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28845" yWindow="-15" windowWidth="28515" windowHeight="14550" tabRatio="905"/>
  </bookViews>
  <sheets>
    <sheet name="Concept Scheme" sheetId="86" r:id="rId1"/>
    <sheet name="DSD-Concept Matrix" sheetId="28" r:id="rId2"/>
    <sheet name="Matrix-OLD" sheetId="66" state="hidden" r:id="rId3"/>
    <sheet name="CL_EDU_TABLEID" sheetId="37" r:id="rId4"/>
    <sheet name="CL_BREAKDOWN_GROUP" sheetId="81" r:id="rId5"/>
    <sheet name="CL_STAT_UNIT" sheetId="77" r:id="rId6"/>
    <sheet name="CL_CREDMOB" sheetId="75" state="hidden" r:id="rId7"/>
    <sheet name="CL_TEACH_EXPER" sheetId="56" state="hidden" r:id="rId8"/>
    <sheet name="CL_EDUCATION_INFRASTR" sheetId="45" state="hidden" r:id="rId9"/>
    <sheet name="CL_EDUCATION_LEVEL" sheetId="110" r:id="rId10"/>
    <sheet name="CL_SEX" sheetId="2" r:id="rId11"/>
    <sheet name="CL_AGE" sheetId="71" r:id="rId12"/>
    <sheet name="CL_AREA_EDU" sheetId="107" r:id="rId13"/>
    <sheet name="CL_AREA" sheetId="106" r:id="rId14"/>
    <sheet name="CL_REGIONAL" sheetId="104" r:id="rId15"/>
    <sheet name="CL_FREQ" sheetId="85" r:id="rId16"/>
    <sheet name="CL_OBS_STATUS" sheetId="109" r:id="rId17"/>
    <sheet name="CL_CONF_STATUS" sheetId="79" r:id="rId18"/>
    <sheet name="CL_DECIMALS" sheetId="84" r:id="rId19"/>
    <sheet name="CL_UNIT" sheetId="108" r:id="rId20"/>
    <sheet name="CL_UNIT_MULT" sheetId="74" r:id="rId21"/>
    <sheet name="CL_LANGUAGE" sheetId="96" r:id="rId22"/>
    <sheet name="CL_NR_LANGUAGE" sheetId="97" r:id="rId23"/>
    <sheet name="CL_MOB_SCHEME" sheetId="98" r:id="rId24"/>
    <sheet name="CL_MOB_TYPE" sheetId="99" r:id="rId25"/>
    <sheet name="CL_UNIT_EDU" sheetId="16" state="hidden" r:id="rId26"/>
  </sheets>
  <externalReferences>
    <externalReference r:id="rId27"/>
    <externalReference r:id="rId28"/>
    <externalReference r:id="rId29"/>
  </externalReferences>
  <definedNames>
    <definedName name="_xlnm._FilterDatabase" localSheetId="4" hidden="1">CL_BREAKDOWN_GROUP!$B$2:$C$8</definedName>
    <definedName name="_xlnm._FilterDatabase" localSheetId="9" hidden="1">CL_EDUCATION_LEVEL!$B$2:$L$241</definedName>
    <definedName name="_xlnm._FilterDatabase" localSheetId="15" hidden="1">CL_FREQ!$A$2:$B$2</definedName>
    <definedName name="_xlnm._FilterDatabase" localSheetId="1" hidden="1">'DSD-Concept Matrix'!$A$4:$AF$11</definedName>
    <definedName name="Accounting_entries_financial" localSheetId="15">IF(NOT(ISERROR(FIND("asset",LOWER(#REF!)))),[1]ACCOUNTING_ENTRY!$B$8,IF(NOT(ISERROR(FIND("liabil",LOWER(#REF!)))),[1]ACCOUNTING_ENTRY!$B$11,[1]ACCOUNTING_ENTRY!$B$14))</definedName>
    <definedName name="Accounting_entries_financial" localSheetId="21">IF(NOT(ISERROR(FIND("asset",LOWER(#REF!)))),[1]ACCOUNTING_ENTRY!$B$8,IF(NOT(ISERROR(FIND("liabil",LOWER(#REF!)))),[1]ACCOUNTING_ENTRY!$B$11,[1]ACCOUNTING_ENTRY!$B$14))</definedName>
    <definedName name="Accounting_entries_financial" localSheetId="23">IF(NOT(ISERROR(FIND("asset",LOWER(#REF!)))),[1]ACCOUNTING_ENTRY!$B$8,IF(NOT(ISERROR(FIND("liabil",LOWER(#REF!)))),[1]ACCOUNTING_ENTRY!$B$11,[1]ACCOUNTING_ENTRY!$B$14))</definedName>
    <definedName name="Accounting_entries_financial" localSheetId="24">IF(NOT(ISERROR(FIND("asset",LOWER(#REF!)))),[1]ACCOUNTING_ENTRY!$B$8,IF(NOT(ISERROR(FIND("liabil",LOWER(#REF!)))),[1]ACCOUNTING_ENTRY!$B$11,[1]ACCOUNTING_ENTRY!$B$14))</definedName>
    <definedName name="Accounting_entries_financial" localSheetId="22">IF(NOT(ISERROR(FIND("asset",LOWER(#REF!)))),[1]ACCOUNTING_ENTRY!$B$8,IF(NOT(ISERROR(FIND("liabil",LOWER(#REF!)))),[1]ACCOUNTING_ENTRY!$B$11,[1]ACCOUNTING_ENTRY!$B$14))</definedName>
    <definedName name="Accounting_entries_financial">IF(NOT(ISERROR(FIND("asset",LOWER(#REF!)))),[1]ACCOUNTING_ENTRY!$B$8,IF(NOT(ISERROR(FIND("liabil",LOWER(#REF!)))),[1]ACCOUNTING_ENTRY!$B$11,[1]ACCOUNTING_ENTRY!$B$14))</definedName>
    <definedName name="Accounting_entries_nonfinancial" localSheetId="15">IF(NOT(ISERROR(FIND("credit",LOWER(#REF!)))),[1]ACCOUNTING_ENTRY!$B$5,IF(NOT(ISERROR(FIND("debit",LOWER(#REF!)))),[1]ACCOUNTING_ENTRY!$B$6,[1]ACCOUNTING_ENTRY!$B$7))</definedName>
    <definedName name="Accounting_entries_nonfinancial" localSheetId="21">IF(NOT(ISERROR(FIND("credit",LOWER(#REF!)))),[1]ACCOUNTING_ENTRY!$B$5,IF(NOT(ISERROR(FIND("debit",LOWER(#REF!)))),[1]ACCOUNTING_ENTRY!$B$6,[1]ACCOUNTING_ENTRY!$B$7))</definedName>
    <definedName name="Accounting_entries_nonfinancial" localSheetId="23">IF(NOT(ISERROR(FIND("credit",LOWER(#REF!)))),[1]ACCOUNTING_ENTRY!$B$5,IF(NOT(ISERROR(FIND("debit",LOWER(#REF!)))),[1]ACCOUNTING_ENTRY!$B$6,[1]ACCOUNTING_ENTRY!$B$7))</definedName>
    <definedName name="Accounting_entries_nonfinancial" localSheetId="24">IF(NOT(ISERROR(FIND("credit",LOWER(#REF!)))),[1]ACCOUNTING_ENTRY!$B$5,IF(NOT(ISERROR(FIND("debit",LOWER(#REF!)))),[1]ACCOUNTING_ENTRY!$B$6,[1]ACCOUNTING_ENTRY!$B$7))</definedName>
    <definedName name="Accounting_entries_nonfinancial" localSheetId="22">IF(NOT(ISERROR(FIND("credit",LOWER(#REF!)))),[1]ACCOUNTING_ENTRY!$B$5,IF(NOT(ISERROR(FIND("debit",LOWER(#REF!)))),[1]ACCOUNTING_ENTRY!$B$6,[1]ACCOUNTING_ENTRY!$B$7))</definedName>
    <definedName name="Accounting_entries_nonfinancial">IF(NOT(ISERROR(FIND("credit",LOWER(#REF!)))),[1]ACCOUNTING_ENTRY!$B$5,IF(NOT(ISERROR(FIND("debit",LOWER(#REF!)))),[1]ACCOUNTING_ENTRY!$B$6,[1]ACCOUNTING_ENTRY!$B$7))</definedName>
    <definedName name="COUNTRY" localSheetId="12">[2]Parameters!$B$22:$B$55</definedName>
    <definedName name="COUNTRY" localSheetId="21">[2]Parameters!$B$22:$B$55</definedName>
    <definedName name="COUNTRY" localSheetId="23">[2]Parameters!$B$22:$B$55</definedName>
    <definedName name="COUNTRY" localSheetId="24">[2]Parameters!$B$22:$B$55</definedName>
    <definedName name="COUNTRY" localSheetId="22">[2]Parameters!$B$22:$B$55</definedName>
    <definedName name="COUNTRY">[3]Parameters!$B$22:$B$55</definedName>
    <definedName name="DECIMALS" localSheetId="12">[2]Parameters!$E$30:$E$33</definedName>
    <definedName name="DECIMALS" localSheetId="21">[2]Parameters!$E$30:$E$33</definedName>
    <definedName name="DECIMALS" localSheetId="23">[2]Parameters!$E$30:$E$33</definedName>
    <definedName name="DECIMALS" localSheetId="24">[2]Parameters!$E$30:$E$33</definedName>
    <definedName name="DECIMALS" localSheetId="22">[2]Parameters!$E$30:$E$33</definedName>
    <definedName name="DECIMALS">[3]Parameters!$E$30:$E$33</definedName>
    <definedName name="Functional_category">#VALUE!</definedName>
    <definedName name="International_account_item" localSheetId="12">#REF!</definedName>
    <definedName name="International_account_item" localSheetId="15">#REF!</definedName>
    <definedName name="International_account_item" localSheetId="21">#REF!</definedName>
    <definedName name="International_account_item" localSheetId="23">#REF!</definedName>
    <definedName name="International_account_item" localSheetId="24">#REF!</definedName>
    <definedName name="International_account_item" localSheetId="22">#REF!</definedName>
    <definedName name="International_account_item">#REF!</definedName>
    <definedName name="old_iai" localSheetId="12">#REF!</definedName>
    <definedName name="old_iai" localSheetId="15">#REF!</definedName>
    <definedName name="old_iai" localSheetId="21">#REF!</definedName>
    <definedName name="old_iai" localSheetId="23">#REF!</definedName>
    <definedName name="old_iai" localSheetId="24">#REF!</definedName>
    <definedName name="old_iai" localSheetId="22">#REF!</definedName>
    <definedName name="old_iai">#REF!</definedName>
    <definedName name="old_range" localSheetId="12">#REF!</definedName>
    <definedName name="old_range" localSheetId="15">#REF!</definedName>
    <definedName name="old_range" localSheetId="21">#REF!</definedName>
    <definedName name="old_range" localSheetId="23">#REF!</definedName>
    <definedName name="old_range" localSheetId="24">#REF!</definedName>
    <definedName name="old_range" localSheetId="22">#REF!</definedName>
    <definedName name="old_range">#REF!</definedName>
    <definedName name="old_test" localSheetId="12">#REF!</definedName>
    <definedName name="old_test" localSheetId="15">#REF!</definedName>
    <definedName name="old_test" localSheetId="21">#REF!</definedName>
    <definedName name="old_test" localSheetId="23">#REF!</definedName>
    <definedName name="old_test" localSheetId="24">#REF!</definedName>
    <definedName name="old_test" localSheetId="22">#REF!</definedName>
    <definedName name="old_test">#REF!</definedName>
    <definedName name="old_test1" localSheetId="12">#REF!</definedName>
    <definedName name="old_test1" localSheetId="15">#REF!</definedName>
    <definedName name="old_test1" localSheetId="21">#REF!</definedName>
    <definedName name="old_test1" localSheetId="23">#REF!</definedName>
    <definedName name="old_test1" localSheetId="24">#REF!</definedName>
    <definedName name="old_test1" localSheetId="22">#REF!</definedName>
    <definedName name="old_test1">#REF!</definedName>
    <definedName name="Range_DSTNotes" localSheetId="12">#REF!</definedName>
    <definedName name="Range_DSTNotes" localSheetId="15">#REF!</definedName>
    <definedName name="Range_DSTNotes" localSheetId="21">#REF!</definedName>
    <definedName name="Range_DSTNotes" localSheetId="23">#REF!</definedName>
    <definedName name="Range_DSTNotes" localSheetId="24">#REF!</definedName>
    <definedName name="Range_DSTNotes" localSheetId="22">#REF!</definedName>
    <definedName name="Range_DSTNotes">#REF!</definedName>
    <definedName name="REF_AREA" localSheetId="15">IF(NOT(ISERROR(FIND("asset",LOWER(#REF!)))),[1]ACCOUNTING_ENTRY!$B$8,IF(NOT(ISERROR(FIND("liabil",LOWER(#REF!)))),[1]ACCOUNTING_ENTRY!$B$11,[1]ACCOUNTING_ENTRY!$B$14))</definedName>
    <definedName name="REF_AREA" localSheetId="21">IF(NOT(ISERROR(FIND("asset",LOWER(#REF!)))),[1]ACCOUNTING_ENTRY!$B$8,IF(NOT(ISERROR(FIND("liabil",LOWER(#REF!)))),[1]ACCOUNTING_ENTRY!$B$11,[1]ACCOUNTING_ENTRY!$B$14))</definedName>
    <definedName name="REF_AREA" localSheetId="23">IF(NOT(ISERROR(FIND("asset",LOWER(#REF!)))),[1]ACCOUNTING_ENTRY!$B$8,IF(NOT(ISERROR(FIND("liabil",LOWER(#REF!)))),[1]ACCOUNTING_ENTRY!$B$11,[1]ACCOUNTING_ENTRY!$B$14))</definedName>
    <definedName name="REF_AREA" localSheetId="24">IF(NOT(ISERROR(FIND("asset",LOWER(#REF!)))),[1]ACCOUNTING_ENTRY!$B$8,IF(NOT(ISERROR(FIND("liabil",LOWER(#REF!)))),[1]ACCOUNTING_ENTRY!$B$11,[1]ACCOUNTING_ENTRY!$B$14))</definedName>
    <definedName name="REF_AREA" localSheetId="22">IF(NOT(ISERROR(FIND("asset",LOWER(#REF!)))),[1]ACCOUNTING_ENTRY!$B$8,IF(NOT(ISERROR(FIND("liabil",LOWER(#REF!)))),[1]ACCOUNTING_ENTRY!$B$11,[1]ACCOUNTING_ENTRY!$B$14))</definedName>
    <definedName name="REF_AREA">IF(NOT(ISERROR(FIND("asset",LOWER(#REF!)))),[1]ACCOUNTING_ENTRY!$B$8,IF(NOT(ISERROR(FIND("liabil",LOWER(#REF!)))),[1]ACCOUNTING_ENTRY!$B$11,[1]ACCOUNTING_ENTRY!$B$14))</definedName>
    <definedName name="REF_AREA_AAGR" localSheetId="12">#REF!</definedName>
    <definedName name="REF_AREA_AAGR" localSheetId="15">#REF!</definedName>
    <definedName name="REF_AREA_AAGR" localSheetId="21">#REF!</definedName>
    <definedName name="REF_AREA_AAGR" localSheetId="23">#REF!</definedName>
    <definedName name="REF_AREA_AAGR" localSheetId="24">#REF!</definedName>
    <definedName name="REF_AREA_AAGR" localSheetId="22">#REF!</definedName>
    <definedName name="REF_AREA_AAGR">#REF!</definedName>
    <definedName name="Reporting_sector_financial">#VALUE!</definedName>
    <definedName name="Reporting_sector_nonfinancial" localSheetId="15">IF(NOT(ISERROR(FIND("general govern",LOWER(#REF!)))),[1]REF_SECTOR!#REF!,IF(NOT(ISERROR(FIND("between households",LOWER(#REF!)))),[1]REF_SECTOR!#REF!,IF(NOT(ISERROR(FIND("financial corporations",LOWER(#REF!)))),[1]REF_SECTOR!#REF!,[1]REF_SECTOR!#REF!)))</definedName>
    <definedName name="Reporting_sector_nonfinancial" localSheetId="21">IF(NOT(ISERROR(FIND("general govern",LOWER(#REF!)))),[1]REF_SECTOR!#REF!,IF(NOT(ISERROR(FIND("between households",LOWER(#REF!)))),[1]REF_SECTOR!#REF!,IF(NOT(ISERROR(FIND("financial corporations",LOWER(#REF!)))),[1]REF_SECTOR!#REF!,[1]REF_SECTOR!#REF!)))</definedName>
    <definedName name="Reporting_sector_nonfinancial" localSheetId="23">IF(NOT(ISERROR(FIND("general govern",LOWER(#REF!)))),[1]REF_SECTOR!#REF!,IF(NOT(ISERROR(FIND("between households",LOWER(#REF!)))),[1]REF_SECTOR!#REF!,IF(NOT(ISERROR(FIND("financial corporations",LOWER(#REF!)))),[1]REF_SECTOR!#REF!,[1]REF_SECTOR!#REF!)))</definedName>
    <definedName name="Reporting_sector_nonfinancial" localSheetId="24">IF(NOT(ISERROR(FIND("general govern",LOWER(#REF!)))),[1]REF_SECTOR!#REF!,IF(NOT(ISERROR(FIND("between households",LOWER(#REF!)))),[1]REF_SECTOR!#REF!,IF(NOT(ISERROR(FIND("financial corporations",LOWER(#REF!)))),[1]REF_SECTOR!#REF!,[1]REF_SECTOR!#REF!)))</definedName>
    <definedName name="Reporting_sector_nonfinancial" localSheetId="22">IF(NOT(ISERROR(FIND("general govern",LOWER(#REF!)))),[1]REF_SECTOR!#REF!,IF(NOT(ISERROR(FIND("between households",LOWER(#REF!)))),[1]REF_SECTOR!#REF!,IF(NOT(ISERROR(FIND("financial corporations",LOWER(#REF!)))),[1]REF_SECTOR!#REF!,[1]REF_SECTOR!#REF!)))</definedName>
    <definedName name="Reporting_sector_nonfinancial">IF(NOT(ISERROR(FIND("general govern",LOWER(#REF!)))),[1]REF_SECTOR!#REF!,IF(NOT(ISERROR(FIND("between households",LOWER(#REF!)))),[1]REF_SECTOR!#REF!,IF(NOT(ISERROR(FIND("financial corporations",LOWER(#REF!)))),[1]REF_SECTOR!#REF!,[1]REF_SECTOR!#REF!)))</definedName>
    <definedName name="ROUNDING" localSheetId="12">[2]Parameters!$E$36:$E$37</definedName>
    <definedName name="ROUNDING" localSheetId="21">[2]Parameters!$E$36:$E$37</definedName>
    <definedName name="ROUNDING" localSheetId="23">[2]Parameters!$E$36:$E$37</definedName>
    <definedName name="ROUNDING" localSheetId="24">[2]Parameters!$E$36:$E$37</definedName>
    <definedName name="ROUNDING" localSheetId="22">[2]Parameters!$E$36:$E$37</definedName>
    <definedName name="ROUNDING">[3]Parameters!$E$36:$E$37</definedName>
    <definedName name="Test" localSheetId="12">#REF!</definedName>
    <definedName name="Test" localSheetId="15">#REF!</definedName>
    <definedName name="Test" localSheetId="21">#REF!</definedName>
    <definedName name="Test" localSheetId="23">#REF!</definedName>
    <definedName name="Test" localSheetId="24">#REF!</definedName>
    <definedName name="Test" localSheetId="22">#REF!</definedName>
    <definedName name="Test">#REF!</definedName>
    <definedName name="Test1" localSheetId="12">#REF!</definedName>
    <definedName name="Test1" localSheetId="15">#REF!</definedName>
    <definedName name="Test1" localSheetId="21">#REF!</definedName>
    <definedName name="Test1" localSheetId="23">#REF!</definedName>
    <definedName name="Test1" localSheetId="24">#REF!</definedName>
    <definedName name="Test1" localSheetId="22">#REF!</definedName>
    <definedName name="Test1">#REF!</definedName>
    <definedName name="Test2" localSheetId="12">#REF!</definedName>
    <definedName name="Test2" localSheetId="15">#REF!</definedName>
    <definedName name="Test2" localSheetId="21">#REF!</definedName>
    <definedName name="Test2" localSheetId="23">#REF!</definedName>
    <definedName name="Test2" localSheetId="24">#REF!</definedName>
    <definedName name="Test2" localSheetId="22">#REF!</definedName>
    <definedName name="Test2">#REF!</definedName>
    <definedName name="Test3" localSheetId="15">IF(NOT(ISERROR(FIND("general govern",LOWER(#REF!)))),[1]REF_SECTOR!#REF!,IF(NOT(ISERROR(FIND("between households",LOWER(#REF!)))),[1]REF_SECTOR!#REF!,IF(NOT(ISERROR(FIND("financial corporations",LOWER(#REF!)))),[1]REF_SECTOR!#REF!,[1]REF_SECTOR!#REF!)))</definedName>
    <definedName name="Test3">IF(NOT(ISERROR(FIND("general govern",LOWER(#REF!)))),[1]REF_SECTOR!#REF!,IF(NOT(ISERROR(FIND("between households",LOWER(#REF!)))),[1]REF_SECTOR!#REF!,IF(NOT(ISERROR(FIND("financial corporations",LOWER(#REF!)))),[1]REF_SECTOR!#REF!,[1]REF_SECTOR!#REF!)))</definedName>
    <definedName name="Test4" localSheetId="12">#REF!</definedName>
    <definedName name="Test4" localSheetId="15">#REF!</definedName>
    <definedName name="Test4" localSheetId="21">#REF!</definedName>
    <definedName name="Test4" localSheetId="23">#REF!</definedName>
    <definedName name="Test4" localSheetId="24">#REF!</definedName>
    <definedName name="Test4" localSheetId="22">#REF!</definedName>
    <definedName name="Test4">#REF!</definedName>
    <definedName name="Z_12BFC63E_053E_4AEC_8883_CFFB83C993B0_.wvu.PrintArea" localSheetId="20" hidden="1">CL_UNIT_MULT!$A$2:$B$10</definedName>
    <definedName name="Z_609B000A_3B9D_4F2C_A882_9D8FED21A0B4_.wvu.FilterData" localSheetId="15" hidden="1">CL_FREQ!$A$2:$B$2</definedName>
    <definedName name="Z_9519D4C8_EDEF_4753_81B7_D4FF6F2E03ED_.wvu.PrintArea" localSheetId="20" hidden="1">CL_UNIT_MULT!$A$2:$B$10</definedName>
    <definedName name="Z_98185234_FBF9_41CB_8D0C_DCE482F389CA_.wvu.PrintArea" localSheetId="20" hidden="1">CL_UNIT_MULT!$A$2:$B$10</definedName>
    <definedName name="Z_AA319F07_CC98_498A_B8F0_88469E3CB718_.wvu.FilterData" localSheetId="15" hidden="1">CL_FREQ!$A$2:$B$2</definedName>
    <definedName name="Z_ACF55590_2DD5_4F64_8513_A5656764A8B4_.wvu.FilterData" localSheetId="15" hidden="1">CL_FREQ!$A$2:$B$2</definedName>
    <definedName name="Z_AE9B4BD2_77C6_472D_9708_9AAF24796A5C_.wvu.PrintArea" localSheetId="20" hidden="1">CL_UNIT_MULT!$A$2:$B$8</definedName>
    <definedName name="Z_E66E0E75_407A_4A45_A7DD_4716A0845D40_.wvu.FilterData" localSheetId="15" hidden="1">CL_FREQ!$A$2:$B$2</definedName>
    <definedName name="Z_E7F7CB01_84EF_4CA7_B9F6_361080D9FD6D_.wvu.FilterData" localSheetId="15" hidden="1">CL_FREQ!$A$2:$B$2</definedName>
    <definedName name="Z_F7C97EE9_0129_4AF7_B3C1_B3102CE6FFA5_.wvu.FilterData" localSheetId="15" hidden="1">CL_FREQ!$A$2:$B$2</definedName>
    <definedName name="Z_FC4FBBDB_A3CF_4CB2_B1C9_D5DDEB34891E_.wvu.FilterData" localSheetId="15" hidden="1">CL_FREQ!$A$2:$B$2</definedName>
  </definedNames>
  <calcPr calcId="145621"/>
</workbook>
</file>

<file path=xl/calcChain.xml><?xml version="1.0" encoding="utf-8"?>
<calcChain xmlns="http://schemas.openxmlformats.org/spreadsheetml/2006/main">
  <c r="K241" i="110" l="1"/>
  <c r="K240" i="110"/>
  <c r="K239" i="110"/>
  <c r="K238" i="110"/>
  <c r="K237" i="110"/>
  <c r="K236" i="110"/>
  <c r="K235" i="110"/>
  <c r="K234" i="110"/>
  <c r="K233" i="110"/>
  <c r="K232" i="110"/>
  <c r="K231" i="110"/>
  <c r="K230" i="110"/>
  <c r="K229" i="110"/>
  <c r="K228" i="110"/>
  <c r="K227" i="110"/>
  <c r="K226" i="110"/>
  <c r="K225" i="110"/>
  <c r="K224" i="110"/>
  <c r="K223" i="110"/>
  <c r="K222" i="110"/>
  <c r="K221" i="110"/>
  <c r="K220" i="110"/>
  <c r="K219" i="110"/>
  <c r="K218" i="110"/>
  <c r="K217" i="110"/>
  <c r="O216" i="110"/>
  <c r="K216" i="110"/>
  <c r="O215" i="110"/>
  <c r="K215" i="110"/>
  <c r="O214" i="110"/>
  <c r="K214" i="110"/>
  <c r="O213" i="110"/>
  <c r="K213" i="110"/>
  <c r="O212" i="110"/>
  <c r="K212" i="110"/>
  <c r="O211" i="110"/>
  <c r="K211" i="110"/>
  <c r="O210" i="110"/>
  <c r="K210" i="110"/>
  <c r="O209" i="110"/>
  <c r="K209" i="110"/>
  <c r="O208" i="110"/>
  <c r="K208" i="110"/>
  <c r="O207" i="110"/>
  <c r="K207" i="110"/>
  <c r="O206" i="110"/>
  <c r="K206" i="110"/>
  <c r="O205" i="110"/>
  <c r="K205" i="110"/>
  <c r="O204" i="110"/>
  <c r="K204" i="110"/>
  <c r="O203" i="110"/>
  <c r="K203" i="110"/>
  <c r="O202" i="110"/>
  <c r="K202" i="110"/>
  <c r="O201" i="110"/>
  <c r="K201" i="110"/>
  <c r="O200" i="110"/>
  <c r="K200" i="110"/>
  <c r="O199" i="110"/>
  <c r="K199" i="110"/>
  <c r="O198" i="110"/>
  <c r="K198" i="110"/>
  <c r="O197" i="110"/>
  <c r="K197" i="110"/>
  <c r="O196" i="110"/>
  <c r="K196" i="110"/>
  <c r="O195" i="110"/>
  <c r="K195" i="110"/>
  <c r="O194" i="110"/>
  <c r="K194" i="110"/>
  <c r="O193" i="110"/>
  <c r="K193" i="110"/>
  <c r="O192" i="110"/>
  <c r="K192" i="110"/>
  <c r="O191" i="110"/>
  <c r="K191" i="110"/>
  <c r="O190" i="110"/>
  <c r="K190" i="110"/>
  <c r="O189" i="110"/>
  <c r="K189" i="110"/>
  <c r="O188" i="110"/>
  <c r="K188" i="110"/>
  <c r="O187" i="110"/>
  <c r="K187" i="110"/>
  <c r="O186" i="110"/>
  <c r="K186" i="110"/>
  <c r="O185" i="110"/>
  <c r="K185" i="110"/>
  <c r="O184" i="110"/>
  <c r="K184" i="110"/>
  <c r="O183" i="110"/>
  <c r="K183" i="110"/>
  <c r="O182" i="110"/>
  <c r="K182" i="110"/>
  <c r="O181" i="110"/>
  <c r="K181" i="110"/>
  <c r="O180" i="110"/>
  <c r="K180" i="110"/>
  <c r="O179" i="110"/>
  <c r="K179" i="110"/>
  <c r="O178" i="110"/>
  <c r="K178" i="110"/>
  <c r="O177" i="110"/>
  <c r="K177" i="110"/>
  <c r="O176" i="110"/>
  <c r="K176" i="110"/>
  <c r="O175" i="110"/>
  <c r="K175" i="110"/>
  <c r="O174" i="110"/>
  <c r="K174" i="110"/>
  <c r="O173" i="110"/>
  <c r="K173" i="110"/>
  <c r="O172" i="110"/>
  <c r="K172" i="110"/>
  <c r="O171" i="110"/>
  <c r="K171" i="110"/>
  <c r="O170" i="110"/>
  <c r="K170" i="110"/>
  <c r="O169" i="110"/>
  <c r="K169" i="110"/>
  <c r="O168" i="110"/>
  <c r="K168" i="110"/>
  <c r="O167" i="110"/>
  <c r="K167" i="110"/>
  <c r="O166" i="110"/>
  <c r="K166" i="110"/>
  <c r="O165" i="110"/>
  <c r="K165" i="110"/>
  <c r="O164" i="110"/>
  <c r="K164" i="110"/>
  <c r="O163" i="110"/>
  <c r="K163" i="110"/>
  <c r="O162" i="110"/>
  <c r="K162" i="110"/>
  <c r="O161" i="110"/>
  <c r="K161" i="110"/>
  <c r="O160" i="110"/>
  <c r="K160" i="110"/>
  <c r="O159" i="110"/>
  <c r="K159" i="110"/>
  <c r="O158" i="110"/>
  <c r="K158" i="110"/>
  <c r="O157" i="110"/>
  <c r="K157" i="110"/>
  <c r="O156" i="110"/>
  <c r="K156" i="110"/>
  <c r="O155" i="110"/>
  <c r="K155" i="110"/>
  <c r="O154" i="110"/>
  <c r="K154" i="110"/>
  <c r="O153" i="110"/>
  <c r="K153" i="110"/>
  <c r="O152" i="110"/>
  <c r="K152" i="110"/>
  <c r="O151" i="110"/>
  <c r="K151" i="110"/>
  <c r="O150" i="110"/>
  <c r="K150" i="110"/>
  <c r="O149" i="110"/>
  <c r="K149" i="110"/>
  <c r="O148" i="110"/>
  <c r="K148" i="110"/>
  <c r="O147" i="110"/>
  <c r="K147" i="110"/>
  <c r="O146" i="110"/>
  <c r="K146" i="110"/>
  <c r="O145" i="110"/>
  <c r="K145" i="110"/>
  <c r="O144" i="110"/>
  <c r="K144" i="110"/>
  <c r="O143" i="110"/>
  <c r="K143" i="110"/>
  <c r="O142" i="110"/>
  <c r="K142" i="110"/>
  <c r="O141" i="110"/>
  <c r="K141" i="110"/>
  <c r="O140" i="110"/>
  <c r="K140" i="110"/>
  <c r="O139" i="110"/>
  <c r="K139" i="110"/>
  <c r="O138" i="110"/>
  <c r="K138" i="110"/>
  <c r="O137" i="110"/>
  <c r="K137" i="110"/>
  <c r="O136" i="110"/>
  <c r="K136" i="110"/>
  <c r="O135" i="110"/>
  <c r="K135" i="110"/>
  <c r="O134" i="110"/>
  <c r="K134" i="110"/>
  <c r="O133" i="110"/>
  <c r="K133" i="110"/>
  <c r="O132" i="110"/>
  <c r="K132" i="110"/>
  <c r="O131" i="110"/>
  <c r="K131" i="110"/>
  <c r="O130" i="110"/>
  <c r="K130" i="110"/>
  <c r="O129" i="110"/>
  <c r="K129" i="110"/>
  <c r="O128" i="110"/>
  <c r="K128" i="110"/>
  <c r="O127" i="110"/>
  <c r="K127" i="110"/>
  <c r="O126" i="110"/>
  <c r="K126" i="110"/>
  <c r="O125" i="110"/>
  <c r="K125" i="110"/>
  <c r="O124" i="110"/>
  <c r="K124" i="110"/>
  <c r="O123" i="110"/>
  <c r="K123" i="110"/>
  <c r="O122" i="110"/>
  <c r="K122" i="110"/>
  <c r="O121" i="110"/>
  <c r="K121" i="110"/>
  <c r="O120" i="110"/>
  <c r="K120" i="110"/>
  <c r="O119" i="110"/>
  <c r="K119" i="110"/>
  <c r="O118" i="110"/>
  <c r="K118" i="110"/>
  <c r="O117" i="110"/>
  <c r="K117" i="110"/>
  <c r="O116" i="110"/>
  <c r="K116" i="110"/>
  <c r="O115" i="110"/>
  <c r="K115" i="110"/>
  <c r="O114" i="110"/>
  <c r="K114" i="110"/>
  <c r="O113" i="110"/>
  <c r="K113" i="110"/>
  <c r="O112" i="110"/>
  <c r="K112" i="110"/>
  <c r="O111" i="110"/>
  <c r="K111" i="110"/>
  <c r="O110" i="110"/>
  <c r="K110" i="110"/>
  <c r="O109" i="110"/>
  <c r="K109" i="110"/>
  <c r="O108" i="110"/>
  <c r="K108" i="110"/>
  <c r="O107" i="110"/>
  <c r="K107" i="110"/>
  <c r="O106" i="110"/>
  <c r="K106" i="110"/>
  <c r="O105" i="110"/>
  <c r="K105" i="110"/>
  <c r="O104" i="110"/>
  <c r="K104" i="110"/>
  <c r="O103" i="110"/>
  <c r="K103" i="110"/>
  <c r="O102" i="110"/>
  <c r="K102" i="110"/>
  <c r="O101" i="110"/>
  <c r="K101" i="110"/>
  <c r="O100" i="110"/>
  <c r="K100" i="110"/>
  <c r="O99" i="110"/>
  <c r="K99" i="110"/>
  <c r="O98" i="110"/>
  <c r="K98" i="110"/>
  <c r="O97" i="110"/>
  <c r="K97" i="110"/>
  <c r="O96" i="110"/>
  <c r="K96" i="110"/>
  <c r="O95" i="110"/>
  <c r="K95" i="110"/>
  <c r="O94" i="110"/>
  <c r="K94" i="110"/>
  <c r="O93" i="110"/>
  <c r="K93" i="110"/>
  <c r="O92" i="110"/>
  <c r="K92" i="110"/>
  <c r="O91" i="110"/>
  <c r="K91" i="110"/>
  <c r="O90" i="110"/>
  <c r="K90" i="110"/>
  <c r="O89" i="110"/>
  <c r="K89" i="110"/>
  <c r="O88" i="110"/>
  <c r="K88" i="110"/>
  <c r="O87" i="110"/>
  <c r="K87" i="110"/>
  <c r="O86" i="110"/>
  <c r="K86" i="110"/>
  <c r="O85" i="110"/>
  <c r="K85" i="110"/>
  <c r="O84" i="110"/>
  <c r="K84" i="110"/>
  <c r="O83" i="110"/>
  <c r="K83" i="110"/>
  <c r="O82" i="110"/>
  <c r="K82" i="110"/>
  <c r="O81" i="110"/>
  <c r="K81" i="110"/>
  <c r="O80" i="110"/>
  <c r="K80" i="110"/>
  <c r="O79" i="110"/>
  <c r="K79" i="110"/>
  <c r="O78" i="110"/>
  <c r="K78" i="110"/>
  <c r="O77" i="110"/>
  <c r="K77" i="110"/>
  <c r="O76" i="110"/>
  <c r="K76" i="110"/>
  <c r="O75" i="110"/>
  <c r="K75" i="110"/>
  <c r="O74" i="110"/>
  <c r="K74" i="110"/>
  <c r="O73" i="110"/>
  <c r="K73" i="110"/>
  <c r="O72" i="110"/>
  <c r="K72" i="110"/>
  <c r="O71" i="110"/>
  <c r="K71" i="110"/>
  <c r="O70" i="110"/>
  <c r="K70" i="110"/>
  <c r="O69" i="110"/>
  <c r="K69" i="110"/>
  <c r="O68" i="110"/>
  <c r="K68" i="110"/>
  <c r="O67" i="110"/>
  <c r="K67" i="110"/>
  <c r="O66" i="110"/>
  <c r="K66" i="110"/>
  <c r="O65" i="110"/>
  <c r="K65" i="110"/>
  <c r="O64" i="110"/>
  <c r="K64" i="110"/>
  <c r="O63" i="110"/>
  <c r="K63" i="110"/>
  <c r="O62" i="110"/>
  <c r="K62" i="110"/>
  <c r="O61" i="110"/>
  <c r="K61" i="110"/>
  <c r="O60" i="110"/>
  <c r="K60" i="110"/>
  <c r="O59" i="110"/>
  <c r="K59" i="110"/>
  <c r="O58" i="110"/>
  <c r="K58" i="110"/>
  <c r="O57" i="110"/>
  <c r="K57" i="110"/>
  <c r="O56" i="110"/>
  <c r="K56" i="110"/>
  <c r="O55" i="110"/>
  <c r="K55" i="110"/>
  <c r="O54" i="110"/>
  <c r="K54" i="110"/>
  <c r="O53" i="110"/>
  <c r="K53" i="110"/>
  <c r="O52" i="110"/>
  <c r="K52" i="110"/>
  <c r="O51" i="110"/>
  <c r="K51" i="110"/>
  <c r="O50" i="110"/>
  <c r="K50" i="110"/>
  <c r="O49" i="110"/>
  <c r="K49" i="110"/>
  <c r="O48" i="110"/>
  <c r="K48" i="110"/>
  <c r="O47" i="110"/>
  <c r="K47" i="110"/>
  <c r="O46" i="110"/>
  <c r="K46" i="110"/>
  <c r="O45" i="110"/>
  <c r="K45" i="110"/>
  <c r="O44" i="110"/>
  <c r="K44" i="110"/>
  <c r="O43" i="110"/>
  <c r="K43" i="110"/>
  <c r="O42" i="110"/>
  <c r="K42" i="110"/>
  <c r="O41" i="110"/>
  <c r="K41" i="110"/>
  <c r="O40" i="110"/>
  <c r="K40" i="110"/>
  <c r="O39" i="110"/>
  <c r="K39" i="110"/>
  <c r="O38" i="110"/>
  <c r="K38" i="110"/>
  <c r="O37" i="110"/>
  <c r="K37" i="110"/>
  <c r="O36" i="110"/>
  <c r="K36" i="110"/>
  <c r="O35" i="110"/>
  <c r="K35" i="110"/>
  <c r="O34" i="110"/>
  <c r="K34" i="110"/>
  <c r="O33" i="110"/>
  <c r="K33" i="110"/>
  <c r="O32" i="110"/>
  <c r="K32" i="110"/>
  <c r="O31" i="110"/>
  <c r="K31" i="110"/>
  <c r="O30" i="110"/>
  <c r="K30" i="110"/>
  <c r="O29" i="110"/>
  <c r="K29" i="110"/>
  <c r="O28" i="110"/>
  <c r="K28" i="110"/>
  <c r="O27" i="110"/>
  <c r="K27" i="110"/>
  <c r="O26" i="110"/>
  <c r="K26" i="110"/>
  <c r="O25" i="110"/>
  <c r="K25" i="110"/>
  <c r="O24" i="110"/>
  <c r="K24" i="110"/>
  <c r="O23" i="110"/>
  <c r="K23" i="110"/>
  <c r="O22" i="110"/>
  <c r="K22" i="110"/>
  <c r="O21" i="110"/>
  <c r="K21" i="110"/>
  <c r="O20" i="110"/>
  <c r="K20" i="110"/>
  <c r="O19" i="110"/>
  <c r="K19" i="110"/>
  <c r="O18" i="110"/>
  <c r="K18" i="110"/>
  <c r="O17" i="110"/>
  <c r="K17" i="110"/>
  <c r="O16" i="110"/>
  <c r="K16" i="110"/>
  <c r="O15" i="110"/>
  <c r="K15" i="110"/>
  <c r="O14" i="110"/>
  <c r="K14" i="110"/>
  <c r="O13" i="110"/>
  <c r="K13" i="110"/>
  <c r="O12" i="110"/>
  <c r="K12" i="110"/>
  <c r="O11" i="110"/>
  <c r="K11" i="110"/>
  <c r="O10" i="110"/>
  <c r="K10" i="110"/>
  <c r="O9" i="110"/>
  <c r="K9" i="110"/>
  <c r="O8" i="110"/>
  <c r="K8" i="110"/>
  <c r="O7" i="110"/>
  <c r="K7" i="110"/>
  <c r="O6" i="110"/>
  <c r="K6" i="110"/>
  <c r="O5" i="110"/>
  <c r="K5" i="110"/>
  <c r="O4" i="110"/>
  <c r="K4" i="110"/>
  <c r="O3" i="110"/>
  <c r="K3" i="110"/>
  <c r="L2" i="110"/>
  <c r="J2" i="110"/>
  <c r="J22" i="109" l="1"/>
  <c r="J21" i="109"/>
  <c r="J20" i="109"/>
  <c r="J19" i="109"/>
  <c r="J18" i="109"/>
  <c r="J17" i="109"/>
  <c r="J16" i="109"/>
  <c r="J15" i="109"/>
  <c r="J14" i="109"/>
  <c r="J13" i="109"/>
  <c r="J12" i="109"/>
  <c r="J11" i="109"/>
  <c r="J10" i="109"/>
  <c r="J9" i="109"/>
  <c r="J8" i="109"/>
  <c r="J7" i="109"/>
  <c r="J6" i="109"/>
  <c r="J5" i="109"/>
  <c r="J4" i="109"/>
  <c r="J3" i="109"/>
  <c r="K2" i="109" s="1"/>
  <c r="I2" i="109"/>
  <c r="J461" i="108"/>
  <c r="J460" i="108"/>
  <c r="J459" i="108"/>
  <c r="J458" i="108"/>
  <c r="J457" i="108"/>
  <c r="J456" i="108"/>
  <c r="J455" i="108"/>
  <c r="J454" i="108"/>
  <c r="J453" i="108"/>
  <c r="J452" i="108"/>
  <c r="J451" i="108"/>
  <c r="J450" i="108"/>
  <c r="J449" i="108"/>
  <c r="J448" i="108"/>
  <c r="J447" i="108"/>
  <c r="J446" i="108"/>
  <c r="J445" i="108"/>
  <c r="J444" i="108"/>
  <c r="J443" i="108"/>
  <c r="J442" i="108"/>
  <c r="J441" i="108"/>
  <c r="J440" i="108"/>
  <c r="J439" i="108"/>
  <c r="J438" i="108"/>
  <c r="J437" i="108"/>
  <c r="J436" i="108"/>
  <c r="J435" i="108"/>
  <c r="J434" i="108"/>
  <c r="J433" i="108"/>
  <c r="J432" i="108"/>
  <c r="J431" i="108"/>
  <c r="J430" i="108"/>
  <c r="J429" i="108"/>
  <c r="J428" i="108"/>
  <c r="J427" i="108"/>
  <c r="J426" i="108"/>
  <c r="J425" i="108"/>
  <c r="J424" i="108"/>
  <c r="J423" i="108"/>
  <c r="J422" i="108"/>
  <c r="J421" i="108"/>
  <c r="J420" i="108"/>
  <c r="J419" i="108"/>
  <c r="J418" i="108"/>
  <c r="J417" i="108"/>
  <c r="J416" i="108"/>
  <c r="J415" i="108"/>
  <c r="J414" i="108"/>
  <c r="J413" i="108"/>
  <c r="J412" i="108"/>
  <c r="J411" i="108"/>
  <c r="J410" i="108"/>
  <c r="J409" i="108"/>
  <c r="J408" i="108"/>
  <c r="J407" i="108"/>
  <c r="J406" i="108"/>
  <c r="J405" i="108"/>
  <c r="J404" i="108"/>
  <c r="J403" i="108"/>
  <c r="J402" i="108"/>
  <c r="J401" i="108"/>
  <c r="J400" i="108"/>
  <c r="J399" i="108"/>
  <c r="J398" i="108"/>
  <c r="J397" i="108"/>
  <c r="J396" i="108"/>
  <c r="J395" i="108"/>
  <c r="J394" i="108"/>
  <c r="J393" i="108"/>
  <c r="J392" i="108"/>
  <c r="J391" i="108"/>
  <c r="J390" i="108"/>
  <c r="J389" i="108"/>
  <c r="J388" i="108"/>
  <c r="J387" i="108"/>
  <c r="J386" i="108"/>
  <c r="J385" i="108"/>
  <c r="J384" i="108"/>
  <c r="J383" i="108"/>
  <c r="J382" i="108"/>
  <c r="J381" i="108"/>
  <c r="J380" i="108"/>
  <c r="J379" i="108"/>
  <c r="J378" i="108"/>
  <c r="J377" i="108"/>
  <c r="J376" i="108"/>
  <c r="J375" i="108"/>
  <c r="J374" i="108"/>
  <c r="J373" i="108"/>
  <c r="J372" i="108"/>
  <c r="J371" i="108"/>
  <c r="J370" i="108"/>
  <c r="J369" i="108"/>
  <c r="J368" i="108"/>
  <c r="J367" i="108"/>
  <c r="J366" i="108"/>
  <c r="J365" i="108"/>
  <c r="J364" i="108"/>
  <c r="J363" i="108"/>
  <c r="J362" i="108"/>
  <c r="J361" i="108"/>
  <c r="J360" i="108"/>
  <c r="J359" i="108"/>
  <c r="J358" i="108"/>
  <c r="J357" i="108"/>
  <c r="J356" i="108"/>
  <c r="J355" i="108"/>
  <c r="J354" i="108"/>
  <c r="J353" i="108"/>
  <c r="J352" i="108"/>
  <c r="J351" i="108"/>
  <c r="J350" i="108"/>
  <c r="J349" i="108"/>
  <c r="J348" i="108"/>
  <c r="J347" i="108"/>
  <c r="J346" i="108"/>
  <c r="J345" i="108"/>
  <c r="J344" i="108"/>
  <c r="J343" i="108"/>
  <c r="J342" i="108"/>
  <c r="J341" i="108"/>
  <c r="J340" i="108"/>
  <c r="J339" i="108"/>
  <c r="J338" i="108"/>
  <c r="J337" i="108"/>
  <c r="J336" i="108"/>
  <c r="J335" i="108"/>
  <c r="J334" i="108"/>
  <c r="J333" i="108"/>
  <c r="J332" i="108"/>
  <c r="J331" i="108"/>
  <c r="J330" i="108"/>
  <c r="J329" i="108"/>
  <c r="J328" i="108"/>
  <c r="J327" i="108"/>
  <c r="J326" i="108"/>
  <c r="J325" i="108"/>
  <c r="J324" i="108"/>
  <c r="J323" i="108"/>
  <c r="J322" i="108"/>
  <c r="J321" i="108"/>
  <c r="J320" i="108"/>
  <c r="J319" i="108"/>
  <c r="J318" i="108"/>
  <c r="J317" i="108"/>
  <c r="J316" i="108"/>
  <c r="J315" i="108"/>
  <c r="J314" i="108"/>
  <c r="J313" i="108"/>
  <c r="J312" i="108"/>
  <c r="J311" i="108"/>
  <c r="J310" i="108"/>
  <c r="J309" i="108"/>
  <c r="J308" i="108"/>
  <c r="J307" i="108"/>
  <c r="J306" i="108"/>
  <c r="J305" i="108"/>
  <c r="J304" i="108"/>
  <c r="J303" i="108"/>
  <c r="J302" i="108"/>
  <c r="J301" i="108"/>
  <c r="J300" i="108"/>
  <c r="J299" i="108"/>
  <c r="J298" i="108"/>
  <c r="J297" i="108"/>
  <c r="J296" i="108"/>
  <c r="J295" i="108"/>
  <c r="J294" i="108"/>
  <c r="J293" i="108"/>
  <c r="J292" i="108"/>
  <c r="J291" i="108"/>
  <c r="J290" i="108"/>
  <c r="J289" i="108"/>
  <c r="J288" i="108"/>
  <c r="J287" i="108"/>
  <c r="J286" i="108"/>
  <c r="J285" i="108"/>
  <c r="J284" i="108"/>
  <c r="J283" i="108"/>
  <c r="J282" i="108"/>
  <c r="J281" i="108"/>
  <c r="J280" i="108"/>
  <c r="J279" i="108"/>
  <c r="J278" i="108"/>
  <c r="J277" i="108"/>
  <c r="J276" i="108"/>
  <c r="J275" i="108"/>
  <c r="J274" i="108"/>
  <c r="J273" i="108"/>
  <c r="J272" i="108"/>
  <c r="J271" i="108"/>
  <c r="J270" i="108"/>
  <c r="J269" i="108"/>
  <c r="J268" i="108"/>
  <c r="J267" i="108"/>
  <c r="J266" i="108"/>
  <c r="J265" i="108"/>
  <c r="J264" i="108"/>
  <c r="J263" i="108"/>
  <c r="J262" i="108"/>
  <c r="J261" i="108"/>
  <c r="J260" i="108"/>
  <c r="J259" i="108"/>
  <c r="J258" i="108"/>
  <c r="J257" i="108"/>
  <c r="J256" i="108"/>
  <c r="J255" i="108"/>
  <c r="J254" i="108"/>
  <c r="J253" i="108"/>
  <c r="J252" i="108"/>
  <c r="J251" i="108"/>
  <c r="J250" i="108"/>
  <c r="J249" i="108"/>
  <c r="J248" i="108"/>
  <c r="J247" i="108"/>
  <c r="J246" i="108"/>
  <c r="J245" i="108"/>
  <c r="J244" i="108"/>
  <c r="J243" i="108"/>
  <c r="J242" i="108"/>
  <c r="J241" i="108"/>
  <c r="J240" i="108"/>
  <c r="J239" i="108"/>
  <c r="J238" i="108"/>
  <c r="J237" i="108"/>
  <c r="J236" i="108"/>
  <c r="J235" i="108"/>
  <c r="J234" i="108"/>
  <c r="J233" i="108"/>
  <c r="J232" i="108"/>
  <c r="J231" i="108"/>
  <c r="J230" i="108"/>
  <c r="J229" i="108"/>
  <c r="J228" i="108"/>
  <c r="J227" i="108"/>
  <c r="J226" i="108"/>
  <c r="J225" i="108"/>
  <c r="J224" i="108"/>
  <c r="J223" i="108"/>
  <c r="J222" i="108"/>
  <c r="J221" i="108"/>
  <c r="J220" i="108"/>
  <c r="J219" i="108"/>
  <c r="J218" i="108"/>
  <c r="J217" i="108"/>
  <c r="J216" i="108"/>
  <c r="J215" i="108"/>
  <c r="J214" i="108"/>
  <c r="J213" i="108"/>
  <c r="J212" i="108"/>
  <c r="J211" i="108"/>
  <c r="J210" i="108"/>
  <c r="J209" i="108"/>
  <c r="J208" i="108"/>
  <c r="J207" i="108"/>
  <c r="J206" i="108"/>
  <c r="J205" i="108"/>
  <c r="J204" i="108"/>
  <c r="J203" i="108"/>
  <c r="J202" i="108"/>
  <c r="J201" i="108"/>
  <c r="J200" i="108"/>
  <c r="J199" i="108"/>
  <c r="J198" i="108"/>
  <c r="J197" i="108"/>
  <c r="J196" i="108"/>
  <c r="J195" i="108"/>
  <c r="J194" i="108"/>
  <c r="J193" i="108"/>
  <c r="J192" i="108"/>
  <c r="J191" i="108"/>
  <c r="J190" i="108"/>
  <c r="J189" i="108"/>
  <c r="J188" i="108"/>
  <c r="J187" i="108"/>
  <c r="J186" i="108"/>
  <c r="J185" i="108"/>
  <c r="J184" i="108"/>
  <c r="J183" i="108"/>
  <c r="J182" i="108"/>
  <c r="J181" i="108"/>
  <c r="J180" i="108"/>
  <c r="J179" i="108"/>
  <c r="J178" i="108"/>
  <c r="J177" i="108"/>
  <c r="J176" i="108"/>
  <c r="J175" i="108"/>
  <c r="J174" i="108"/>
  <c r="J173" i="108"/>
  <c r="J172" i="108"/>
  <c r="J171" i="108"/>
  <c r="J170" i="108"/>
  <c r="J169" i="108"/>
  <c r="J168" i="108"/>
  <c r="J167" i="108"/>
  <c r="J166" i="108"/>
  <c r="J165" i="108"/>
  <c r="J164" i="108"/>
  <c r="J163" i="108"/>
  <c r="J162" i="108"/>
  <c r="J161" i="108"/>
  <c r="J160" i="108"/>
  <c r="J159" i="108"/>
  <c r="J158" i="108"/>
  <c r="J157" i="108"/>
  <c r="J156" i="108"/>
  <c r="J155" i="108"/>
  <c r="J154" i="108"/>
  <c r="J153" i="108"/>
  <c r="J152" i="108"/>
  <c r="J151" i="108"/>
  <c r="J150" i="108"/>
  <c r="J149" i="108"/>
  <c r="J148" i="108"/>
  <c r="J147" i="108"/>
  <c r="J146" i="108"/>
  <c r="J145" i="108"/>
  <c r="J144" i="108"/>
  <c r="J143" i="108"/>
  <c r="J142" i="108"/>
  <c r="J141" i="108"/>
  <c r="J140" i="108"/>
  <c r="J139" i="108"/>
  <c r="J138" i="108"/>
  <c r="J137" i="108"/>
  <c r="J136" i="108"/>
  <c r="J135" i="108"/>
  <c r="J134" i="108"/>
  <c r="J133" i="108"/>
  <c r="J132" i="108"/>
  <c r="J131" i="108"/>
  <c r="J130" i="108"/>
  <c r="J129" i="108"/>
  <c r="J128" i="108"/>
  <c r="J127" i="108"/>
  <c r="J126" i="108"/>
  <c r="J125" i="108"/>
  <c r="J124" i="108"/>
  <c r="J123" i="108"/>
  <c r="J122" i="108"/>
  <c r="J121" i="108"/>
  <c r="J120" i="108"/>
  <c r="J119" i="108"/>
  <c r="J118" i="108"/>
  <c r="J117" i="108"/>
  <c r="J116" i="108"/>
  <c r="J115" i="108"/>
  <c r="J114" i="108"/>
  <c r="J113" i="108"/>
  <c r="J112" i="108"/>
  <c r="J111" i="108"/>
  <c r="J110" i="108"/>
  <c r="J109" i="108"/>
  <c r="J108" i="108"/>
  <c r="J107" i="108"/>
  <c r="J106" i="108"/>
  <c r="J105" i="108"/>
  <c r="J104" i="108"/>
  <c r="J103" i="108"/>
  <c r="J102" i="108"/>
  <c r="J101" i="108"/>
  <c r="J100" i="108"/>
  <c r="J99" i="108"/>
  <c r="J98" i="108"/>
  <c r="J97" i="108"/>
  <c r="J96" i="108"/>
  <c r="J95" i="108"/>
  <c r="J94" i="108"/>
  <c r="J93" i="108"/>
  <c r="J92" i="108"/>
  <c r="J91" i="108"/>
  <c r="J90" i="108"/>
  <c r="J89" i="108"/>
  <c r="J88" i="108"/>
  <c r="J87" i="108"/>
  <c r="J86" i="108"/>
  <c r="J85" i="108"/>
  <c r="J84" i="108"/>
  <c r="J83" i="108"/>
  <c r="J82" i="108"/>
  <c r="J81" i="108"/>
  <c r="J80" i="108"/>
  <c r="J79" i="108"/>
  <c r="J78" i="108"/>
  <c r="J77" i="108"/>
  <c r="J76" i="108"/>
  <c r="J75" i="108"/>
  <c r="J74" i="108"/>
  <c r="J73" i="108"/>
  <c r="J72" i="108"/>
  <c r="J71" i="108"/>
  <c r="J70" i="108"/>
  <c r="J69" i="108"/>
  <c r="J68" i="108"/>
  <c r="J67" i="108"/>
  <c r="J66" i="108"/>
  <c r="J65" i="108"/>
  <c r="J64" i="108"/>
  <c r="J63" i="108"/>
  <c r="J62" i="108"/>
  <c r="J61" i="108"/>
  <c r="J60" i="108"/>
  <c r="J59" i="108"/>
  <c r="J58" i="108"/>
  <c r="J57" i="108"/>
  <c r="J56" i="108"/>
  <c r="J55" i="108"/>
  <c r="J54" i="108"/>
  <c r="J53" i="108"/>
  <c r="J52" i="108"/>
  <c r="J51" i="108"/>
  <c r="J50" i="108"/>
  <c r="J49" i="108"/>
  <c r="J48" i="108"/>
  <c r="J47" i="108"/>
  <c r="J46" i="108"/>
  <c r="J45" i="108"/>
  <c r="J44" i="108"/>
  <c r="J43" i="108"/>
  <c r="J42" i="108"/>
  <c r="J41" i="108"/>
  <c r="J40" i="108"/>
  <c r="J39" i="108"/>
  <c r="J38" i="108"/>
  <c r="J37" i="108"/>
  <c r="J36" i="108"/>
  <c r="J35" i="108"/>
  <c r="J34" i="108"/>
  <c r="J33" i="108"/>
  <c r="J32" i="108"/>
  <c r="J31" i="108"/>
  <c r="J30" i="108"/>
  <c r="J29" i="108"/>
  <c r="J28" i="108"/>
  <c r="J27" i="108"/>
  <c r="J26" i="108"/>
  <c r="J25" i="108"/>
  <c r="J24" i="108"/>
  <c r="J23" i="108"/>
  <c r="J22" i="108"/>
  <c r="J21" i="108"/>
  <c r="J20" i="108"/>
  <c r="J19" i="108"/>
  <c r="J18" i="108"/>
  <c r="J17" i="108"/>
  <c r="J16" i="108"/>
  <c r="J15" i="108"/>
  <c r="J14" i="108"/>
  <c r="J13" i="108"/>
  <c r="J12" i="108"/>
  <c r="J11" i="108"/>
  <c r="J10" i="108"/>
  <c r="J9" i="108"/>
  <c r="J8" i="108"/>
  <c r="J7" i="108"/>
  <c r="J6" i="108"/>
  <c r="J5" i="108"/>
  <c r="J4" i="108"/>
  <c r="J3" i="108"/>
  <c r="K2" i="108"/>
  <c r="I2" i="108"/>
  <c r="C41" i="107" l="1"/>
  <c r="C40" i="107"/>
  <c r="C39" i="107"/>
  <c r="C38" i="107"/>
  <c r="C37" i="107"/>
  <c r="C36" i="107"/>
  <c r="C35" i="107"/>
  <c r="C34" i="107"/>
  <c r="C33" i="107"/>
  <c r="C32" i="107"/>
  <c r="C31" i="107"/>
  <c r="C30" i="107"/>
  <c r="C29" i="107"/>
  <c r="C28" i="107"/>
  <c r="C27" i="107"/>
  <c r="C26" i="107"/>
  <c r="C25" i="107"/>
  <c r="C24" i="107"/>
  <c r="C23" i="107"/>
  <c r="C22" i="107"/>
  <c r="C21" i="107"/>
  <c r="C20" i="107"/>
  <c r="C19" i="107"/>
  <c r="C18" i="107"/>
  <c r="C17" i="107"/>
  <c r="C16" i="107"/>
  <c r="C15" i="107"/>
  <c r="C14" i="107"/>
  <c r="C13" i="107"/>
  <c r="C12" i="107"/>
  <c r="C11" i="107"/>
  <c r="C10" i="107"/>
  <c r="C9" i="107"/>
  <c r="C8" i="107"/>
  <c r="C7" i="107"/>
  <c r="C6" i="107"/>
  <c r="C5" i="107"/>
  <c r="C4" i="107"/>
  <c r="C3" i="107"/>
  <c r="E2" i="107" s="1"/>
  <c r="D2" i="107"/>
  <c r="K901" i="106" l="1"/>
  <c r="K900" i="106"/>
  <c r="K899" i="106"/>
  <c r="K898" i="106"/>
  <c r="K897" i="106"/>
  <c r="K896" i="106"/>
  <c r="K895" i="106"/>
  <c r="K894" i="106"/>
  <c r="K893" i="106"/>
  <c r="K892" i="106"/>
  <c r="K891" i="106"/>
  <c r="K890" i="106"/>
  <c r="K889" i="106"/>
  <c r="K888" i="106"/>
  <c r="K887" i="106"/>
  <c r="K886" i="106"/>
  <c r="K885" i="106"/>
  <c r="K884" i="106"/>
  <c r="K883" i="106"/>
  <c r="K882" i="106"/>
  <c r="K881" i="106"/>
  <c r="K880" i="106"/>
  <c r="K879" i="106"/>
  <c r="K878" i="106"/>
  <c r="K877" i="106"/>
  <c r="K876" i="106"/>
  <c r="K875" i="106"/>
  <c r="K874" i="106"/>
  <c r="K873" i="106"/>
  <c r="K872" i="106"/>
  <c r="K871" i="106"/>
  <c r="K870" i="106"/>
  <c r="K869" i="106"/>
  <c r="K868" i="106"/>
  <c r="K867" i="106"/>
  <c r="K866" i="106"/>
  <c r="K865" i="106"/>
  <c r="K864" i="106"/>
  <c r="K863" i="106"/>
  <c r="K862" i="106"/>
  <c r="K861" i="106"/>
  <c r="K860" i="106"/>
  <c r="K859" i="106"/>
  <c r="K858" i="106"/>
  <c r="K857" i="106"/>
  <c r="K856" i="106"/>
  <c r="K855" i="106"/>
  <c r="K854" i="106"/>
  <c r="K853" i="106"/>
  <c r="K852" i="106"/>
  <c r="K851" i="106"/>
  <c r="K850" i="106"/>
  <c r="K849" i="106"/>
  <c r="K848" i="106"/>
  <c r="K847" i="106"/>
  <c r="K846" i="106"/>
  <c r="K845" i="106"/>
  <c r="K844" i="106"/>
  <c r="K843" i="106"/>
  <c r="K842" i="106"/>
  <c r="K841" i="106"/>
  <c r="K840" i="106"/>
  <c r="K839" i="106"/>
  <c r="K838" i="106"/>
  <c r="K837" i="106"/>
  <c r="K836" i="106"/>
  <c r="K835" i="106"/>
  <c r="K834" i="106"/>
  <c r="K833" i="106"/>
  <c r="K832" i="106"/>
  <c r="K831" i="106"/>
  <c r="K830" i="106"/>
  <c r="K829" i="106"/>
  <c r="K828" i="106"/>
  <c r="K827" i="106"/>
  <c r="K826" i="106"/>
  <c r="K825" i="106"/>
  <c r="K824" i="106"/>
  <c r="K823" i="106"/>
  <c r="K822" i="106"/>
  <c r="K821" i="106"/>
  <c r="K820" i="106"/>
  <c r="K819" i="106"/>
  <c r="K818" i="106"/>
  <c r="K817" i="106"/>
  <c r="K816" i="106"/>
  <c r="K815" i="106"/>
  <c r="K814" i="106"/>
  <c r="K813" i="106"/>
  <c r="K812" i="106"/>
  <c r="K811" i="106"/>
  <c r="K810" i="106"/>
  <c r="K809" i="106"/>
  <c r="K808" i="106"/>
  <c r="K807" i="106"/>
  <c r="K806" i="106"/>
  <c r="K805" i="106"/>
  <c r="K804" i="106"/>
  <c r="K803" i="106"/>
  <c r="K802" i="106"/>
  <c r="K801" i="106"/>
  <c r="K800" i="106"/>
  <c r="K799" i="106"/>
  <c r="K798" i="106"/>
  <c r="K797" i="106"/>
  <c r="K796" i="106"/>
  <c r="K795" i="106"/>
  <c r="K794" i="106"/>
  <c r="K793" i="106"/>
  <c r="K792" i="106"/>
  <c r="K791" i="106"/>
  <c r="K790" i="106"/>
  <c r="K789" i="106"/>
  <c r="K788" i="106"/>
  <c r="K787" i="106"/>
  <c r="K786" i="106"/>
  <c r="K785" i="106"/>
  <c r="K784" i="106"/>
  <c r="K783" i="106"/>
  <c r="K782" i="106"/>
  <c r="K781" i="106"/>
  <c r="K780" i="106"/>
  <c r="K779" i="106"/>
  <c r="K778" i="106"/>
  <c r="K777" i="106"/>
  <c r="K776" i="106"/>
  <c r="K775" i="106"/>
  <c r="K774" i="106"/>
  <c r="K773" i="106"/>
  <c r="K772" i="106"/>
  <c r="K771" i="106"/>
  <c r="K770" i="106"/>
  <c r="K769" i="106"/>
  <c r="K768" i="106"/>
  <c r="K767" i="106"/>
  <c r="K766" i="106"/>
  <c r="K765" i="106"/>
  <c r="K764" i="106"/>
  <c r="K763" i="106"/>
  <c r="K762" i="106"/>
  <c r="K761" i="106"/>
  <c r="K760" i="106"/>
  <c r="K759" i="106"/>
  <c r="K758" i="106"/>
  <c r="K757" i="106"/>
  <c r="K756" i="106"/>
  <c r="K755" i="106"/>
  <c r="K754" i="106"/>
  <c r="K753" i="106"/>
  <c r="K752" i="106"/>
  <c r="K751" i="106"/>
  <c r="K750" i="106"/>
  <c r="K749" i="106"/>
  <c r="K748" i="106"/>
  <c r="K747" i="106"/>
  <c r="K746" i="106"/>
  <c r="K745" i="106"/>
  <c r="K744" i="106"/>
  <c r="K743" i="106"/>
  <c r="K742" i="106"/>
  <c r="K741" i="106"/>
  <c r="K740" i="106"/>
  <c r="K739" i="106"/>
  <c r="K738" i="106"/>
  <c r="K737" i="106"/>
  <c r="K736" i="106"/>
  <c r="K735" i="106"/>
  <c r="K734" i="106"/>
  <c r="K733" i="106"/>
  <c r="K732" i="106"/>
  <c r="K731" i="106"/>
  <c r="K730" i="106"/>
  <c r="K729" i="106"/>
  <c r="K728" i="106"/>
  <c r="K727" i="106"/>
  <c r="K726" i="106"/>
  <c r="K725" i="106"/>
  <c r="K724" i="106"/>
  <c r="K723" i="106"/>
  <c r="K722" i="106"/>
  <c r="K721" i="106"/>
  <c r="K720" i="106"/>
  <c r="K719" i="106"/>
  <c r="K718" i="106"/>
  <c r="K717" i="106"/>
  <c r="K716" i="106"/>
  <c r="K715" i="106"/>
  <c r="K714" i="106"/>
  <c r="K713" i="106"/>
  <c r="K712" i="106"/>
  <c r="K711" i="106"/>
  <c r="K710" i="106"/>
  <c r="K709" i="106"/>
  <c r="K708" i="106"/>
  <c r="K707" i="106"/>
  <c r="K706" i="106"/>
  <c r="K705" i="106"/>
  <c r="K704" i="106"/>
  <c r="K703" i="106"/>
  <c r="K702" i="106"/>
  <c r="K701" i="106"/>
  <c r="K700" i="106"/>
  <c r="K699" i="106"/>
  <c r="K698" i="106"/>
  <c r="K697" i="106"/>
  <c r="K696" i="106"/>
  <c r="K695" i="106"/>
  <c r="K694" i="106"/>
  <c r="K693" i="106"/>
  <c r="K692" i="106"/>
  <c r="K691" i="106"/>
  <c r="K690" i="106"/>
  <c r="K689" i="106"/>
  <c r="K688" i="106"/>
  <c r="K687" i="106"/>
  <c r="K686" i="106"/>
  <c r="K685" i="106"/>
  <c r="K684" i="106"/>
  <c r="K683" i="106"/>
  <c r="K682" i="106"/>
  <c r="K681" i="106"/>
  <c r="K680" i="106"/>
  <c r="K679" i="106"/>
  <c r="K678" i="106"/>
  <c r="K677" i="106"/>
  <c r="K676" i="106"/>
  <c r="K675" i="106"/>
  <c r="K674" i="106"/>
  <c r="K673" i="106"/>
  <c r="K672" i="106"/>
  <c r="K671" i="106"/>
  <c r="K670" i="106"/>
  <c r="K669" i="106"/>
  <c r="K668" i="106"/>
  <c r="K667" i="106"/>
  <c r="K666" i="106"/>
  <c r="K665" i="106"/>
  <c r="K664" i="106"/>
  <c r="K663" i="106"/>
  <c r="K662" i="106"/>
  <c r="K661" i="106"/>
  <c r="K660" i="106"/>
  <c r="K659" i="106"/>
  <c r="K658" i="106"/>
  <c r="K657" i="106"/>
  <c r="K656" i="106"/>
  <c r="K655" i="106"/>
  <c r="K654" i="106"/>
  <c r="K653" i="106"/>
  <c r="K652" i="106"/>
  <c r="K651" i="106"/>
  <c r="K650" i="106"/>
  <c r="K649" i="106"/>
  <c r="K648" i="106"/>
  <c r="K647" i="106"/>
  <c r="K646" i="106"/>
  <c r="K645" i="106"/>
  <c r="K644" i="106"/>
  <c r="K643" i="106"/>
  <c r="K642" i="106"/>
  <c r="K641" i="106"/>
  <c r="K640" i="106"/>
  <c r="K639" i="106"/>
  <c r="K638" i="106"/>
  <c r="K637" i="106"/>
  <c r="K636" i="106"/>
  <c r="K635" i="106"/>
  <c r="K634" i="106"/>
  <c r="K633" i="106"/>
  <c r="K632" i="106"/>
  <c r="K631" i="106"/>
  <c r="K630" i="106"/>
  <c r="K629" i="106"/>
  <c r="K628" i="106"/>
  <c r="K627" i="106"/>
  <c r="K626" i="106"/>
  <c r="K625" i="106"/>
  <c r="K624" i="106"/>
  <c r="K623" i="106"/>
  <c r="K622" i="106"/>
  <c r="K621" i="106"/>
  <c r="K620" i="106"/>
  <c r="K619" i="106"/>
  <c r="K618" i="106"/>
  <c r="K617" i="106"/>
  <c r="K616" i="106"/>
  <c r="K615" i="106"/>
  <c r="K614" i="106"/>
  <c r="K613" i="106"/>
  <c r="K612" i="106"/>
  <c r="K611" i="106"/>
  <c r="K610" i="106"/>
  <c r="K609" i="106"/>
  <c r="K608" i="106"/>
  <c r="K607" i="106"/>
  <c r="K606" i="106"/>
  <c r="K605" i="106"/>
  <c r="K604" i="106"/>
  <c r="K603" i="106"/>
  <c r="K602" i="106"/>
  <c r="K601" i="106"/>
  <c r="K600" i="106"/>
  <c r="K599" i="106"/>
  <c r="K598" i="106"/>
  <c r="K597" i="106"/>
  <c r="K596" i="106"/>
  <c r="K595" i="106"/>
  <c r="K594" i="106"/>
  <c r="K593" i="106"/>
  <c r="K592" i="106"/>
  <c r="K591" i="106"/>
  <c r="K590" i="106"/>
  <c r="K589" i="106"/>
  <c r="K588" i="106"/>
  <c r="K587" i="106"/>
  <c r="K586" i="106"/>
  <c r="K585" i="106"/>
  <c r="K584" i="106"/>
  <c r="K583" i="106"/>
  <c r="K582" i="106"/>
  <c r="K581" i="106"/>
  <c r="K580" i="106"/>
  <c r="K579" i="106"/>
  <c r="K578" i="106"/>
  <c r="K577" i="106"/>
  <c r="K576" i="106"/>
  <c r="K575" i="106"/>
  <c r="K574" i="106"/>
  <c r="K573" i="106"/>
  <c r="K572" i="106"/>
  <c r="K571" i="106"/>
  <c r="K570" i="106"/>
  <c r="K569" i="106"/>
  <c r="K568" i="106"/>
  <c r="K567" i="106"/>
  <c r="K566" i="106"/>
  <c r="K565" i="106"/>
  <c r="K564" i="106"/>
  <c r="K563" i="106"/>
  <c r="K562" i="106"/>
  <c r="K561" i="106"/>
  <c r="K560" i="106"/>
  <c r="K559" i="106"/>
  <c r="K558" i="106"/>
  <c r="K557" i="106"/>
  <c r="K556" i="106"/>
  <c r="K555" i="106"/>
  <c r="K554" i="106"/>
  <c r="K553" i="106"/>
  <c r="K552" i="106"/>
  <c r="K551" i="106"/>
  <c r="K550" i="106"/>
  <c r="K549" i="106"/>
  <c r="K548" i="106"/>
  <c r="K547" i="106"/>
  <c r="K546" i="106"/>
  <c r="K545" i="106"/>
  <c r="K544" i="106"/>
  <c r="K543" i="106"/>
  <c r="K542" i="106"/>
  <c r="K541" i="106"/>
  <c r="K540" i="106"/>
  <c r="K539" i="106"/>
  <c r="K538" i="106"/>
  <c r="K537" i="106"/>
  <c r="K536" i="106"/>
  <c r="K535" i="106"/>
  <c r="K534" i="106"/>
  <c r="K533" i="106"/>
  <c r="K532" i="106"/>
  <c r="K531" i="106"/>
  <c r="K530" i="106"/>
  <c r="K529" i="106"/>
  <c r="K528" i="106"/>
  <c r="K527" i="106"/>
  <c r="K526" i="106"/>
  <c r="K525" i="106"/>
  <c r="K524" i="106"/>
  <c r="K523" i="106"/>
  <c r="K522" i="106"/>
  <c r="K521" i="106"/>
  <c r="K520" i="106"/>
  <c r="K519" i="106"/>
  <c r="K518" i="106"/>
  <c r="K517" i="106"/>
  <c r="K516" i="106"/>
  <c r="K515" i="106"/>
  <c r="K514" i="106"/>
  <c r="K513" i="106"/>
  <c r="K512" i="106"/>
  <c r="K511" i="106"/>
  <c r="K510" i="106"/>
  <c r="K509" i="106"/>
  <c r="K508" i="106"/>
  <c r="K507" i="106"/>
  <c r="K506" i="106"/>
  <c r="K505" i="106"/>
  <c r="K504" i="106"/>
  <c r="K503" i="106"/>
  <c r="K502" i="106"/>
  <c r="K501" i="106"/>
  <c r="K500" i="106"/>
  <c r="K499" i="106"/>
  <c r="K498" i="106"/>
  <c r="K497" i="106"/>
  <c r="K496" i="106"/>
  <c r="K495" i="106"/>
  <c r="K494" i="106"/>
  <c r="K493" i="106"/>
  <c r="K492" i="106"/>
  <c r="K491" i="106"/>
  <c r="K490" i="106"/>
  <c r="K489" i="106"/>
  <c r="K488" i="106"/>
  <c r="K487" i="106"/>
  <c r="K486" i="106"/>
  <c r="K485" i="106"/>
  <c r="K484" i="106"/>
  <c r="K483" i="106"/>
  <c r="K482" i="106"/>
  <c r="K481" i="106"/>
  <c r="K480" i="106"/>
  <c r="K479" i="106"/>
  <c r="K478" i="106"/>
  <c r="K477" i="106"/>
  <c r="K476" i="106"/>
  <c r="K475" i="106"/>
  <c r="K474" i="106"/>
  <c r="K473" i="106"/>
  <c r="K472" i="106"/>
  <c r="K471" i="106"/>
  <c r="K470" i="106"/>
  <c r="K469" i="106"/>
  <c r="K468" i="106"/>
  <c r="K467" i="106"/>
  <c r="K466" i="106"/>
  <c r="K465" i="106"/>
  <c r="K464" i="106"/>
  <c r="K463" i="106"/>
  <c r="K462" i="106"/>
  <c r="K461" i="106"/>
  <c r="K460" i="106"/>
  <c r="K459" i="106"/>
  <c r="K458" i="106"/>
  <c r="K457" i="106"/>
  <c r="K456" i="106"/>
  <c r="K455" i="106"/>
  <c r="K454" i="106"/>
  <c r="K453" i="106"/>
  <c r="K452" i="106"/>
  <c r="K451" i="106"/>
  <c r="K450" i="106"/>
  <c r="K449" i="106"/>
  <c r="K448" i="106"/>
  <c r="K447" i="106"/>
  <c r="K446" i="106"/>
  <c r="K445" i="106"/>
  <c r="K444" i="106"/>
  <c r="K443" i="106"/>
  <c r="K442" i="106"/>
  <c r="K441" i="106"/>
  <c r="K440" i="106"/>
  <c r="K439" i="106"/>
  <c r="K438" i="106"/>
  <c r="K437" i="106"/>
  <c r="K436" i="106"/>
  <c r="K435" i="106"/>
  <c r="K434" i="106"/>
  <c r="K433" i="106"/>
  <c r="K432" i="106"/>
  <c r="K431" i="106"/>
  <c r="K430" i="106"/>
  <c r="K429" i="106"/>
  <c r="K428" i="106"/>
  <c r="K427" i="106"/>
  <c r="K426" i="106"/>
  <c r="K425" i="106"/>
  <c r="K424" i="106"/>
  <c r="K423" i="106"/>
  <c r="K422" i="106"/>
  <c r="K421" i="106"/>
  <c r="K420" i="106"/>
  <c r="K419" i="106"/>
  <c r="K418" i="106"/>
  <c r="K417" i="106"/>
  <c r="K416" i="106"/>
  <c r="K415" i="106"/>
  <c r="K414" i="106"/>
  <c r="K413" i="106"/>
  <c r="K412" i="106"/>
  <c r="K411" i="106"/>
  <c r="K410" i="106"/>
  <c r="K409" i="106"/>
  <c r="K408" i="106"/>
  <c r="K407" i="106"/>
  <c r="K406" i="106"/>
  <c r="K405" i="106"/>
  <c r="K404" i="106"/>
  <c r="K403" i="106"/>
  <c r="K402" i="106"/>
  <c r="K401" i="106"/>
  <c r="K400" i="106"/>
  <c r="K399" i="106"/>
  <c r="K398" i="106"/>
  <c r="K397" i="106"/>
  <c r="K396" i="106"/>
  <c r="K395" i="106"/>
  <c r="K394" i="106"/>
  <c r="K393" i="106"/>
  <c r="K392" i="106"/>
  <c r="K391" i="106"/>
  <c r="K390" i="106"/>
  <c r="K389" i="106"/>
  <c r="K388" i="106"/>
  <c r="K387" i="106"/>
  <c r="K386" i="106"/>
  <c r="K385" i="106"/>
  <c r="K384" i="106"/>
  <c r="K383" i="106"/>
  <c r="K382" i="106"/>
  <c r="K381" i="106"/>
  <c r="K380" i="106"/>
  <c r="K379" i="106"/>
  <c r="K378" i="106"/>
  <c r="K377" i="106"/>
  <c r="K376" i="106"/>
  <c r="K375" i="106"/>
  <c r="K374" i="106"/>
  <c r="K373" i="106"/>
  <c r="K372" i="106"/>
  <c r="K371" i="106"/>
  <c r="K370" i="106"/>
  <c r="K369" i="106"/>
  <c r="K368" i="106"/>
  <c r="K367" i="106"/>
  <c r="K366" i="106"/>
  <c r="K365" i="106"/>
  <c r="K364" i="106"/>
  <c r="K363" i="106"/>
  <c r="K362" i="106"/>
  <c r="K361" i="106"/>
  <c r="K360" i="106"/>
  <c r="K359" i="106"/>
  <c r="K358" i="106"/>
  <c r="K357" i="106"/>
  <c r="K356" i="106"/>
  <c r="K355" i="106"/>
  <c r="K354" i="106"/>
  <c r="K353" i="106"/>
  <c r="K352" i="106"/>
  <c r="K351" i="106"/>
  <c r="K350" i="106"/>
  <c r="K349" i="106"/>
  <c r="K348" i="106"/>
  <c r="K347" i="106"/>
  <c r="K346" i="106"/>
  <c r="K345" i="106"/>
  <c r="K344" i="106"/>
  <c r="K343" i="106"/>
  <c r="K342" i="106"/>
  <c r="K341" i="106"/>
  <c r="K340" i="106"/>
  <c r="K339" i="106"/>
  <c r="K338" i="106"/>
  <c r="K337" i="106"/>
  <c r="K336" i="106"/>
  <c r="K335" i="106"/>
  <c r="K334" i="106"/>
  <c r="K333" i="106"/>
  <c r="K332" i="106"/>
  <c r="K331" i="106"/>
  <c r="K330" i="106"/>
  <c r="K329" i="106"/>
  <c r="K328" i="106"/>
  <c r="K327" i="106"/>
  <c r="K326" i="106"/>
  <c r="K325" i="106"/>
  <c r="K324" i="106"/>
  <c r="K323" i="106"/>
  <c r="K322" i="106"/>
  <c r="K321" i="106"/>
  <c r="K320" i="106"/>
  <c r="K319" i="106"/>
  <c r="K318" i="106"/>
  <c r="K317" i="106"/>
  <c r="K316" i="106"/>
  <c r="K315" i="106"/>
  <c r="K314" i="106"/>
  <c r="K313" i="106"/>
  <c r="K312" i="106"/>
  <c r="K311" i="106"/>
  <c r="K310" i="106"/>
  <c r="K309" i="106"/>
  <c r="K308" i="106"/>
  <c r="K307" i="106"/>
  <c r="K306" i="106"/>
  <c r="K305" i="106"/>
  <c r="K304" i="106"/>
  <c r="K303" i="106"/>
  <c r="K302" i="106"/>
  <c r="K301" i="106"/>
  <c r="K300" i="106"/>
  <c r="K299" i="106"/>
  <c r="K298" i="106"/>
  <c r="K297" i="106"/>
  <c r="K296" i="106"/>
  <c r="K295" i="106"/>
  <c r="K294" i="106"/>
  <c r="K293" i="106"/>
  <c r="K292" i="106"/>
  <c r="K291" i="106"/>
  <c r="K290" i="106"/>
  <c r="K289" i="106"/>
  <c r="K288" i="106"/>
  <c r="K287" i="106"/>
  <c r="K286" i="106"/>
  <c r="K285" i="106"/>
  <c r="K284" i="106"/>
  <c r="K283" i="106"/>
  <c r="K282" i="106"/>
  <c r="K281" i="106"/>
  <c r="K280" i="106"/>
  <c r="K279" i="106"/>
  <c r="K278" i="106"/>
  <c r="K277" i="106"/>
  <c r="K276" i="106"/>
  <c r="K275" i="106"/>
  <c r="K274" i="106"/>
  <c r="K273" i="106"/>
  <c r="K272" i="106"/>
  <c r="K271" i="106"/>
  <c r="K270" i="106"/>
  <c r="K269" i="106"/>
  <c r="K268" i="106"/>
  <c r="K267" i="106"/>
  <c r="K266" i="106"/>
  <c r="K265" i="106"/>
  <c r="K264" i="106"/>
  <c r="K263" i="106"/>
  <c r="K262" i="106"/>
  <c r="K261" i="106"/>
  <c r="K260" i="106"/>
  <c r="K259" i="106"/>
  <c r="K258" i="106"/>
  <c r="K257" i="106"/>
  <c r="K256" i="106"/>
  <c r="K255" i="106"/>
  <c r="K254" i="106"/>
  <c r="K253" i="106"/>
  <c r="K252" i="106"/>
  <c r="K251" i="106"/>
  <c r="K250" i="106"/>
  <c r="K249" i="106"/>
  <c r="K248" i="106"/>
  <c r="K247" i="106"/>
  <c r="K246" i="106"/>
  <c r="K245" i="106"/>
  <c r="K244" i="106"/>
  <c r="K243" i="106"/>
  <c r="K242" i="106"/>
  <c r="K241" i="106"/>
  <c r="K240" i="106"/>
  <c r="K239" i="106"/>
  <c r="K238" i="106"/>
  <c r="K237" i="106"/>
  <c r="K236" i="106"/>
  <c r="K235" i="106"/>
  <c r="K234" i="106"/>
  <c r="K233" i="106"/>
  <c r="K232" i="106"/>
  <c r="K231" i="106"/>
  <c r="K230" i="106"/>
  <c r="K229" i="106"/>
  <c r="K228" i="106"/>
  <c r="K227" i="106"/>
  <c r="K226" i="106"/>
  <c r="K225" i="106"/>
  <c r="K224" i="106"/>
  <c r="K223" i="106"/>
  <c r="K222" i="106"/>
  <c r="K221" i="106"/>
  <c r="K220" i="106"/>
  <c r="K219" i="106"/>
  <c r="K218" i="106"/>
  <c r="K217" i="106"/>
  <c r="K216" i="106"/>
  <c r="K215" i="106"/>
  <c r="K214" i="106"/>
  <c r="K213" i="106"/>
  <c r="K212" i="106"/>
  <c r="K211" i="106"/>
  <c r="K210" i="106"/>
  <c r="K209" i="106"/>
  <c r="K208" i="106"/>
  <c r="K207" i="106"/>
  <c r="K206" i="106"/>
  <c r="K205" i="106"/>
  <c r="K204" i="106"/>
  <c r="K203" i="106"/>
  <c r="K202" i="106"/>
  <c r="K201" i="106"/>
  <c r="K200" i="106"/>
  <c r="K199" i="106"/>
  <c r="K198" i="106"/>
  <c r="K197" i="106"/>
  <c r="K196" i="106"/>
  <c r="K195" i="106"/>
  <c r="K194" i="106"/>
  <c r="K193" i="106"/>
  <c r="K192" i="106"/>
  <c r="K191" i="106"/>
  <c r="K190" i="106"/>
  <c r="K189" i="106"/>
  <c r="K188" i="106"/>
  <c r="K187" i="106"/>
  <c r="K186" i="106"/>
  <c r="K185" i="106"/>
  <c r="K184" i="106"/>
  <c r="K183" i="106"/>
  <c r="K182" i="106"/>
  <c r="K181" i="106"/>
  <c r="K180" i="106"/>
  <c r="K179" i="106"/>
  <c r="K178" i="106"/>
  <c r="K177" i="106"/>
  <c r="K176" i="106"/>
  <c r="K175" i="106"/>
  <c r="K174" i="106"/>
  <c r="K173" i="106"/>
  <c r="K172" i="106"/>
  <c r="K171" i="106"/>
  <c r="K170" i="106"/>
  <c r="K169" i="106"/>
  <c r="K168" i="106"/>
  <c r="K167" i="106"/>
  <c r="K166" i="106"/>
  <c r="K165" i="106"/>
  <c r="K164" i="106"/>
  <c r="K163" i="106"/>
  <c r="K162" i="106"/>
  <c r="K161" i="106"/>
  <c r="K160" i="106"/>
  <c r="K159" i="106"/>
  <c r="K158" i="106"/>
  <c r="K157" i="106"/>
  <c r="K156" i="106"/>
  <c r="K155" i="106"/>
  <c r="K154" i="106"/>
  <c r="K153" i="106"/>
  <c r="K152" i="106"/>
  <c r="K151" i="106"/>
  <c r="K150" i="106"/>
  <c r="K149" i="106"/>
  <c r="K148" i="106"/>
  <c r="K147" i="106"/>
  <c r="K146" i="106"/>
  <c r="K145" i="106"/>
  <c r="K144" i="106"/>
  <c r="K143" i="106"/>
  <c r="K142" i="106"/>
  <c r="K141" i="106"/>
  <c r="K140" i="106"/>
  <c r="K139" i="106"/>
  <c r="K138" i="106"/>
  <c r="K137" i="106"/>
  <c r="K136" i="106"/>
  <c r="K135" i="106"/>
  <c r="K134" i="106"/>
  <c r="K133" i="106"/>
  <c r="K132" i="106"/>
  <c r="K131" i="106"/>
  <c r="K130" i="106"/>
  <c r="K129" i="106"/>
  <c r="K128" i="106"/>
  <c r="K127" i="106"/>
  <c r="K126" i="106"/>
  <c r="K125" i="106"/>
  <c r="K124" i="106"/>
  <c r="K123" i="106"/>
  <c r="K122" i="106"/>
  <c r="K121" i="106"/>
  <c r="K120" i="106"/>
  <c r="K119" i="106"/>
  <c r="K118" i="106"/>
  <c r="K117" i="106"/>
  <c r="K116" i="106"/>
  <c r="K115" i="106"/>
  <c r="K114" i="106"/>
  <c r="K113" i="106"/>
  <c r="K112" i="106"/>
  <c r="K111" i="106"/>
  <c r="K110" i="106"/>
  <c r="K109" i="106"/>
  <c r="K108" i="106"/>
  <c r="K107" i="106"/>
  <c r="K106" i="106"/>
  <c r="K105" i="106"/>
  <c r="K104" i="106"/>
  <c r="K103" i="106"/>
  <c r="K102" i="106"/>
  <c r="K101" i="106"/>
  <c r="K100" i="106"/>
  <c r="K99" i="106"/>
  <c r="K98" i="106"/>
  <c r="K97" i="106"/>
  <c r="K96" i="106"/>
  <c r="K95" i="106"/>
  <c r="K94" i="106"/>
  <c r="K93" i="106"/>
  <c r="K92" i="106"/>
  <c r="K91" i="106"/>
  <c r="K90" i="106"/>
  <c r="K89" i="106"/>
  <c r="K88" i="106"/>
  <c r="K87" i="106"/>
  <c r="K86" i="106"/>
  <c r="K85" i="106"/>
  <c r="K84" i="106"/>
  <c r="K83" i="106"/>
  <c r="K82" i="106"/>
  <c r="K81" i="106"/>
  <c r="K80" i="106"/>
  <c r="K79" i="106"/>
  <c r="K78" i="106"/>
  <c r="K77" i="106"/>
  <c r="K76" i="106"/>
  <c r="K75" i="106"/>
  <c r="K74" i="106"/>
  <c r="K73" i="106"/>
  <c r="K72" i="106"/>
  <c r="K71" i="106"/>
  <c r="K70" i="106"/>
  <c r="K69" i="106"/>
  <c r="K68" i="106"/>
  <c r="K67" i="106"/>
  <c r="K66" i="106"/>
  <c r="K65" i="106"/>
  <c r="K64" i="106"/>
  <c r="K63" i="106"/>
  <c r="K62" i="106"/>
  <c r="K61" i="106"/>
  <c r="K60" i="106"/>
  <c r="K59" i="106"/>
  <c r="K58" i="106"/>
  <c r="K57" i="106"/>
  <c r="K56" i="106"/>
  <c r="K55" i="106"/>
  <c r="K54" i="106"/>
  <c r="K53" i="106"/>
  <c r="K52" i="106"/>
  <c r="K51" i="106"/>
  <c r="K50" i="106"/>
  <c r="K49" i="106"/>
  <c r="K48" i="106"/>
  <c r="K47" i="106"/>
  <c r="K46" i="106"/>
  <c r="K45" i="106"/>
  <c r="K44" i="106"/>
  <c r="K43" i="106"/>
  <c r="K42" i="106"/>
  <c r="K41" i="106"/>
  <c r="K40" i="106"/>
  <c r="K39" i="106"/>
  <c r="K38" i="106"/>
  <c r="K37" i="106"/>
  <c r="K36" i="106"/>
  <c r="K35" i="106"/>
  <c r="K34" i="106"/>
  <c r="K33" i="106"/>
  <c r="K32" i="106"/>
  <c r="K31" i="106"/>
  <c r="K30" i="106"/>
  <c r="K29" i="106"/>
  <c r="K28" i="106"/>
  <c r="K27" i="106"/>
  <c r="K26" i="106"/>
  <c r="K25" i="106"/>
  <c r="K24" i="106"/>
  <c r="K23" i="106"/>
  <c r="K22" i="106"/>
  <c r="K21" i="106"/>
  <c r="K20" i="106"/>
  <c r="K19" i="106"/>
  <c r="K18" i="106"/>
  <c r="K17" i="106"/>
  <c r="K16" i="106"/>
  <c r="K15" i="106"/>
  <c r="K14" i="106"/>
  <c r="K13" i="106"/>
  <c r="K12" i="106"/>
  <c r="K11" i="106"/>
  <c r="K10" i="106"/>
  <c r="K9" i="106"/>
  <c r="K8" i="106"/>
  <c r="K7" i="106"/>
  <c r="K6" i="106"/>
  <c r="K5" i="106"/>
  <c r="K4" i="106"/>
  <c r="K3" i="106"/>
  <c r="L2" i="106"/>
  <c r="J2" i="106"/>
  <c r="L4" i="104" l="1"/>
  <c r="L5" i="104"/>
  <c r="L6" i="104"/>
  <c r="L7" i="104"/>
  <c r="L8" i="104"/>
  <c r="L9" i="104"/>
  <c r="L10" i="104"/>
  <c r="L11" i="104"/>
  <c r="L12" i="104"/>
  <c r="L13" i="104"/>
  <c r="L14" i="104"/>
  <c r="L15" i="104"/>
  <c r="L16" i="104"/>
  <c r="L17" i="104"/>
  <c r="L18" i="104"/>
  <c r="L19" i="104"/>
  <c r="L20" i="104"/>
  <c r="L21" i="104"/>
  <c r="L22" i="104"/>
  <c r="L23" i="104"/>
  <c r="L24" i="104"/>
  <c r="L25" i="104"/>
  <c r="L26" i="104"/>
  <c r="L27" i="104"/>
  <c r="L28" i="104"/>
  <c r="L29" i="104"/>
  <c r="L30" i="104"/>
  <c r="L31" i="104"/>
  <c r="L32" i="104"/>
  <c r="L33" i="104"/>
  <c r="L34" i="104"/>
  <c r="L35" i="104"/>
  <c r="L36" i="104"/>
  <c r="L37" i="104"/>
  <c r="L38" i="104"/>
  <c r="L39" i="104"/>
  <c r="L40" i="104"/>
  <c r="L41" i="104"/>
  <c r="L42" i="104"/>
  <c r="L43" i="104"/>
  <c r="L44" i="104"/>
  <c r="L45" i="104"/>
  <c r="L46" i="104"/>
  <c r="L47" i="104"/>
  <c r="L48" i="104"/>
  <c r="L49" i="104"/>
  <c r="L50" i="104"/>
  <c r="L51" i="104"/>
  <c r="L52" i="104"/>
  <c r="L53" i="104"/>
  <c r="L54" i="104"/>
  <c r="L55" i="104"/>
  <c r="L56" i="104"/>
  <c r="L57" i="104"/>
  <c r="L58" i="104"/>
  <c r="L59" i="104"/>
  <c r="L60" i="104"/>
  <c r="L61" i="104"/>
  <c r="L62" i="104"/>
  <c r="L63" i="104"/>
  <c r="L64" i="104"/>
  <c r="L65" i="104"/>
  <c r="L66" i="104"/>
  <c r="L67" i="104"/>
  <c r="L68" i="104"/>
  <c r="L69" i="104"/>
  <c r="L70" i="104"/>
  <c r="L71" i="104"/>
  <c r="L72" i="104"/>
  <c r="L73" i="104"/>
  <c r="L74" i="104"/>
  <c r="L75" i="104"/>
  <c r="L76" i="104"/>
  <c r="L77" i="104"/>
  <c r="L78" i="104"/>
  <c r="L79" i="104"/>
  <c r="L80" i="104"/>
  <c r="L81" i="104"/>
  <c r="L82" i="104"/>
  <c r="L83" i="104"/>
  <c r="L84" i="104"/>
  <c r="L85" i="104"/>
  <c r="L86" i="104"/>
  <c r="L87" i="104"/>
  <c r="L88" i="104"/>
  <c r="L89" i="104"/>
  <c r="L90" i="104"/>
  <c r="L91" i="104"/>
  <c r="L92" i="104"/>
  <c r="L93" i="104"/>
  <c r="L94" i="104"/>
  <c r="L95" i="104"/>
  <c r="L96" i="104"/>
  <c r="L97" i="104"/>
  <c r="L98" i="104"/>
  <c r="L99" i="104"/>
  <c r="L100" i="104"/>
  <c r="L101" i="104"/>
  <c r="L102" i="104"/>
  <c r="L103" i="104"/>
  <c r="L104" i="104"/>
  <c r="L105" i="104"/>
  <c r="L106" i="104"/>
  <c r="L107" i="104"/>
  <c r="L108" i="104"/>
  <c r="L109" i="104"/>
  <c r="L110" i="104"/>
  <c r="L111" i="104"/>
  <c r="L112" i="104"/>
  <c r="L113" i="104"/>
  <c r="L114" i="104"/>
  <c r="L115" i="104"/>
  <c r="L116" i="104"/>
  <c r="L117" i="104"/>
  <c r="L118" i="104"/>
  <c r="L119" i="104"/>
  <c r="L120" i="104"/>
  <c r="L121" i="104"/>
  <c r="L122" i="104"/>
  <c r="L123" i="104"/>
  <c r="L124" i="104"/>
  <c r="L125" i="104"/>
  <c r="L126" i="104"/>
  <c r="L127" i="104"/>
  <c r="L128" i="104"/>
  <c r="L129" i="104"/>
  <c r="L130" i="104"/>
  <c r="L131" i="104"/>
  <c r="L132" i="104"/>
  <c r="L133" i="104"/>
  <c r="L134" i="104"/>
  <c r="L135" i="104"/>
  <c r="L136" i="104"/>
  <c r="L137" i="104"/>
  <c r="L138" i="104"/>
  <c r="L139" i="104"/>
  <c r="L140" i="104"/>
  <c r="L141" i="104"/>
  <c r="L142" i="104"/>
  <c r="L143" i="104"/>
  <c r="L144" i="104"/>
  <c r="L145" i="104"/>
  <c r="L146" i="104"/>
  <c r="L147" i="104"/>
  <c r="L148" i="104"/>
  <c r="L149" i="104"/>
  <c r="L150" i="104"/>
  <c r="L151" i="104"/>
  <c r="L152" i="104"/>
  <c r="L153" i="104"/>
  <c r="L154" i="104"/>
  <c r="L155" i="104"/>
  <c r="L156" i="104"/>
  <c r="L157" i="104"/>
  <c r="L158" i="104"/>
  <c r="L159" i="104"/>
  <c r="L160" i="104"/>
  <c r="L161" i="104"/>
  <c r="L162" i="104"/>
  <c r="L163" i="104"/>
  <c r="L164" i="104"/>
  <c r="L165" i="104"/>
  <c r="L166" i="104"/>
  <c r="L167" i="104"/>
  <c r="L168" i="104"/>
  <c r="L169" i="104"/>
  <c r="L170" i="104"/>
  <c r="L171" i="104"/>
  <c r="L172" i="104"/>
  <c r="L173" i="104"/>
  <c r="L174" i="104"/>
  <c r="L175" i="104"/>
  <c r="L176" i="104"/>
  <c r="L177" i="104"/>
  <c r="L178" i="104"/>
  <c r="L179" i="104"/>
  <c r="L180" i="104"/>
  <c r="L181" i="104"/>
  <c r="L182" i="104"/>
  <c r="L183" i="104"/>
  <c r="L184" i="104"/>
  <c r="L185" i="104"/>
  <c r="L186" i="104"/>
  <c r="L187" i="104"/>
  <c r="L188" i="104"/>
  <c r="L189" i="104"/>
  <c r="L190" i="104"/>
  <c r="L191" i="104"/>
  <c r="L192" i="104"/>
  <c r="L193" i="104"/>
  <c r="L194" i="104"/>
  <c r="L195" i="104"/>
  <c r="L196" i="104"/>
  <c r="L197" i="104"/>
  <c r="L198" i="104"/>
  <c r="L199" i="104"/>
  <c r="L200" i="104"/>
  <c r="L201" i="104"/>
  <c r="L202" i="104"/>
  <c r="L203" i="104"/>
  <c r="L204" i="104"/>
  <c r="L205" i="104"/>
  <c r="L206" i="104"/>
  <c r="L207" i="104"/>
  <c r="L208" i="104"/>
  <c r="L209" i="104"/>
  <c r="L210" i="104"/>
  <c r="L211" i="104"/>
  <c r="L212" i="104"/>
  <c r="L213" i="104"/>
  <c r="L214" i="104"/>
  <c r="L215" i="104"/>
  <c r="L216" i="104"/>
  <c r="L217" i="104"/>
  <c r="L218" i="104"/>
  <c r="L219" i="104"/>
  <c r="L220" i="104"/>
  <c r="L221" i="104"/>
  <c r="L222" i="104"/>
  <c r="L223" i="104"/>
  <c r="L224" i="104"/>
  <c r="L225" i="104"/>
  <c r="L226" i="104"/>
  <c r="L227" i="104"/>
  <c r="L228" i="104"/>
  <c r="L229" i="104"/>
  <c r="L230" i="104"/>
  <c r="L231" i="104"/>
  <c r="L232" i="104"/>
  <c r="L233" i="104"/>
  <c r="L234" i="104"/>
  <c r="L235" i="104"/>
  <c r="L236" i="104"/>
  <c r="L237" i="104"/>
  <c r="L238" i="104"/>
  <c r="L239" i="104"/>
  <c r="L240" i="104"/>
  <c r="L241" i="104"/>
  <c r="L242" i="104"/>
  <c r="L243" i="104"/>
  <c r="L244" i="104"/>
  <c r="L245" i="104"/>
  <c r="L246" i="104"/>
  <c r="L247" i="104"/>
  <c r="L248" i="104"/>
  <c r="L249" i="104"/>
  <c r="L250" i="104"/>
  <c r="L251" i="104"/>
  <c r="L252" i="104"/>
  <c r="L253" i="104"/>
  <c r="L254" i="104"/>
  <c r="L255" i="104"/>
  <c r="L256" i="104"/>
  <c r="L257" i="104"/>
  <c r="L258" i="104"/>
  <c r="L259" i="104"/>
  <c r="L260" i="104"/>
  <c r="L261" i="104"/>
  <c r="L262" i="104"/>
  <c r="L263" i="104"/>
  <c r="L264" i="104"/>
  <c r="L265" i="104"/>
  <c r="L266" i="104"/>
  <c r="L267" i="104"/>
  <c r="L268" i="104"/>
  <c r="L269" i="104"/>
  <c r="L270" i="104"/>
  <c r="L271" i="104"/>
  <c r="L272" i="104"/>
  <c r="L273" i="104"/>
  <c r="L274" i="104"/>
  <c r="L275" i="104"/>
  <c r="L276" i="104"/>
  <c r="L277" i="104"/>
  <c r="L278" i="104"/>
  <c r="L279" i="104"/>
  <c r="L280" i="104"/>
  <c r="L281" i="104"/>
  <c r="L282" i="104"/>
  <c r="L283" i="104"/>
  <c r="L284" i="104"/>
  <c r="L285" i="104"/>
  <c r="L286" i="104"/>
  <c r="L287" i="104"/>
  <c r="L288" i="104"/>
  <c r="L289" i="104"/>
  <c r="L290" i="104"/>
  <c r="L291" i="104"/>
  <c r="L292" i="104"/>
  <c r="L293" i="104"/>
  <c r="L294" i="104"/>
  <c r="L295" i="104"/>
  <c r="L296" i="104"/>
  <c r="L297" i="104"/>
  <c r="L298" i="104"/>
  <c r="L299" i="104"/>
  <c r="L300" i="104"/>
  <c r="L301" i="104"/>
  <c r="L302" i="104"/>
  <c r="L303" i="104"/>
  <c r="L304" i="104"/>
  <c r="L305" i="104"/>
  <c r="L306" i="104"/>
  <c r="L307" i="104"/>
  <c r="L308" i="104"/>
  <c r="L309" i="104"/>
  <c r="L310" i="104"/>
  <c r="L311" i="104"/>
  <c r="L312" i="104"/>
  <c r="L313" i="104"/>
  <c r="L314" i="104"/>
  <c r="L315" i="104"/>
  <c r="L316" i="104"/>
  <c r="L317" i="104"/>
  <c r="L318" i="104"/>
  <c r="L319" i="104"/>
  <c r="L320" i="104"/>
  <c r="L321" i="104"/>
  <c r="L322" i="104"/>
  <c r="L323" i="104"/>
  <c r="L324" i="104"/>
  <c r="L325" i="104"/>
  <c r="L326" i="104"/>
  <c r="L327" i="104"/>
  <c r="L328" i="104"/>
  <c r="L329" i="104"/>
  <c r="L330" i="104"/>
  <c r="L331" i="104"/>
  <c r="L332" i="104"/>
  <c r="L333" i="104"/>
  <c r="L334" i="104"/>
  <c r="L335" i="104"/>
  <c r="L336" i="104"/>
  <c r="L337" i="104"/>
  <c r="L338" i="104"/>
  <c r="L339" i="104"/>
  <c r="L340" i="104"/>
  <c r="L341" i="104"/>
  <c r="L342" i="104"/>
  <c r="L343" i="104"/>
  <c r="L344" i="104"/>
  <c r="L345" i="104"/>
  <c r="L346" i="104"/>
  <c r="L347" i="104"/>
  <c r="L348" i="104"/>
  <c r="L349" i="104"/>
  <c r="L350" i="104"/>
  <c r="L351" i="104"/>
  <c r="L352" i="104"/>
  <c r="L353" i="104"/>
  <c r="L354" i="104"/>
  <c r="L355" i="104"/>
  <c r="L356" i="104"/>
  <c r="L357" i="104"/>
  <c r="L358" i="104"/>
  <c r="L359" i="104"/>
  <c r="L360" i="104"/>
  <c r="L361" i="104"/>
  <c r="L362" i="104"/>
  <c r="L363" i="104"/>
  <c r="L364" i="104"/>
  <c r="L365" i="104"/>
  <c r="L366" i="104"/>
  <c r="L367" i="104"/>
  <c r="L368" i="104"/>
  <c r="L369" i="104"/>
  <c r="L370" i="104"/>
  <c r="L371" i="104"/>
  <c r="L372" i="104"/>
  <c r="L373" i="104"/>
  <c r="L374" i="104"/>
  <c r="L375" i="104"/>
  <c r="L376" i="104"/>
  <c r="L377" i="104"/>
  <c r="L378" i="104"/>
  <c r="L379" i="104"/>
  <c r="L380" i="104"/>
  <c r="L381" i="104"/>
  <c r="L382" i="104"/>
  <c r="L383" i="104"/>
  <c r="L384" i="104"/>
  <c r="L385" i="104"/>
  <c r="L386" i="104"/>
  <c r="L387" i="104"/>
  <c r="L388" i="104"/>
  <c r="L389" i="104"/>
  <c r="L390" i="104"/>
  <c r="L391" i="104"/>
  <c r="L392" i="104"/>
  <c r="L393" i="104"/>
  <c r="L394" i="104"/>
  <c r="L395" i="104"/>
  <c r="L396" i="104"/>
  <c r="L397" i="104"/>
  <c r="L398" i="104"/>
  <c r="L399" i="104"/>
  <c r="L400" i="104"/>
  <c r="L401" i="104"/>
  <c r="L402" i="104"/>
  <c r="L403" i="104"/>
  <c r="L404" i="104"/>
  <c r="L405" i="104"/>
  <c r="L406" i="104"/>
  <c r="L407" i="104"/>
  <c r="L408" i="104"/>
  <c r="L409" i="104"/>
  <c r="L410" i="104"/>
  <c r="L411" i="104"/>
  <c r="L412" i="104"/>
  <c r="L413" i="104"/>
  <c r="L414" i="104"/>
  <c r="L415" i="104"/>
  <c r="L416" i="104"/>
  <c r="L417" i="104"/>
  <c r="L418" i="104"/>
  <c r="L419" i="104"/>
  <c r="L420" i="104"/>
  <c r="L421" i="104"/>
  <c r="L422" i="104"/>
  <c r="L423" i="104"/>
  <c r="L424" i="104"/>
  <c r="L425" i="104"/>
  <c r="L426" i="104"/>
  <c r="L427" i="104"/>
  <c r="L428" i="104"/>
  <c r="L429" i="104"/>
  <c r="L430" i="104"/>
  <c r="L431" i="104"/>
  <c r="L432" i="104"/>
  <c r="L433" i="104"/>
  <c r="L434" i="104"/>
  <c r="L435" i="104"/>
  <c r="L436" i="104"/>
  <c r="L437" i="104"/>
  <c r="L438" i="104"/>
  <c r="L439" i="104"/>
  <c r="L440" i="104"/>
  <c r="L441" i="104"/>
  <c r="L442" i="104"/>
  <c r="L443" i="104"/>
  <c r="L444" i="104"/>
  <c r="L445" i="104"/>
  <c r="L446" i="104"/>
  <c r="L447" i="104"/>
  <c r="L448" i="104"/>
  <c r="L449" i="104"/>
  <c r="L450" i="104"/>
  <c r="L451" i="104"/>
  <c r="L452" i="104"/>
  <c r="L453" i="104"/>
  <c r="L454" i="104"/>
  <c r="L455" i="104"/>
  <c r="L456" i="104"/>
  <c r="L457" i="104"/>
  <c r="L458" i="104"/>
  <c r="L459" i="104"/>
  <c r="L460" i="104"/>
  <c r="L461" i="104"/>
  <c r="L462" i="104"/>
  <c r="L463" i="104"/>
  <c r="L464" i="104"/>
  <c r="L465" i="104"/>
  <c r="L466" i="104"/>
  <c r="L467" i="104"/>
  <c r="L468" i="104"/>
  <c r="L469" i="104"/>
  <c r="L470" i="104"/>
  <c r="L471" i="104"/>
  <c r="L472" i="104"/>
  <c r="L473" i="104"/>
  <c r="L474" i="104"/>
  <c r="L475" i="104"/>
  <c r="L476" i="104"/>
  <c r="L477" i="104"/>
  <c r="L478" i="104"/>
  <c r="L479" i="104"/>
  <c r="L480" i="104"/>
  <c r="L481" i="104"/>
  <c r="L482" i="104"/>
  <c r="L483" i="104"/>
  <c r="L484" i="104"/>
  <c r="L485" i="104"/>
  <c r="L486" i="104"/>
  <c r="L487" i="104"/>
  <c r="L488" i="104"/>
  <c r="L489" i="104"/>
  <c r="L490" i="104"/>
  <c r="L491" i="104"/>
  <c r="L492" i="104"/>
  <c r="L493" i="104"/>
  <c r="L494" i="104"/>
  <c r="L495" i="104"/>
  <c r="L496" i="104"/>
  <c r="L497" i="104"/>
  <c r="L498" i="104"/>
  <c r="L499" i="104"/>
  <c r="L500" i="104"/>
  <c r="L501" i="104"/>
  <c r="L502" i="104"/>
  <c r="L503" i="104"/>
  <c r="L504" i="104"/>
  <c r="L505" i="104"/>
  <c r="L506" i="104"/>
  <c r="L507" i="104"/>
  <c r="L508" i="104"/>
  <c r="L509" i="104"/>
  <c r="L510" i="104"/>
  <c r="L511" i="104"/>
  <c r="L512" i="104"/>
  <c r="L513" i="104"/>
  <c r="L514" i="104"/>
  <c r="L515" i="104"/>
  <c r="L516" i="104"/>
  <c r="L517" i="104"/>
  <c r="L518" i="104"/>
  <c r="L519" i="104"/>
  <c r="L520" i="104"/>
  <c r="L521" i="104"/>
  <c r="L522" i="104"/>
  <c r="L523" i="104"/>
  <c r="L524" i="104"/>
  <c r="L525" i="104"/>
  <c r="L526" i="104"/>
  <c r="L527" i="104"/>
  <c r="L528" i="104"/>
  <c r="L529" i="104"/>
  <c r="L530" i="104"/>
  <c r="L531" i="104"/>
  <c r="L532" i="104"/>
  <c r="L533" i="104"/>
  <c r="L534" i="104"/>
  <c r="L535" i="104"/>
  <c r="L536" i="104"/>
  <c r="L537" i="104"/>
  <c r="L538" i="104"/>
  <c r="L539" i="104"/>
  <c r="L540" i="104"/>
  <c r="L541" i="104"/>
  <c r="L542" i="104"/>
  <c r="L543" i="104"/>
  <c r="L544" i="104"/>
  <c r="L545" i="104"/>
  <c r="L546" i="104"/>
  <c r="L547" i="104"/>
  <c r="L548" i="104"/>
  <c r="L549" i="104"/>
  <c r="L550" i="104"/>
  <c r="L551" i="104"/>
  <c r="L552" i="104"/>
  <c r="L553" i="104"/>
  <c r="L554" i="104"/>
  <c r="L555" i="104"/>
  <c r="L556" i="104"/>
  <c r="L557" i="104"/>
  <c r="L558" i="104"/>
  <c r="L559" i="104"/>
  <c r="L560" i="104"/>
  <c r="L561" i="104"/>
  <c r="L562" i="104"/>
  <c r="L563" i="104"/>
  <c r="L564" i="104"/>
  <c r="L565" i="104"/>
  <c r="L566" i="104"/>
  <c r="L567" i="104"/>
  <c r="L568" i="104"/>
  <c r="L569" i="104"/>
  <c r="L570" i="104"/>
  <c r="L571" i="104"/>
  <c r="L572" i="104"/>
  <c r="L573" i="104"/>
  <c r="L574" i="104"/>
  <c r="L575" i="104"/>
  <c r="L576" i="104"/>
  <c r="L577" i="104"/>
  <c r="L578" i="104"/>
  <c r="L579" i="104"/>
  <c r="L580" i="104"/>
  <c r="L581" i="104"/>
  <c r="L582" i="104"/>
  <c r="L583" i="104"/>
  <c r="L584" i="104"/>
  <c r="L585" i="104"/>
  <c r="L586" i="104"/>
  <c r="L587" i="104"/>
  <c r="L588" i="104"/>
  <c r="L589" i="104"/>
  <c r="L590" i="104"/>
  <c r="L591" i="104"/>
  <c r="L592" i="104"/>
  <c r="L593" i="104"/>
  <c r="L594" i="104"/>
  <c r="L595" i="104"/>
  <c r="L596" i="104"/>
  <c r="L597" i="104"/>
  <c r="L598" i="104"/>
  <c r="L599" i="104"/>
  <c r="L600" i="104"/>
  <c r="L601" i="104"/>
  <c r="L602" i="104"/>
  <c r="L603" i="104"/>
  <c r="L604" i="104"/>
  <c r="L605" i="104"/>
  <c r="L606" i="104"/>
  <c r="L607" i="104"/>
  <c r="L608" i="104"/>
  <c r="L609" i="104"/>
  <c r="L610" i="104"/>
  <c r="L611" i="104"/>
  <c r="L612" i="104"/>
  <c r="L613" i="104"/>
  <c r="L614" i="104"/>
  <c r="L615" i="104"/>
  <c r="L616" i="104"/>
  <c r="L617" i="104"/>
  <c r="L618" i="104"/>
  <c r="L619" i="104"/>
  <c r="L620" i="104"/>
  <c r="L621" i="104"/>
  <c r="L622" i="104"/>
  <c r="L623" i="104"/>
  <c r="L624" i="104"/>
  <c r="L625" i="104"/>
  <c r="L626" i="104"/>
  <c r="L627" i="104"/>
  <c r="L628" i="104"/>
  <c r="L629" i="104"/>
  <c r="L630" i="104"/>
  <c r="L631" i="104"/>
  <c r="L632" i="104"/>
  <c r="L633" i="104"/>
  <c r="L634" i="104"/>
  <c r="L635" i="104"/>
  <c r="L636" i="104"/>
  <c r="L637" i="104"/>
  <c r="L638" i="104"/>
  <c r="L639" i="104"/>
  <c r="L640" i="104"/>
  <c r="L641" i="104"/>
  <c r="L642" i="104"/>
  <c r="L643" i="104"/>
  <c r="L644" i="104"/>
  <c r="L645" i="104"/>
  <c r="L646" i="104"/>
  <c r="L647" i="104"/>
  <c r="L648" i="104"/>
  <c r="L649" i="104"/>
  <c r="L650" i="104"/>
  <c r="L651" i="104"/>
  <c r="L652" i="104"/>
  <c r="L653" i="104"/>
  <c r="L654" i="104"/>
  <c r="L655" i="104"/>
  <c r="L656" i="104"/>
  <c r="L657" i="104"/>
  <c r="L658" i="104"/>
  <c r="L659" i="104"/>
  <c r="L660" i="104"/>
  <c r="L661" i="104"/>
  <c r="L662" i="104"/>
  <c r="L663" i="104"/>
  <c r="L664" i="104"/>
  <c r="L665" i="104"/>
  <c r="L666" i="104"/>
  <c r="L667" i="104"/>
  <c r="L668" i="104"/>
  <c r="L669" i="104"/>
  <c r="L670" i="104"/>
  <c r="L671" i="104"/>
  <c r="L672" i="104"/>
  <c r="L673" i="104"/>
  <c r="L674" i="104"/>
  <c r="L675" i="104"/>
  <c r="L676" i="104"/>
  <c r="L677" i="104"/>
  <c r="L678" i="104"/>
  <c r="L679" i="104"/>
  <c r="L680" i="104"/>
  <c r="L681" i="104"/>
  <c r="L682" i="104"/>
  <c r="L683" i="104"/>
  <c r="L684" i="104"/>
  <c r="L685" i="104"/>
  <c r="L686" i="104"/>
  <c r="L687" i="104"/>
  <c r="L688" i="104"/>
  <c r="L689" i="104"/>
  <c r="L690" i="104"/>
  <c r="L691" i="104"/>
  <c r="L692" i="104"/>
  <c r="L693" i="104"/>
  <c r="L694" i="104"/>
  <c r="L695" i="104"/>
  <c r="L696" i="104"/>
  <c r="L697" i="104"/>
  <c r="L698" i="104"/>
  <c r="L699" i="104"/>
  <c r="L700" i="104"/>
  <c r="L701" i="104"/>
  <c r="L702" i="104"/>
  <c r="L703" i="104"/>
  <c r="L704" i="104"/>
  <c r="L705" i="104"/>
  <c r="L706" i="104"/>
  <c r="L707" i="104"/>
  <c r="L708" i="104"/>
  <c r="L709" i="104"/>
  <c r="L710" i="104"/>
  <c r="L711" i="104"/>
  <c r="L712" i="104"/>
  <c r="L713" i="104"/>
  <c r="L714" i="104"/>
  <c r="L715" i="104"/>
  <c r="L716" i="104"/>
  <c r="L717" i="104"/>
  <c r="L718" i="104"/>
  <c r="L719" i="104"/>
  <c r="L720" i="104"/>
  <c r="L721" i="104"/>
  <c r="L722" i="104"/>
  <c r="L723" i="104"/>
  <c r="L724" i="104"/>
  <c r="L725" i="104"/>
  <c r="L726" i="104"/>
  <c r="L727" i="104"/>
  <c r="L728" i="104"/>
  <c r="L729" i="104"/>
  <c r="L730" i="104"/>
  <c r="L731" i="104"/>
  <c r="L732" i="104"/>
  <c r="L733" i="104"/>
  <c r="L734" i="104"/>
  <c r="L735" i="104"/>
  <c r="L736" i="104"/>
  <c r="L737" i="104"/>
  <c r="L738" i="104"/>
  <c r="L739" i="104"/>
  <c r="L740" i="104"/>
  <c r="L741" i="104"/>
  <c r="L742" i="104"/>
  <c r="L743" i="104"/>
  <c r="L744" i="104"/>
  <c r="L745" i="104"/>
  <c r="L746" i="104"/>
  <c r="L747" i="104"/>
  <c r="L748" i="104"/>
  <c r="L749" i="104"/>
  <c r="L750" i="104"/>
  <c r="L751" i="104"/>
  <c r="L752" i="104"/>
  <c r="L753" i="104"/>
  <c r="L754" i="104"/>
  <c r="L755" i="104"/>
  <c r="L756" i="104"/>
  <c r="L757" i="104"/>
  <c r="L758" i="104"/>
  <c r="L759" i="104"/>
  <c r="L760" i="104"/>
  <c r="L761" i="104"/>
  <c r="L762" i="104"/>
  <c r="L763" i="104"/>
  <c r="L764" i="104"/>
  <c r="L765" i="104"/>
  <c r="L766" i="104"/>
  <c r="L767" i="104"/>
  <c r="L768" i="104"/>
  <c r="L769" i="104"/>
  <c r="L770" i="104"/>
  <c r="L771" i="104"/>
  <c r="L772" i="104"/>
  <c r="L773" i="104"/>
  <c r="L774" i="104"/>
  <c r="L775" i="104"/>
  <c r="L776" i="104"/>
  <c r="L777" i="104"/>
  <c r="L778" i="104"/>
  <c r="L779" i="104"/>
  <c r="L780" i="104"/>
  <c r="L781" i="104"/>
  <c r="L782" i="104"/>
  <c r="L783" i="104"/>
  <c r="L784" i="104"/>
  <c r="L785" i="104"/>
  <c r="L786" i="104"/>
  <c r="L787" i="104"/>
  <c r="L788" i="104"/>
  <c r="L789" i="104"/>
  <c r="L790" i="104"/>
  <c r="L791" i="104"/>
  <c r="L792" i="104"/>
  <c r="L793" i="104"/>
  <c r="L794" i="104"/>
  <c r="L795" i="104"/>
  <c r="L796" i="104"/>
  <c r="L797" i="104"/>
  <c r="L798" i="104"/>
  <c r="L799" i="104"/>
  <c r="L800" i="104"/>
  <c r="L801" i="104"/>
  <c r="L802" i="104"/>
  <c r="L803" i="104"/>
  <c r="L804" i="104"/>
  <c r="L805" i="104"/>
  <c r="L806" i="104"/>
  <c r="L807" i="104"/>
  <c r="L808" i="104"/>
  <c r="L809" i="104"/>
  <c r="L810" i="104"/>
  <c r="L811" i="104"/>
  <c r="L812" i="104"/>
  <c r="L813" i="104"/>
  <c r="L814" i="104"/>
  <c r="L815" i="104"/>
  <c r="L816" i="104"/>
  <c r="L817" i="104"/>
  <c r="L818" i="104"/>
  <c r="L819" i="104"/>
  <c r="L820" i="104"/>
  <c r="L821" i="104"/>
  <c r="L822" i="104"/>
  <c r="L823" i="104"/>
  <c r="L824" i="104"/>
  <c r="L825" i="104"/>
  <c r="L826" i="104"/>
  <c r="L827" i="104"/>
  <c r="L828" i="104"/>
  <c r="L829" i="104"/>
  <c r="L830" i="104"/>
  <c r="L831" i="104"/>
  <c r="L832" i="104"/>
  <c r="L833" i="104"/>
  <c r="L834" i="104"/>
  <c r="L835" i="104"/>
  <c r="L836" i="104"/>
  <c r="L837" i="104"/>
  <c r="L838" i="104"/>
  <c r="L839" i="104"/>
  <c r="L840" i="104"/>
  <c r="L841" i="104"/>
  <c r="L842" i="104"/>
  <c r="L843" i="104"/>
  <c r="L844" i="104"/>
  <c r="L845" i="104"/>
  <c r="L846" i="104"/>
  <c r="L847" i="104"/>
  <c r="L848" i="104"/>
  <c r="L849" i="104"/>
  <c r="L850" i="104"/>
  <c r="L851" i="104"/>
  <c r="L852" i="104"/>
  <c r="L853" i="104"/>
  <c r="L854" i="104"/>
  <c r="L855" i="104"/>
  <c r="L856" i="104"/>
  <c r="L857" i="104"/>
  <c r="L858" i="104"/>
  <c r="L859" i="104"/>
  <c r="L860" i="104"/>
  <c r="L861" i="104"/>
  <c r="L862" i="104"/>
  <c r="L863" i="104"/>
  <c r="L864" i="104"/>
  <c r="L865" i="104"/>
  <c r="L866" i="104"/>
  <c r="L867" i="104"/>
  <c r="L868" i="104"/>
  <c r="L869" i="104"/>
  <c r="L870" i="104"/>
  <c r="L871" i="104"/>
  <c r="L872" i="104"/>
  <c r="L873" i="104"/>
  <c r="L874" i="104"/>
  <c r="L875" i="104"/>
  <c r="L876" i="104"/>
  <c r="L877" i="104"/>
  <c r="L878" i="104"/>
  <c r="L879" i="104"/>
  <c r="L880" i="104"/>
  <c r="L881" i="104"/>
  <c r="L882" i="104"/>
  <c r="L883" i="104"/>
  <c r="L884" i="104"/>
  <c r="L885" i="104"/>
  <c r="L886" i="104"/>
  <c r="L887" i="104"/>
  <c r="L888" i="104"/>
  <c r="L889" i="104"/>
  <c r="L890" i="104"/>
  <c r="L891" i="104"/>
  <c r="L892" i="104"/>
  <c r="L893" i="104"/>
  <c r="L894" i="104"/>
  <c r="L895" i="104"/>
  <c r="L896" i="104"/>
  <c r="L897" i="104"/>
  <c r="L898" i="104"/>
  <c r="L899" i="104"/>
  <c r="L900" i="104"/>
  <c r="L901" i="104"/>
  <c r="L902" i="104"/>
  <c r="L903" i="104"/>
  <c r="L904" i="104"/>
  <c r="L905" i="104"/>
  <c r="L906" i="104"/>
  <c r="L907" i="104"/>
  <c r="L908" i="104"/>
  <c r="L909" i="104"/>
  <c r="L910" i="104"/>
  <c r="L911" i="104"/>
  <c r="L912" i="104"/>
  <c r="L913" i="104"/>
  <c r="L914" i="104"/>
  <c r="L915" i="104"/>
  <c r="L916" i="104"/>
  <c r="L917" i="104"/>
  <c r="L918" i="104"/>
  <c r="L919" i="104"/>
  <c r="L920" i="104"/>
  <c r="L921" i="104"/>
  <c r="L922" i="104"/>
  <c r="L923" i="104"/>
  <c r="L924" i="104"/>
  <c r="L925" i="104"/>
  <c r="L926" i="104"/>
  <c r="L927" i="104"/>
  <c r="L928" i="104"/>
  <c r="L929" i="104"/>
  <c r="L930" i="104"/>
  <c r="L931" i="104"/>
  <c r="L932" i="104"/>
  <c r="L933" i="104"/>
  <c r="L934" i="104"/>
  <c r="L935" i="104"/>
  <c r="L936" i="104"/>
  <c r="L937" i="104"/>
  <c r="L938" i="104"/>
  <c r="L939" i="104"/>
  <c r="L940" i="104"/>
  <c r="L941" i="104"/>
  <c r="L942" i="104"/>
  <c r="L943" i="104"/>
  <c r="L944" i="104"/>
  <c r="L945" i="104"/>
  <c r="L946" i="104"/>
  <c r="L947" i="104"/>
  <c r="L948" i="104"/>
  <c r="L949" i="104"/>
  <c r="L950" i="104"/>
  <c r="L951" i="104"/>
  <c r="L952" i="104"/>
  <c r="L953" i="104"/>
  <c r="L954" i="104"/>
  <c r="L955" i="104"/>
  <c r="L956" i="104"/>
  <c r="L957" i="104"/>
  <c r="L958" i="104"/>
  <c r="L959" i="104"/>
  <c r="L960" i="104"/>
  <c r="L961" i="104"/>
  <c r="L962" i="104"/>
  <c r="L963" i="104"/>
  <c r="L964" i="104"/>
  <c r="L965" i="104"/>
  <c r="L966" i="104"/>
  <c r="L967" i="104"/>
  <c r="L968" i="104"/>
  <c r="L969" i="104"/>
  <c r="L970" i="104"/>
  <c r="L971" i="104"/>
  <c r="L972" i="104"/>
  <c r="L973" i="104"/>
  <c r="L974" i="104"/>
  <c r="L975" i="104"/>
  <c r="L976" i="104"/>
  <c r="L977" i="104"/>
  <c r="L978" i="104"/>
  <c r="L979" i="104"/>
  <c r="L980" i="104"/>
  <c r="L981" i="104"/>
  <c r="L982" i="104"/>
  <c r="L983" i="104"/>
  <c r="L984" i="104"/>
  <c r="L985" i="104"/>
  <c r="L986" i="104"/>
  <c r="L987" i="104"/>
  <c r="L988" i="104"/>
  <c r="L989" i="104"/>
  <c r="L990" i="104"/>
  <c r="L991" i="104"/>
  <c r="L992" i="104"/>
  <c r="L993" i="104"/>
  <c r="L994" i="104"/>
  <c r="L995" i="104"/>
  <c r="L996" i="104"/>
  <c r="L997" i="104"/>
  <c r="L998" i="104"/>
  <c r="L999" i="104"/>
  <c r="L1000" i="104"/>
  <c r="L1001" i="104"/>
  <c r="L1002" i="104"/>
  <c r="L1003" i="104"/>
  <c r="L1004" i="104"/>
  <c r="L1005" i="104"/>
  <c r="L1006" i="104"/>
  <c r="L1007" i="104"/>
  <c r="L1008" i="104"/>
  <c r="L1009" i="104"/>
  <c r="L1010" i="104"/>
  <c r="L1011" i="104"/>
  <c r="L1012" i="104"/>
  <c r="L1013" i="104"/>
  <c r="L1014" i="104"/>
  <c r="L1015" i="104"/>
  <c r="L1016" i="104"/>
  <c r="L1017" i="104"/>
  <c r="L1018" i="104"/>
  <c r="L1019" i="104"/>
  <c r="L1020" i="104"/>
  <c r="L1021" i="104"/>
  <c r="L1022" i="104"/>
  <c r="L1023" i="104"/>
  <c r="L1024" i="104"/>
  <c r="L1025" i="104"/>
  <c r="L1026" i="104"/>
  <c r="L1027" i="104"/>
  <c r="L1028" i="104"/>
  <c r="L1029" i="104"/>
  <c r="L1030" i="104"/>
  <c r="L1031" i="104"/>
  <c r="L1032" i="104"/>
  <c r="L1033" i="104"/>
  <c r="L1034" i="104"/>
  <c r="L1035" i="104"/>
  <c r="L1036" i="104"/>
  <c r="L1037" i="104"/>
  <c r="L1038" i="104"/>
  <c r="L1039" i="104"/>
  <c r="L1040" i="104"/>
  <c r="L1041" i="104"/>
  <c r="L1042" i="104"/>
  <c r="L1043" i="104"/>
  <c r="L1044" i="104"/>
  <c r="L1045" i="104"/>
  <c r="L1046" i="104"/>
  <c r="L1047" i="104"/>
  <c r="L1048" i="104"/>
  <c r="L1049" i="104"/>
  <c r="L1050" i="104"/>
  <c r="L1051" i="104"/>
  <c r="L1052" i="104"/>
  <c r="L1053" i="104"/>
  <c r="L1054" i="104"/>
  <c r="L1055" i="104"/>
  <c r="L1056" i="104"/>
  <c r="L1057" i="104"/>
  <c r="L1058" i="104"/>
  <c r="L1059" i="104"/>
  <c r="L1060" i="104"/>
  <c r="L1061" i="104"/>
  <c r="L1062" i="104"/>
  <c r="L1063" i="104"/>
  <c r="L1064" i="104"/>
  <c r="L1065" i="104"/>
  <c r="L1066" i="104"/>
  <c r="L1067" i="104"/>
  <c r="L1068" i="104"/>
  <c r="L1069" i="104"/>
  <c r="L1070" i="104"/>
  <c r="L1071" i="104"/>
  <c r="L1072" i="104"/>
  <c r="L1073" i="104"/>
  <c r="L1074" i="104"/>
  <c r="L1075" i="104"/>
  <c r="L1076" i="104"/>
  <c r="L1077" i="104"/>
  <c r="L1078" i="104"/>
  <c r="L1079" i="104"/>
  <c r="L1080" i="104"/>
  <c r="L1081" i="104"/>
  <c r="L1082" i="104"/>
  <c r="L1083" i="104"/>
  <c r="L1084" i="104"/>
  <c r="L1085" i="104"/>
  <c r="L1086" i="104"/>
  <c r="L1087" i="104"/>
  <c r="L1088" i="104"/>
  <c r="L1089" i="104"/>
  <c r="L1090" i="104"/>
  <c r="L1091" i="104"/>
  <c r="L1092" i="104"/>
  <c r="L1093" i="104"/>
  <c r="L1094" i="104"/>
  <c r="L1095" i="104"/>
  <c r="L1096" i="104"/>
  <c r="L1097" i="104"/>
  <c r="L1098" i="104"/>
  <c r="L1099" i="104"/>
  <c r="L1100" i="104"/>
  <c r="L1101" i="104"/>
  <c r="L1102" i="104"/>
  <c r="L1103" i="104"/>
  <c r="L1104" i="104"/>
  <c r="L1105" i="104"/>
  <c r="L1106" i="104"/>
  <c r="L1107" i="104"/>
  <c r="L1108" i="104"/>
  <c r="L1109" i="104"/>
  <c r="L1110" i="104"/>
  <c r="L1111" i="104"/>
  <c r="L1112" i="104"/>
  <c r="L1113" i="104"/>
  <c r="L1114" i="104"/>
  <c r="L1115" i="104"/>
  <c r="L1116" i="104"/>
  <c r="L1117" i="104"/>
  <c r="L1118" i="104"/>
  <c r="L1119" i="104"/>
  <c r="L1120" i="104"/>
  <c r="L1121" i="104"/>
  <c r="L1122" i="104"/>
  <c r="L1123" i="104"/>
  <c r="L1124" i="104"/>
  <c r="L1125" i="104"/>
  <c r="L1126" i="104"/>
  <c r="L1127" i="104"/>
  <c r="L1128" i="104"/>
  <c r="L1129" i="104"/>
  <c r="L1130" i="104"/>
  <c r="L1131" i="104"/>
  <c r="L1132" i="104"/>
  <c r="L1133" i="104"/>
  <c r="L1134" i="104"/>
  <c r="L1135" i="104"/>
  <c r="L1136" i="104"/>
  <c r="L1137" i="104"/>
  <c r="L1138" i="104"/>
  <c r="L1139" i="104"/>
  <c r="L1140" i="104"/>
  <c r="L1141" i="104"/>
  <c r="L1142" i="104"/>
  <c r="L1143" i="104"/>
  <c r="L1144" i="104"/>
  <c r="L1145" i="104"/>
  <c r="L1146" i="104"/>
  <c r="L1147" i="104"/>
  <c r="L1148" i="104"/>
  <c r="L1149" i="104"/>
  <c r="L1150" i="104"/>
  <c r="L1151" i="104"/>
  <c r="L1152" i="104"/>
  <c r="L1153" i="104"/>
  <c r="L1154" i="104"/>
  <c r="L1155" i="104"/>
  <c r="L1156" i="104"/>
  <c r="L1157" i="104"/>
  <c r="L1158" i="104"/>
  <c r="L1159" i="104"/>
  <c r="L1160" i="104"/>
  <c r="L1161" i="104"/>
  <c r="L1162" i="104"/>
  <c r="L1163" i="104"/>
  <c r="L1164" i="104"/>
  <c r="L1165" i="104"/>
  <c r="L1166" i="104"/>
  <c r="L1167" i="104"/>
  <c r="L1168" i="104"/>
  <c r="L1169" i="104"/>
  <c r="L1170" i="104"/>
  <c r="L1171" i="104"/>
  <c r="L1172" i="104"/>
  <c r="L1173" i="104"/>
  <c r="L1174" i="104"/>
  <c r="L1175" i="104"/>
  <c r="L1176" i="104"/>
  <c r="L1177" i="104"/>
  <c r="L1178" i="104"/>
  <c r="L1179" i="104"/>
  <c r="L1180" i="104"/>
  <c r="L1181" i="104"/>
  <c r="L1182" i="104"/>
  <c r="L1183" i="104"/>
  <c r="L1184" i="104"/>
  <c r="L1185" i="104"/>
  <c r="L1186" i="104"/>
  <c r="L1187" i="104"/>
  <c r="L1188" i="104"/>
  <c r="L1189" i="104"/>
  <c r="L1190" i="104"/>
  <c r="L1191" i="104"/>
  <c r="L1192" i="104"/>
  <c r="L1193" i="104"/>
  <c r="L1194" i="104"/>
  <c r="L1195" i="104"/>
  <c r="L1196" i="104"/>
  <c r="L1197" i="104"/>
  <c r="L1198" i="104"/>
  <c r="L1199" i="104"/>
  <c r="L1200" i="104"/>
  <c r="L1201" i="104"/>
  <c r="L1202" i="104"/>
  <c r="L1203" i="104"/>
  <c r="L1204" i="104"/>
  <c r="L1205" i="104"/>
  <c r="L1206" i="104"/>
  <c r="L1207" i="104"/>
  <c r="L1208" i="104"/>
  <c r="L1209" i="104"/>
  <c r="L1210" i="104"/>
  <c r="L1211" i="104"/>
  <c r="L1212" i="104"/>
  <c r="L1213" i="104"/>
  <c r="L1214" i="104"/>
  <c r="L1215" i="104"/>
  <c r="L1216" i="104"/>
  <c r="L1217" i="104"/>
  <c r="L1218" i="104"/>
  <c r="L1219" i="104"/>
  <c r="L1220" i="104"/>
  <c r="L1221" i="104"/>
  <c r="L1222" i="104"/>
  <c r="L1223" i="104"/>
  <c r="L1224" i="104"/>
  <c r="L1225" i="104"/>
  <c r="L1226" i="104"/>
  <c r="L1227" i="104"/>
  <c r="L1228" i="104"/>
  <c r="L1229" i="104"/>
  <c r="L1230" i="104"/>
  <c r="L1231" i="104"/>
  <c r="L1232" i="104"/>
  <c r="L1233" i="104"/>
  <c r="L1234" i="104"/>
  <c r="L1235" i="104"/>
  <c r="L1236" i="104"/>
  <c r="L1237" i="104"/>
  <c r="L1238" i="104"/>
  <c r="L1239" i="104"/>
  <c r="L1240" i="104"/>
  <c r="L1241" i="104"/>
  <c r="L1242" i="104"/>
  <c r="L1243" i="104"/>
  <c r="L1244" i="104"/>
  <c r="L1245" i="104"/>
  <c r="L1246" i="104"/>
  <c r="L1247" i="104"/>
  <c r="L1248" i="104"/>
  <c r="L1249" i="104"/>
  <c r="L1250" i="104"/>
  <c r="L1251" i="104"/>
  <c r="L1252" i="104"/>
  <c r="L1253" i="104"/>
  <c r="L1254" i="104"/>
  <c r="L1255" i="104"/>
  <c r="L1256" i="104"/>
  <c r="L1257" i="104"/>
  <c r="L1258" i="104"/>
  <c r="L1259" i="104"/>
  <c r="L1260" i="104"/>
  <c r="L1261" i="104"/>
  <c r="L1262" i="104"/>
  <c r="L1263" i="104"/>
  <c r="L1264" i="104"/>
  <c r="L1265" i="104"/>
  <c r="L1266" i="104"/>
  <c r="L1267" i="104"/>
  <c r="L1268" i="104"/>
  <c r="L1269" i="104"/>
  <c r="L1270" i="104"/>
  <c r="L1271" i="104"/>
  <c r="L1272" i="104"/>
  <c r="L1273" i="104"/>
  <c r="L1274" i="104"/>
  <c r="L1275" i="104"/>
  <c r="L1276" i="104"/>
  <c r="L1277" i="104"/>
  <c r="L1278" i="104"/>
  <c r="L1279" i="104"/>
  <c r="L1280" i="104"/>
  <c r="L1281" i="104"/>
  <c r="L1282" i="104"/>
  <c r="L1283" i="104"/>
  <c r="L1284" i="104"/>
  <c r="L1285" i="104"/>
  <c r="L1286" i="104"/>
  <c r="L1287" i="104"/>
  <c r="L1288" i="104"/>
  <c r="L1289" i="104"/>
  <c r="L1290" i="104"/>
  <c r="L1291" i="104"/>
  <c r="L1292" i="104"/>
  <c r="L1293" i="104"/>
  <c r="L1294" i="104"/>
  <c r="L1295" i="104"/>
  <c r="L1296" i="104"/>
  <c r="L1297" i="104"/>
  <c r="L1298" i="104"/>
  <c r="L1299" i="104"/>
  <c r="L1300" i="104"/>
  <c r="L1301" i="104"/>
  <c r="L1302" i="104"/>
  <c r="L1303" i="104"/>
  <c r="L1304" i="104"/>
  <c r="L1305" i="104"/>
  <c r="L1306" i="104"/>
  <c r="L1307" i="104"/>
  <c r="L1308" i="104"/>
  <c r="L1309" i="104"/>
  <c r="L1310" i="104"/>
  <c r="L1311" i="104"/>
  <c r="L1312" i="104"/>
  <c r="L1313" i="104"/>
  <c r="L1314" i="104"/>
  <c r="L1315" i="104"/>
  <c r="L1316" i="104"/>
  <c r="L1317" i="104"/>
  <c r="L1318" i="104"/>
  <c r="L1319" i="104"/>
  <c r="L1320" i="104"/>
  <c r="L1321" i="104"/>
  <c r="L1322" i="104"/>
  <c r="L1323" i="104"/>
  <c r="L1324" i="104"/>
  <c r="L1325" i="104"/>
  <c r="L1326" i="104"/>
  <c r="L1327" i="104"/>
  <c r="L1328" i="104"/>
  <c r="L1329" i="104"/>
  <c r="L1330" i="104"/>
  <c r="L1331" i="104"/>
  <c r="L1332" i="104"/>
  <c r="L1333" i="104"/>
  <c r="L1334" i="104"/>
  <c r="L1335" i="104"/>
  <c r="L1336" i="104"/>
  <c r="L1337" i="104"/>
  <c r="L1338" i="104"/>
  <c r="L1339" i="104"/>
  <c r="L1340" i="104"/>
  <c r="L1341" i="104"/>
  <c r="L1342" i="104"/>
  <c r="L1343" i="104"/>
  <c r="L1344" i="104"/>
  <c r="L1345" i="104"/>
  <c r="L1346" i="104"/>
  <c r="L1347" i="104"/>
  <c r="L1348" i="104"/>
  <c r="L1349" i="104"/>
  <c r="L1350" i="104"/>
  <c r="L1351" i="104"/>
  <c r="L1352" i="104"/>
  <c r="L1353" i="104"/>
  <c r="L1354" i="104"/>
  <c r="L1355" i="104"/>
  <c r="L1356" i="104"/>
  <c r="L1357" i="104"/>
  <c r="L1358" i="104"/>
  <c r="L1359" i="104"/>
  <c r="L1360" i="104"/>
  <c r="L1361" i="104"/>
  <c r="L1362" i="104"/>
  <c r="L1363" i="104"/>
  <c r="L1364" i="104"/>
  <c r="L1365" i="104"/>
  <c r="L1366" i="104"/>
  <c r="L1367" i="104"/>
  <c r="L1368" i="104"/>
  <c r="L1369" i="104"/>
  <c r="L1370" i="104"/>
  <c r="L1371" i="104"/>
  <c r="L1372" i="104"/>
  <c r="L1373" i="104"/>
  <c r="L1374" i="104"/>
  <c r="L1375" i="104"/>
  <c r="L1376" i="104"/>
  <c r="L1377" i="104"/>
  <c r="L1378" i="104"/>
  <c r="L1379" i="104"/>
  <c r="L1380" i="104"/>
  <c r="L1381" i="104"/>
  <c r="L1382" i="104"/>
  <c r="L1383" i="104"/>
  <c r="L1384" i="104"/>
  <c r="L1385" i="104"/>
  <c r="L1386" i="104"/>
  <c r="L1387" i="104"/>
  <c r="L1388" i="104"/>
  <c r="L1389" i="104"/>
  <c r="L1390" i="104"/>
  <c r="L1391" i="104"/>
  <c r="L1392" i="104"/>
  <c r="L1393" i="104"/>
  <c r="L1394" i="104"/>
  <c r="L1395" i="104"/>
  <c r="L1396" i="104"/>
  <c r="L1397" i="104"/>
  <c r="L1398" i="104"/>
  <c r="L1399" i="104"/>
  <c r="L1400" i="104"/>
  <c r="L1401" i="104"/>
  <c r="L1402" i="104"/>
  <c r="L1403" i="104"/>
  <c r="L1404" i="104"/>
  <c r="L1405" i="104"/>
  <c r="L1406" i="104"/>
  <c r="L1407" i="104"/>
  <c r="L1408" i="104"/>
  <c r="L1409" i="104"/>
  <c r="L1410" i="104"/>
  <c r="L1411" i="104"/>
  <c r="L1412" i="104"/>
  <c r="L1413" i="104"/>
  <c r="L1414" i="104"/>
  <c r="L1415" i="104"/>
  <c r="L1416" i="104"/>
  <c r="L1417" i="104"/>
  <c r="L1418" i="104"/>
  <c r="L1419" i="104"/>
  <c r="L1420" i="104"/>
  <c r="L1421" i="104"/>
  <c r="L1422" i="104"/>
  <c r="L1423" i="104"/>
  <c r="L1424" i="104"/>
  <c r="L1425" i="104"/>
  <c r="L1426" i="104"/>
  <c r="L1427" i="104"/>
  <c r="L1428" i="104"/>
  <c r="L1429" i="104"/>
  <c r="L1430" i="104"/>
  <c r="L1431" i="104"/>
  <c r="L1432" i="104"/>
  <c r="L1433" i="104"/>
  <c r="L1434" i="104"/>
  <c r="L1435" i="104"/>
  <c r="L1436" i="104"/>
  <c r="L1437" i="104"/>
  <c r="L1438" i="104"/>
  <c r="L1439" i="104"/>
  <c r="L1440" i="104"/>
  <c r="L1441" i="104"/>
  <c r="L1442" i="104"/>
  <c r="L1443" i="104"/>
  <c r="L1444" i="104"/>
  <c r="L1445" i="104"/>
  <c r="L1446" i="104"/>
  <c r="L1447" i="104"/>
  <c r="L1448" i="104"/>
  <c r="L1449" i="104"/>
  <c r="L1450" i="104"/>
  <c r="L1451" i="104"/>
  <c r="L1452" i="104"/>
  <c r="L1453" i="104"/>
  <c r="L1454" i="104"/>
  <c r="L1455" i="104"/>
  <c r="L1456" i="104"/>
  <c r="L1457" i="104"/>
  <c r="L1458" i="104"/>
  <c r="L1459" i="104"/>
  <c r="L1460" i="104"/>
  <c r="L1461" i="104"/>
  <c r="L1462" i="104"/>
  <c r="L1463" i="104"/>
  <c r="L1464" i="104"/>
  <c r="L1465" i="104"/>
  <c r="L1466" i="104"/>
  <c r="L1467" i="104"/>
  <c r="L1468" i="104"/>
  <c r="L1469" i="104"/>
  <c r="L1470" i="104"/>
  <c r="L1471" i="104"/>
  <c r="L1472" i="104"/>
  <c r="L1473" i="104"/>
  <c r="L1474" i="104"/>
  <c r="L1475" i="104"/>
  <c r="L1476" i="104"/>
  <c r="L1477" i="104"/>
  <c r="L1478" i="104"/>
  <c r="L1479" i="104"/>
  <c r="L1480" i="104"/>
  <c r="L1481" i="104"/>
  <c r="L1482" i="104"/>
  <c r="L1483" i="104"/>
  <c r="L1484" i="104"/>
  <c r="L1485" i="104"/>
  <c r="L1486" i="104"/>
  <c r="L1487" i="104"/>
  <c r="L1488" i="104"/>
  <c r="L1489" i="104"/>
  <c r="L1490" i="104"/>
  <c r="L1491" i="104"/>
  <c r="L1492" i="104"/>
  <c r="L1493" i="104"/>
  <c r="L1494" i="104"/>
  <c r="L1495" i="104"/>
  <c r="L1496" i="104"/>
  <c r="L1497" i="104"/>
  <c r="L1498" i="104"/>
  <c r="L1499" i="104"/>
  <c r="L1500" i="104"/>
  <c r="L1501" i="104"/>
  <c r="L1502" i="104"/>
  <c r="L1503" i="104"/>
  <c r="L1504" i="104"/>
  <c r="L1505" i="104"/>
  <c r="L1506" i="104"/>
  <c r="L1507" i="104"/>
  <c r="L1508" i="104"/>
  <c r="L1509" i="104"/>
  <c r="L1510" i="104"/>
  <c r="L1511" i="104"/>
  <c r="L1512" i="104"/>
  <c r="L1513" i="104"/>
  <c r="L1514" i="104"/>
  <c r="L1515" i="104"/>
  <c r="L1516" i="104"/>
  <c r="L1517" i="104"/>
  <c r="L1518" i="104"/>
  <c r="L1519" i="104"/>
  <c r="L1520" i="104"/>
  <c r="L1521" i="104"/>
  <c r="L1522" i="104"/>
  <c r="L1523" i="104"/>
  <c r="L1524" i="104"/>
  <c r="L1525" i="104"/>
  <c r="L1526" i="104"/>
  <c r="L1527" i="104"/>
  <c r="L1528" i="104"/>
  <c r="L1529" i="104"/>
  <c r="L1530" i="104"/>
  <c r="L1531" i="104"/>
  <c r="L1532" i="104"/>
  <c r="L1533" i="104"/>
  <c r="L1534" i="104"/>
  <c r="L1535" i="104"/>
  <c r="L1536" i="104"/>
  <c r="L1537" i="104"/>
  <c r="L1538" i="104"/>
  <c r="L1539" i="104"/>
  <c r="L1540" i="104"/>
  <c r="L1541" i="104"/>
  <c r="L1542" i="104"/>
  <c r="L1543" i="104"/>
  <c r="L1544" i="104"/>
  <c r="L1545" i="104"/>
  <c r="L1546" i="104"/>
  <c r="L1547" i="104"/>
  <c r="L1548" i="104"/>
  <c r="L1549" i="104"/>
  <c r="L1550" i="104"/>
  <c r="L1551" i="104"/>
  <c r="L1552" i="104"/>
  <c r="L1553" i="104"/>
  <c r="L1554" i="104"/>
  <c r="L1555" i="104"/>
  <c r="L1556" i="104"/>
  <c r="L1557" i="104"/>
  <c r="L1558" i="104"/>
  <c r="L1559" i="104"/>
  <c r="L1560" i="104"/>
  <c r="L1561" i="104"/>
  <c r="L1562" i="104"/>
  <c r="L1563" i="104"/>
  <c r="L1564" i="104"/>
  <c r="L1565" i="104"/>
  <c r="L1566" i="104"/>
  <c r="L1567" i="104"/>
  <c r="L1568" i="104"/>
  <c r="L1569" i="104"/>
  <c r="L1570" i="104"/>
  <c r="L1571" i="104"/>
  <c r="L1572" i="104"/>
  <c r="L1573" i="104"/>
  <c r="L1574" i="104"/>
  <c r="L1575" i="104"/>
  <c r="L1576" i="104"/>
  <c r="L1577" i="104"/>
  <c r="L1578" i="104"/>
  <c r="L1579" i="104"/>
  <c r="L1580" i="104"/>
  <c r="L1581" i="104"/>
  <c r="L1582" i="104"/>
  <c r="L1583" i="104"/>
  <c r="L1584" i="104"/>
  <c r="L1585" i="104"/>
  <c r="L1586" i="104"/>
  <c r="L1587" i="104"/>
  <c r="L1588" i="104"/>
  <c r="L1589" i="104"/>
  <c r="L1590" i="104"/>
  <c r="L1591" i="104"/>
  <c r="L1592" i="104"/>
  <c r="L1593" i="104"/>
  <c r="L1594" i="104"/>
  <c r="L1595" i="104"/>
  <c r="L1596" i="104"/>
  <c r="L1597" i="104"/>
  <c r="L1598" i="104"/>
  <c r="L1599" i="104"/>
  <c r="L1600" i="104"/>
  <c r="L1601" i="104"/>
  <c r="L1602" i="104"/>
  <c r="L1603" i="104"/>
  <c r="L1604" i="104"/>
  <c r="L1605" i="104"/>
  <c r="L1606" i="104"/>
  <c r="L1607" i="104"/>
  <c r="L1608" i="104"/>
  <c r="L1609" i="104"/>
  <c r="L1610" i="104"/>
  <c r="L1611" i="104"/>
  <c r="L1612" i="104"/>
  <c r="L1613" i="104"/>
  <c r="L1614" i="104"/>
  <c r="L1615" i="104"/>
  <c r="L1616" i="104"/>
  <c r="L1617" i="104"/>
  <c r="L1618" i="104"/>
  <c r="L1619" i="104"/>
  <c r="L1620" i="104"/>
  <c r="L1621" i="104"/>
  <c r="L1622" i="104"/>
  <c r="L1623" i="104"/>
  <c r="L1624" i="104"/>
  <c r="L1625" i="104"/>
  <c r="L1626" i="104"/>
  <c r="L1627" i="104"/>
  <c r="L1628" i="104"/>
  <c r="L1629" i="104"/>
  <c r="L1630" i="104"/>
  <c r="L1631" i="104"/>
  <c r="L1632" i="104"/>
  <c r="L1633" i="104"/>
  <c r="L1634" i="104"/>
  <c r="L1635" i="104"/>
  <c r="L1636" i="104"/>
  <c r="L1637" i="104"/>
  <c r="L1638" i="104"/>
  <c r="L1639" i="104"/>
  <c r="L1640" i="104"/>
  <c r="L1641" i="104"/>
  <c r="L1642" i="104"/>
  <c r="L1643" i="104"/>
  <c r="L1644" i="104"/>
  <c r="L1645" i="104"/>
  <c r="L1646" i="104"/>
  <c r="L1647" i="104"/>
  <c r="L1648" i="104"/>
  <c r="L1649" i="104"/>
  <c r="L1650" i="104"/>
  <c r="L1651" i="104"/>
  <c r="L1652" i="104"/>
  <c r="L1653" i="104"/>
  <c r="L1654" i="104"/>
  <c r="L1655" i="104"/>
  <c r="L1656" i="104"/>
  <c r="L1657" i="104"/>
  <c r="L1658" i="104"/>
  <c r="L1659" i="104"/>
  <c r="L1660" i="104"/>
  <c r="L1661" i="104"/>
  <c r="L1662" i="104"/>
  <c r="L1663" i="104"/>
  <c r="L1664" i="104"/>
  <c r="L1665" i="104"/>
  <c r="L1666" i="104"/>
  <c r="L1667" i="104"/>
  <c r="L1668" i="104"/>
  <c r="L1669" i="104"/>
  <c r="L1670" i="104"/>
  <c r="L1671" i="104"/>
  <c r="L1672" i="104"/>
  <c r="L1673" i="104"/>
  <c r="L1674" i="104"/>
  <c r="L1675" i="104"/>
  <c r="L1676" i="104"/>
  <c r="L1677" i="104"/>
  <c r="L1678" i="104"/>
  <c r="L1679" i="104"/>
  <c r="L1680" i="104"/>
  <c r="L1681" i="104"/>
  <c r="L1682" i="104"/>
  <c r="L1683" i="104"/>
  <c r="L1684" i="104"/>
  <c r="L1685" i="104"/>
  <c r="L1686" i="104"/>
  <c r="L1687" i="104"/>
  <c r="L1688" i="104"/>
  <c r="L1689" i="104"/>
  <c r="L1690" i="104"/>
  <c r="L1691" i="104"/>
  <c r="L1692" i="104"/>
  <c r="L1693" i="104"/>
  <c r="L1694" i="104"/>
  <c r="L1695" i="104"/>
  <c r="L1696" i="104"/>
  <c r="L1697" i="104"/>
  <c r="L1698" i="104"/>
  <c r="L1699" i="104"/>
  <c r="L1700" i="104"/>
  <c r="L1701" i="104"/>
  <c r="L1702" i="104"/>
  <c r="L1703" i="104"/>
  <c r="L1704" i="104"/>
  <c r="L1705" i="104"/>
  <c r="L1706" i="104"/>
  <c r="L1707" i="104"/>
  <c r="L1708" i="104"/>
  <c r="L1709" i="104"/>
  <c r="L1710" i="104"/>
  <c r="L1711" i="104"/>
  <c r="L1712" i="104"/>
  <c r="L1713" i="104"/>
  <c r="L1714" i="104"/>
  <c r="L1715" i="104"/>
  <c r="L1716" i="104"/>
  <c r="L1717" i="104"/>
  <c r="L1718" i="104"/>
  <c r="L1719" i="104"/>
  <c r="L1720" i="104"/>
  <c r="L1721" i="104"/>
  <c r="L1722" i="104"/>
  <c r="L1723" i="104"/>
  <c r="L1724" i="104"/>
  <c r="L1725" i="104"/>
  <c r="L1726" i="104"/>
  <c r="L1727" i="104"/>
  <c r="L1728" i="104"/>
  <c r="L1729" i="104"/>
  <c r="L1730" i="104"/>
  <c r="L1731" i="104"/>
  <c r="L1732" i="104"/>
  <c r="L1733" i="104"/>
  <c r="L1734" i="104"/>
  <c r="L1735" i="104"/>
  <c r="L1736" i="104"/>
  <c r="L1737" i="104"/>
  <c r="L1738" i="104"/>
  <c r="L1739" i="104"/>
  <c r="L1740" i="104"/>
  <c r="L1741" i="104"/>
  <c r="L1742" i="104"/>
  <c r="L1743" i="104"/>
  <c r="L1744" i="104"/>
  <c r="L1745" i="104"/>
  <c r="L1746" i="104"/>
  <c r="L1747" i="104"/>
  <c r="L1748" i="104"/>
  <c r="L1749" i="104"/>
  <c r="L1750" i="104"/>
  <c r="L1751" i="104"/>
  <c r="L1752" i="104"/>
  <c r="L1753" i="104"/>
  <c r="L1754" i="104"/>
  <c r="L1755" i="104"/>
  <c r="L1756" i="104"/>
  <c r="L1757" i="104"/>
  <c r="L1758" i="104"/>
  <c r="L1759" i="104"/>
  <c r="L1760" i="104"/>
  <c r="L1761" i="104"/>
  <c r="L1762" i="104"/>
  <c r="L1763" i="104"/>
  <c r="L1764" i="104"/>
  <c r="L1765" i="104"/>
  <c r="L1766" i="104"/>
  <c r="L1767" i="104"/>
  <c r="L1768" i="104"/>
  <c r="L1769" i="104"/>
  <c r="L1770" i="104"/>
  <c r="L1771" i="104"/>
  <c r="L1772" i="104"/>
  <c r="L1773" i="104"/>
  <c r="L1774" i="104"/>
  <c r="L1775" i="104"/>
  <c r="L1776" i="104"/>
  <c r="L1777" i="104"/>
  <c r="L1778" i="104"/>
  <c r="L1779" i="104"/>
  <c r="L1780" i="104"/>
  <c r="L1781" i="104"/>
  <c r="L1782" i="104"/>
  <c r="L1783" i="104"/>
  <c r="L1784" i="104"/>
  <c r="L1785" i="104"/>
  <c r="L1786" i="104"/>
  <c r="L1787" i="104"/>
  <c r="L1788" i="104"/>
  <c r="L1789" i="104"/>
  <c r="L1790" i="104"/>
  <c r="L1791" i="104"/>
  <c r="L1792" i="104"/>
  <c r="L1793" i="104"/>
  <c r="L1794" i="104"/>
  <c r="L1795" i="104"/>
  <c r="L1796" i="104"/>
  <c r="L1797" i="104"/>
  <c r="L1798" i="104"/>
  <c r="L1799" i="104"/>
  <c r="L1800" i="104"/>
  <c r="L1801" i="104"/>
  <c r="L1802" i="104"/>
  <c r="L1803" i="104"/>
  <c r="L1804" i="104"/>
  <c r="L1805" i="104"/>
  <c r="L1806" i="104"/>
  <c r="L1807" i="104"/>
  <c r="L1808" i="104"/>
  <c r="L1809" i="104"/>
  <c r="L1810" i="104"/>
  <c r="L1811" i="104"/>
  <c r="L1812" i="104"/>
  <c r="L1813" i="104"/>
  <c r="L1814" i="104"/>
  <c r="L1815" i="104"/>
  <c r="L1816" i="104"/>
  <c r="L1817" i="104"/>
  <c r="L1818" i="104"/>
  <c r="L1819" i="104"/>
  <c r="L1820" i="104"/>
  <c r="L1821" i="104"/>
  <c r="L1822" i="104"/>
  <c r="L1823" i="104"/>
  <c r="L1824" i="104"/>
  <c r="L1825" i="104"/>
  <c r="L1826" i="104"/>
  <c r="L1827" i="104"/>
  <c r="L1828" i="104"/>
  <c r="L1829" i="104"/>
  <c r="L1830" i="104"/>
  <c r="L1831" i="104"/>
  <c r="L1832" i="104"/>
  <c r="L1833" i="104"/>
  <c r="L1834" i="104"/>
  <c r="L1835" i="104"/>
  <c r="L1836" i="104"/>
  <c r="L1837" i="104"/>
  <c r="L1838" i="104"/>
  <c r="L1839" i="104"/>
  <c r="L1840" i="104"/>
  <c r="L1841" i="104"/>
  <c r="L1842" i="104"/>
  <c r="L1843" i="104"/>
  <c r="L1844" i="104"/>
  <c r="L1845" i="104"/>
  <c r="L1846" i="104"/>
  <c r="L1847" i="104"/>
  <c r="L1848" i="104"/>
  <c r="L1849" i="104"/>
  <c r="L1850" i="104"/>
  <c r="L1851" i="104"/>
  <c r="L1852" i="104"/>
  <c r="L1853" i="104"/>
  <c r="L1854" i="104"/>
  <c r="L1855" i="104"/>
  <c r="L1856" i="104"/>
  <c r="L1857" i="104"/>
  <c r="L1858" i="104"/>
  <c r="L1859" i="104"/>
  <c r="L1860" i="104"/>
  <c r="L1861" i="104"/>
  <c r="L1862" i="104"/>
  <c r="L1863" i="104"/>
  <c r="L1864" i="104"/>
  <c r="L1865" i="104"/>
  <c r="L1866" i="104"/>
  <c r="L1867" i="104"/>
  <c r="L1868" i="104"/>
  <c r="L1869" i="104"/>
  <c r="L1870" i="104"/>
  <c r="L1871" i="104"/>
  <c r="L1872" i="104"/>
  <c r="L1873" i="104"/>
  <c r="L1874" i="104"/>
  <c r="L1875" i="104"/>
  <c r="L1876" i="104"/>
  <c r="L1877" i="104"/>
  <c r="L1878" i="104"/>
  <c r="L1879" i="104"/>
  <c r="L1880" i="104"/>
  <c r="L1881" i="104"/>
  <c r="L1882" i="104"/>
  <c r="L1883" i="104"/>
  <c r="L1884" i="104"/>
  <c r="L1885" i="104"/>
  <c r="L1886" i="104"/>
  <c r="L1887" i="104"/>
  <c r="L1888" i="104"/>
  <c r="L1889" i="104"/>
  <c r="L1890" i="104"/>
  <c r="L1891" i="104"/>
  <c r="L1892" i="104"/>
  <c r="L1893" i="104"/>
  <c r="L1894" i="104"/>
  <c r="L1895" i="104"/>
  <c r="L1896" i="104"/>
  <c r="L1897" i="104"/>
  <c r="L1898" i="104"/>
  <c r="L1899" i="104"/>
  <c r="L1900" i="104"/>
  <c r="L1901" i="104"/>
  <c r="L1902" i="104"/>
  <c r="L1903" i="104"/>
  <c r="L1904" i="104"/>
  <c r="L1905" i="104"/>
  <c r="L1906" i="104"/>
  <c r="L1907" i="104"/>
  <c r="L1908" i="104"/>
  <c r="L1909" i="104"/>
  <c r="L1910" i="104"/>
  <c r="L1911" i="104"/>
  <c r="L1912" i="104"/>
  <c r="L1913" i="104"/>
  <c r="L1914" i="104"/>
  <c r="L1915" i="104"/>
  <c r="L1916" i="104"/>
  <c r="L1917" i="104"/>
  <c r="L1918" i="104"/>
  <c r="L1919" i="104"/>
  <c r="L1920" i="104"/>
  <c r="L1921" i="104"/>
  <c r="L1922" i="104"/>
  <c r="L1923" i="104"/>
  <c r="L1924" i="104"/>
  <c r="L1925" i="104"/>
  <c r="L1926" i="104"/>
  <c r="L1927" i="104"/>
  <c r="L1928" i="104"/>
  <c r="L1929" i="104"/>
  <c r="L1930" i="104"/>
  <c r="L1931" i="104"/>
  <c r="L1932" i="104"/>
  <c r="L1933" i="104"/>
  <c r="L1934" i="104"/>
  <c r="L1935" i="104"/>
  <c r="L1936" i="104"/>
  <c r="L1937" i="104"/>
  <c r="L1938" i="104"/>
  <c r="L1939" i="104"/>
  <c r="L1940" i="104"/>
  <c r="L1941" i="104"/>
  <c r="L1942" i="104"/>
  <c r="L1943" i="104"/>
  <c r="L1944" i="104"/>
  <c r="L1945" i="104"/>
  <c r="L1946" i="104"/>
  <c r="L1947" i="104"/>
  <c r="L1948" i="104"/>
  <c r="L1949" i="104"/>
  <c r="L1950" i="104"/>
  <c r="L1951" i="104"/>
  <c r="L1952" i="104"/>
  <c r="L1953" i="104"/>
  <c r="L1954" i="104"/>
  <c r="L1955" i="104"/>
  <c r="L1956" i="104"/>
  <c r="L1957" i="104"/>
  <c r="L1958" i="104"/>
  <c r="L1959" i="104"/>
  <c r="L1960" i="104"/>
  <c r="L1961" i="104"/>
  <c r="L1962" i="104"/>
  <c r="L1963" i="104"/>
  <c r="L1964" i="104"/>
  <c r="L1965" i="104"/>
  <c r="L1966" i="104"/>
  <c r="L1967" i="104"/>
  <c r="L1968" i="104"/>
  <c r="L1969" i="104"/>
  <c r="L1970" i="104"/>
  <c r="L1971" i="104"/>
  <c r="L1972" i="104"/>
  <c r="L1973" i="104"/>
  <c r="L1974" i="104"/>
  <c r="L1975" i="104"/>
  <c r="L1976" i="104"/>
  <c r="L1977" i="104"/>
  <c r="L1978" i="104"/>
  <c r="L1979" i="104"/>
  <c r="L1980" i="104"/>
  <c r="L1981" i="104"/>
  <c r="L1982" i="104"/>
  <c r="L1983" i="104"/>
  <c r="L1984" i="104"/>
  <c r="L1985" i="104"/>
  <c r="L1986" i="104"/>
  <c r="L1987" i="104"/>
  <c r="L1988" i="104"/>
  <c r="L1989" i="104"/>
  <c r="L1990" i="104"/>
  <c r="L1991" i="104"/>
  <c r="L1992" i="104"/>
  <c r="L1993" i="104"/>
  <c r="L1994" i="104"/>
  <c r="L1995" i="104"/>
  <c r="L1996" i="104"/>
  <c r="L1997" i="104"/>
  <c r="L1998" i="104"/>
  <c r="L1999" i="104"/>
  <c r="L2000" i="104"/>
  <c r="L2001" i="104"/>
  <c r="L2002" i="104"/>
  <c r="L2003" i="104"/>
  <c r="L2004" i="104"/>
  <c r="L2005" i="104"/>
  <c r="L2006" i="104"/>
  <c r="L2007" i="104"/>
  <c r="L2008" i="104"/>
  <c r="L2009" i="104"/>
  <c r="L2010" i="104"/>
  <c r="L2011" i="104"/>
  <c r="L2012" i="104"/>
  <c r="L2013" i="104"/>
  <c r="L2014" i="104"/>
  <c r="L2015" i="104"/>
  <c r="L2016" i="104"/>
  <c r="L2017" i="104"/>
  <c r="L2018" i="104"/>
  <c r="L2019" i="104"/>
  <c r="L2020" i="104"/>
  <c r="L2021" i="104"/>
  <c r="L2022" i="104"/>
  <c r="L2023" i="104"/>
  <c r="L2024" i="104"/>
  <c r="L2025" i="104"/>
  <c r="L2026" i="104"/>
  <c r="L2027" i="104"/>
  <c r="L2028" i="104"/>
  <c r="L2029" i="104"/>
  <c r="L2030" i="104"/>
  <c r="L2031" i="104"/>
  <c r="L2032" i="104"/>
  <c r="L2033" i="104"/>
  <c r="L2034" i="104"/>
  <c r="L2035" i="104"/>
  <c r="L2036" i="104"/>
  <c r="L2037" i="104"/>
  <c r="L2038" i="104"/>
  <c r="L2039" i="104"/>
  <c r="L2040" i="104"/>
  <c r="L2041" i="104"/>
  <c r="L2042" i="104"/>
  <c r="L2043" i="104"/>
  <c r="L2044" i="104"/>
  <c r="L2045" i="104"/>
  <c r="L2046" i="104"/>
  <c r="L2047" i="104"/>
  <c r="L2048" i="104"/>
  <c r="L2049" i="104"/>
  <c r="L2050" i="104"/>
  <c r="L2051" i="104"/>
  <c r="L2052" i="104"/>
  <c r="L2053" i="104"/>
  <c r="L2054" i="104"/>
  <c r="L2055" i="104"/>
  <c r="L2056" i="104"/>
  <c r="L2057" i="104"/>
  <c r="L2058" i="104"/>
  <c r="L2059" i="104"/>
  <c r="L2060" i="104"/>
  <c r="L2061" i="104"/>
  <c r="L2062" i="104"/>
  <c r="L2063" i="104"/>
  <c r="L2064" i="104"/>
  <c r="L2065" i="104"/>
  <c r="L2066" i="104"/>
  <c r="L2067" i="104"/>
  <c r="L2068" i="104"/>
  <c r="L2069" i="104"/>
  <c r="L2070" i="104"/>
  <c r="L2071" i="104"/>
  <c r="L2072" i="104"/>
  <c r="L2073" i="104"/>
  <c r="L2074" i="104"/>
  <c r="L2075" i="104"/>
  <c r="L2076" i="104"/>
  <c r="L2077" i="104"/>
  <c r="L2078" i="104"/>
  <c r="L2079" i="104"/>
  <c r="L2080" i="104"/>
  <c r="L2081" i="104"/>
  <c r="L2082" i="104"/>
  <c r="L2083" i="104"/>
  <c r="L2084" i="104"/>
  <c r="L2085" i="104"/>
  <c r="L2086" i="104"/>
  <c r="L2087" i="104"/>
  <c r="L2088" i="104"/>
  <c r="L2089" i="104"/>
  <c r="L2090" i="104"/>
  <c r="L2091" i="104"/>
  <c r="L2092" i="104"/>
  <c r="L2093" i="104"/>
  <c r="L2094" i="104"/>
  <c r="L2095" i="104"/>
  <c r="L2096" i="104"/>
  <c r="L2097" i="104"/>
  <c r="L2098" i="104"/>
  <c r="L2099" i="104"/>
  <c r="L2100" i="104"/>
  <c r="L2101" i="104"/>
  <c r="L2102" i="104"/>
  <c r="L2103" i="104"/>
  <c r="L2104" i="104"/>
  <c r="L2105" i="104"/>
  <c r="L2106" i="104"/>
  <c r="L2107" i="104"/>
  <c r="L2108" i="104"/>
  <c r="L2109" i="104"/>
  <c r="L2110" i="104"/>
  <c r="L2111" i="104"/>
  <c r="L2112" i="104"/>
  <c r="L2113" i="104"/>
  <c r="L2114" i="104"/>
  <c r="L2115" i="104"/>
  <c r="L2116" i="104"/>
  <c r="L2117" i="104"/>
  <c r="L2118" i="104"/>
  <c r="L2119" i="104"/>
  <c r="L2120" i="104"/>
  <c r="L2121" i="104"/>
  <c r="L2122" i="104"/>
  <c r="L2123" i="104"/>
  <c r="L2124" i="104"/>
  <c r="L2125" i="104"/>
  <c r="L2126" i="104"/>
  <c r="L2127" i="104"/>
  <c r="L2128" i="104"/>
  <c r="L2129" i="104"/>
  <c r="L2130" i="104"/>
  <c r="L2131" i="104"/>
  <c r="L2132" i="104"/>
  <c r="L2133" i="104"/>
  <c r="L2134" i="104"/>
  <c r="L2135" i="104"/>
  <c r="L2136" i="104"/>
  <c r="L2137" i="104"/>
  <c r="L2138" i="104"/>
  <c r="L2139" i="104"/>
  <c r="L2140" i="104"/>
  <c r="L2141" i="104"/>
  <c r="L2142" i="104"/>
  <c r="L2143" i="104"/>
  <c r="L2144" i="104"/>
  <c r="L2145" i="104"/>
  <c r="L2146" i="104"/>
  <c r="L2147" i="104"/>
  <c r="L2148" i="104"/>
  <c r="L2149" i="104"/>
  <c r="L2150" i="104"/>
  <c r="L2151" i="104"/>
  <c r="L2152" i="104"/>
  <c r="L2153" i="104"/>
  <c r="L2154" i="104"/>
  <c r="L2155" i="104"/>
  <c r="L2156" i="104"/>
  <c r="L2157" i="104"/>
  <c r="L2158" i="104"/>
  <c r="L2159" i="104"/>
  <c r="L2160" i="104"/>
  <c r="L2161" i="104"/>
  <c r="L2162" i="104"/>
  <c r="L2163" i="104"/>
  <c r="L2164" i="104"/>
  <c r="L2165" i="104"/>
  <c r="L2166" i="104"/>
  <c r="L2167" i="104"/>
  <c r="L2168" i="104"/>
  <c r="L2169" i="104"/>
  <c r="L2170" i="104"/>
  <c r="L2171" i="104"/>
  <c r="L2172" i="104"/>
  <c r="L2173" i="104"/>
  <c r="L2174" i="104"/>
  <c r="L2175" i="104"/>
  <c r="L2176" i="104"/>
  <c r="L2177" i="104"/>
  <c r="L2178" i="104"/>
  <c r="L2179" i="104"/>
  <c r="L2180" i="104"/>
  <c r="L2181" i="104"/>
  <c r="L2182" i="104"/>
  <c r="L2183" i="104"/>
  <c r="L2184" i="104"/>
  <c r="L2185" i="104"/>
  <c r="L2186" i="104"/>
  <c r="L2187" i="104"/>
  <c r="L2188" i="104"/>
  <c r="L2189" i="104"/>
  <c r="L2190" i="104"/>
  <c r="L2191" i="104"/>
  <c r="L2192" i="104"/>
  <c r="L2193" i="104"/>
  <c r="L2194" i="104"/>
  <c r="L2195" i="104"/>
  <c r="L2196" i="104"/>
  <c r="L2197" i="104"/>
  <c r="L2198" i="104"/>
  <c r="L2199" i="104"/>
  <c r="L2200" i="104"/>
  <c r="L2201" i="104"/>
  <c r="L2202" i="104"/>
  <c r="L2203" i="104"/>
  <c r="L2204" i="104"/>
  <c r="L2205" i="104"/>
  <c r="L2206" i="104"/>
  <c r="L2207" i="104"/>
  <c r="L2208" i="104"/>
  <c r="L2209" i="104"/>
  <c r="L2210" i="104"/>
  <c r="L2211" i="104"/>
  <c r="L2212" i="104"/>
  <c r="L2213" i="104"/>
  <c r="L2214" i="104"/>
  <c r="L2215" i="104"/>
  <c r="L2216" i="104"/>
  <c r="L2217" i="104"/>
  <c r="L2218" i="104"/>
  <c r="L2219" i="104"/>
  <c r="L2220" i="104"/>
  <c r="L2221" i="104"/>
  <c r="L2222" i="104"/>
  <c r="L2223" i="104"/>
  <c r="L2224" i="104"/>
  <c r="L2225" i="104"/>
  <c r="L2226" i="104"/>
  <c r="L2227" i="104"/>
  <c r="L2228" i="104"/>
  <c r="L2229" i="104"/>
  <c r="L2230" i="104"/>
  <c r="L2231" i="104"/>
  <c r="L2232" i="104"/>
  <c r="L2233" i="104"/>
  <c r="L2234" i="104"/>
  <c r="L2235" i="104"/>
  <c r="L2236" i="104"/>
  <c r="L2237" i="104"/>
  <c r="L2238" i="104"/>
  <c r="L2239" i="104"/>
  <c r="L2240" i="104"/>
  <c r="L2241" i="104"/>
  <c r="L2242" i="104"/>
  <c r="L2243" i="104"/>
  <c r="L2244" i="104"/>
  <c r="L2245" i="104"/>
  <c r="L2246" i="104"/>
  <c r="L2247" i="104"/>
  <c r="L2248" i="104"/>
  <c r="L2249" i="104"/>
  <c r="L2250" i="104"/>
  <c r="L2251" i="104"/>
  <c r="L2252" i="104"/>
  <c r="L2253" i="104"/>
  <c r="L2254" i="104"/>
  <c r="L2255" i="104"/>
  <c r="L2256" i="104"/>
  <c r="L2257" i="104"/>
  <c r="L2258" i="104"/>
  <c r="L2259" i="104"/>
  <c r="L2260" i="104"/>
  <c r="L2261" i="104"/>
  <c r="L2262" i="104"/>
  <c r="L2263" i="104"/>
  <c r="L2264" i="104"/>
  <c r="L2265" i="104"/>
  <c r="L2266" i="104"/>
  <c r="L2267" i="104"/>
  <c r="L2268" i="104"/>
  <c r="L2269" i="104"/>
  <c r="L2270" i="104"/>
  <c r="L2271" i="104"/>
  <c r="L2272" i="104"/>
  <c r="L2273" i="104"/>
  <c r="L2274" i="104"/>
  <c r="L2275" i="104"/>
  <c r="L2276" i="104"/>
  <c r="L2277" i="104"/>
  <c r="L2278" i="104"/>
  <c r="L2279" i="104"/>
  <c r="L2280" i="104"/>
  <c r="L2281" i="104"/>
  <c r="L2282" i="104"/>
  <c r="L2283" i="104"/>
  <c r="L2284" i="104"/>
  <c r="L2285" i="104"/>
  <c r="L2286" i="104"/>
  <c r="L2287" i="104"/>
  <c r="L2288" i="104"/>
  <c r="L2289" i="104"/>
  <c r="L2290" i="104"/>
  <c r="L2291" i="104"/>
  <c r="L2292" i="104"/>
  <c r="L2293" i="104"/>
  <c r="L2294" i="104"/>
  <c r="L2295" i="104"/>
  <c r="L2296" i="104"/>
  <c r="L2297" i="104"/>
  <c r="L2298" i="104"/>
  <c r="L2299" i="104"/>
  <c r="L2300" i="104"/>
  <c r="L2301" i="104"/>
  <c r="L2302" i="104"/>
  <c r="L2303" i="104"/>
  <c r="L2304" i="104"/>
  <c r="L2305" i="104"/>
  <c r="L2306" i="104"/>
  <c r="L2307" i="104"/>
  <c r="L2308" i="104"/>
  <c r="L2309" i="104"/>
  <c r="L2310" i="104"/>
  <c r="L2311" i="104"/>
  <c r="L2312" i="104"/>
  <c r="L2313" i="104"/>
  <c r="L2314" i="104"/>
  <c r="L2315" i="104"/>
  <c r="L2316" i="104"/>
  <c r="L2317" i="104"/>
  <c r="L2318" i="104"/>
  <c r="L2319" i="104"/>
  <c r="L2320" i="104"/>
  <c r="L2321" i="104"/>
  <c r="L2322" i="104"/>
  <c r="L2323" i="104"/>
  <c r="L2324" i="104"/>
  <c r="L2325" i="104"/>
  <c r="L2326" i="104"/>
  <c r="L2327" i="104"/>
  <c r="L2328" i="104"/>
  <c r="L2329" i="104"/>
  <c r="L2330" i="104"/>
  <c r="L2331" i="104"/>
  <c r="L2332" i="104"/>
  <c r="L2333" i="104"/>
  <c r="L2334" i="104"/>
  <c r="L2335" i="104"/>
  <c r="L2336" i="104"/>
  <c r="L2337" i="104"/>
  <c r="L2338" i="104"/>
  <c r="L2339" i="104"/>
  <c r="L2340" i="104"/>
  <c r="L2341" i="104"/>
  <c r="L2342" i="104"/>
  <c r="L2343" i="104"/>
  <c r="L2344" i="104"/>
  <c r="L2345" i="104"/>
  <c r="L2346" i="104"/>
  <c r="L2347" i="104"/>
  <c r="L2348" i="104"/>
  <c r="L2349" i="104"/>
  <c r="L2350" i="104"/>
  <c r="L2351" i="104"/>
  <c r="L2352" i="104"/>
  <c r="L2353" i="104"/>
  <c r="L2354" i="104"/>
  <c r="L2355" i="104"/>
  <c r="L2356" i="104"/>
  <c r="L2357" i="104"/>
  <c r="L2358" i="104"/>
  <c r="L2359" i="104"/>
  <c r="L2360" i="104"/>
  <c r="L2361" i="104"/>
  <c r="L2362" i="104"/>
  <c r="L2363" i="104"/>
  <c r="L2364" i="104"/>
  <c r="L2365" i="104"/>
  <c r="L2366" i="104"/>
  <c r="L2367" i="104"/>
  <c r="L2368" i="104"/>
  <c r="L2369" i="104"/>
  <c r="L2370" i="104"/>
  <c r="L2371" i="104"/>
  <c r="L2372" i="104"/>
  <c r="L2373" i="104"/>
  <c r="L2374" i="104"/>
  <c r="L2375" i="104"/>
  <c r="L2376" i="104"/>
  <c r="L2377" i="104"/>
  <c r="L2378" i="104"/>
  <c r="L2379" i="104"/>
  <c r="L2380" i="104"/>
  <c r="L2381" i="104"/>
  <c r="L2382" i="104"/>
  <c r="L2383" i="104"/>
  <c r="L2384" i="104"/>
  <c r="L2385" i="104"/>
  <c r="L2386" i="104"/>
  <c r="L2387" i="104"/>
  <c r="L2388" i="104"/>
  <c r="L2389" i="104"/>
  <c r="L2390" i="104"/>
  <c r="L2391" i="104"/>
  <c r="L2392" i="104"/>
  <c r="L2393" i="104"/>
  <c r="L2394" i="104"/>
  <c r="L2395" i="104"/>
  <c r="L2396" i="104"/>
  <c r="L2397" i="104"/>
  <c r="L2398" i="104"/>
  <c r="L2399" i="104"/>
  <c r="L2400" i="104"/>
  <c r="L2401" i="104"/>
  <c r="L2402" i="104"/>
  <c r="L2403" i="104"/>
  <c r="L2404" i="104"/>
  <c r="L2405" i="104"/>
  <c r="L2406" i="104"/>
  <c r="L2407" i="104"/>
  <c r="L2408" i="104"/>
  <c r="L2409" i="104"/>
  <c r="L2410" i="104"/>
  <c r="L2411" i="104"/>
  <c r="L2412" i="104"/>
  <c r="L2413" i="104"/>
  <c r="L2414" i="104"/>
  <c r="L2415" i="104"/>
  <c r="L2416" i="104"/>
  <c r="L2417" i="104"/>
  <c r="L2418" i="104"/>
  <c r="L2419" i="104"/>
  <c r="L2420" i="104"/>
  <c r="L2421" i="104"/>
  <c r="L2422" i="104"/>
  <c r="L2423" i="104"/>
  <c r="L2424" i="104"/>
  <c r="L2425" i="104"/>
  <c r="L2426" i="104"/>
  <c r="L2427" i="104"/>
  <c r="L2428" i="104"/>
  <c r="L2429" i="104"/>
  <c r="L2430" i="104"/>
  <c r="L2431" i="104"/>
  <c r="L2432" i="104"/>
  <c r="L2433" i="104"/>
  <c r="L2434" i="104"/>
  <c r="L2435" i="104"/>
  <c r="L2436" i="104"/>
  <c r="L2437" i="104"/>
  <c r="L2438" i="104"/>
  <c r="L2439" i="104"/>
  <c r="L2440" i="104"/>
  <c r="L2441" i="104"/>
  <c r="L2442" i="104"/>
  <c r="L2443" i="104"/>
  <c r="L2444" i="104"/>
  <c r="L2445" i="104"/>
  <c r="L2446" i="104"/>
  <c r="L2447" i="104"/>
  <c r="L2448" i="104"/>
  <c r="L2449" i="104"/>
  <c r="L2450" i="104"/>
  <c r="L2451" i="104"/>
  <c r="L2452" i="104"/>
  <c r="L2453" i="104"/>
  <c r="L2454" i="104"/>
  <c r="L2455" i="104"/>
  <c r="L2456" i="104"/>
  <c r="L2457" i="104"/>
  <c r="L2458" i="104"/>
  <c r="L2459" i="104"/>
  <c r="L2460" i="104"/>
  <c r="L2461" i="104"/>
  <c r="L2462" i="104"/>
  <c r="L2463" i="104"/>
  <c r="L2464" i="104"/>
  <c r="L2465" i="104"/>
  <c r="L2466" i="104"/>
  <c r="L2467" i="104"/>
  <c r="L2468" i="104"/>
  <c r="L2469" i="104"/>
  <c r="L2470" i="104"/>
  <c r="L2471" i="104"/>
  <c r="L2472" i="104"/>
  <c r="L2473" i="104"/>
  <c r="L2474" i="104"/>
  <c r="L2475" i="104"/>
  <c r="L2476" i="104"/>
  <c r="L2477" i="104"/>
  <c r="L2478" i="104"/>
  <c r="L2479" i="104"/>
  <c r="L2480" i="104"/>
  <c r="L2481" i="104"/>
  <c r="L2482" i="104"/>
  <c r="L2483" i="104"/>
  <c r="L2484" i="104"/>
  <c r="L2485" i="104"/>
  <c r="L2486" i="104"/>
  <c r="L2487" i="104"/>
  <c r="L2488" i="104"/>
  <c r="L2489" i="104"/>
  <c r="L2490" i="104"/>
  <c r="L2491" i="104"/>
  <c r="L2492" i="104"/>
  <c r="L2493" i="104"/>
  <c r="L2494" i="104"/>
  <c r="L2495" i="104"/>
  <c r="L2496" i="104"/>
  <c r="L2497" i="104"/>
  <c r="L2498" i="104"/>
  <c r="L2499" i="104"/>
  <c r="L2500" i="104"/>
  <c r="L2501" i="104"/>
  <c r="L2502" i="104"/>
  <c r="L2503" i="104"/>
  <c r="L2504" i="104"/>
  <c r="L2505" i="104"/>
  <c r="L2506" i="104"/>
  <c r="L2507" i="104"/>
  <c r="L2508" i="104"/>
  <c r="L2509" i="104"/>
  <c r="L2510" i="104"/>
  <c r="L2511" i="104"/>
  <c r="L2512" i="104"/>
  <c r="L2513" i="104"/>
  <c r="L2514" i="104"/>
  <c r="L2515" i="104"/>
  <c r="L2516" i="104"/>
  <c r="L2517" i="104"/>
  <c r="L2518" i="104"/>
  <c r="L2519" i="104"/>
  <c r="L2520" i="104"/>
  <c r="L2521" i="104"/>
  <c r="L2522" i="104"/>
  <c r="L2523" i="104"/>
  <c r="L2524" i="104"/>
  <c r="L2525" i="104"/>
  <c r="L2526" i="104"/>
  <c r="L2527" i="104"/>
  <c r="L2528" i="104"/>
  <c r="L2529" i="104"/>
  <c r="L2530" i="104"/>
  <c r="L2531" i="104"/>
  <c r="L2532" i="104"/>
  <c r="L2533" i="104"/>
  <c r="L2534" i="104"/>
  <c r="L2535" i="104"/>
  <c r="L2536" i="104"/>
  <c r="L2537" i="104"/>
  <c r="L2538" i="104"/>
  <c r="L2539" i="104"/>
  <c r="L2540" i="104"/>
  <c r="L2541" i="104"/>
  <c r="L2542" i="104"/>
  <c r="L2543" i="104"/>
  <c r="L2544" i="104"/>
  <c r="L2545" i="104"/>
  <c r="L2546" i="104"/>
  <c r="L2547" i="104"/>
  <c r="L2548" i="104"/>
  <c r="L2549" i="104"/>
  <c r="L2550" i="104"/>
  <c r="L2551" i="104"/>
  <c r="L2552" i="104"/>
  <c r="L2553" i="104"/>
  <c r="L2554" i="104"/>
  <c r="L2555" i="104"/>
  <c r="L2556" i="104"/>
  <c r="L2557" i="104"/>
  <c r="L2558" i="104"/>
  <c r="L2559" i="104"/>
  <c r="L2560" i="104"/>
  <c r="L2561" i="104"/>
  <c r="L2562" i="104"/>
  <c r="L2563" i="104"/>
  <c r="L2564" i="104"/>
  <c r="L2565" i="104"/>
  <c r="L2566" i="104"/>
  <c r="L2567" i="104"/>
  <c r="L2568" i="104"/>
  <c r="L2569" i="104"/>
  <c r="L2570" i="104"/>
  <c r="L2571" i="104"/>
  <c r="L2572" i="104"/>
  <c r="L2573" i="104"/>
  <c r="L2574" i="104"/>
  <c r="L2575" i="104"/>
  <c r="L2576" i="104"/>
  <c r="L2577" i="104"/>
  <c r="L2578" i="104"/>
  <c r="L2579" i="104"/>
  <c r="L2580" i="104"/>
  <c r="L2581" i="104"/>
  <c r="L2582" i="104"/>
  <c r="L2583" i="104"/>
  <c r="L2584" i="104"/>
  <c r="L2585" i="104"/>
  <c r="L2586" i="104"/>
  <c r="L2587" i="104"/>
  <c r="L2588" i="104"/>
  <c r="L2589" i="104"/>
  <c r="L2590" i="104"/>
  <c r="L2591" i="104"/>
  <c r="L2592" i="104"/>
  <c r="L2593" i="104"/>
  <c r="L2594" i="104"/>
  <c r="L2595" i="104"/>
  <c r="L2596" i="104"/>
  <c r="L2597" i="104"/>
  <c r="L2598" i="104"/>
  <c r="L2599" i="104"/>
  <c r="L2600" i="104"/>
  <c r="L2601" i="104"/>
  <c r="L2602" i="104"/>
  <c r="L2603" i="104"/>
  <c r="L2604" i="104"/>
  <c r="L2605" i="104"/>
  <c r="L2606" i="104"/>
  <c r="L2607" i="104"/>
  <c r="L2608" i="104"/>
  <c r="L2609" i="104"/>
  <c r="L2610" i="104"/>
  <c r="L2611" i="104"/>
  <c r="L2612" i="104"/>
  <c r="L2613" i="104"/>
  <c r="L2614" i="104"/>
  <c r="L2615" i="104"/>
  <c r="L2616" i="104"/>
  <c r="L2617" i="104"/>
  <c r="L2618" i="104"/>
  <c r="L2619" i="104"/>
  <c r="L2620" i="104"/>
  <c r="L2621" i="104"/>
  <c r="L2622" i="104"/>
  <c r="L2623" i="104"/>
  <c r="L2624" i="104"/>
  <c r="L2625" i="104"/>
  <c r="L2626" i="104"/>
  <c r="L2627" i="104"/>
  <c r="L2628" i="104"/>
  <c r="L2629" i="104"/>
  <c r="L2630" i="104"/>
  <c r="L2631" i="104"/>
  <c r="L2632" i="104"/>
  <c r="L2633" i="104"/>
  <c r="L2634" i="104"/>
  <c r="L2635" i="104"/>
  <c r="L2636" i="104"/>
  <c r="L2637" i="104"/>
  <c r="L2638" i="104"/>
  <c r="L2639" i="104"/>
  <c r="L2640" i="104"/>
  <c r="L2641" i="104"/>
  <c r="L2642" i="104"/>
  <c r="L2643" i="104"/>
  <c r="L2644" i="104"/>
  <c r="L2645" i="104"/>
  <c r="L2646" i="104"/>
  <c r="L2647" i="104"/>
  <c r="L2648" i="104"/>
  <c r="L2649" i="104"/>
  <c r="L2650" i="104"/>
  <c r="L2651" i="104"/>
  <c r="L2652" i="104"/>
  <c r="L2653" i="104"/>
  <c r="L2654" i="104"/>
  <c r="L2655" i="104"/>
  <c r="L2656" i="104"/>
  <c r="L2657" i="104"/>
  <c r="L2658" i="104"/>
  <c r="L2659" i="104"/>
  <c r="L2660" i="104"/>
  <c r="L2661" i="104"/>
  <c r="L2662" i="104"/>
  <c r="L2663" i="104"/>
  <c r="L2664" i="104"/>
  <c r="L2665" i="104"/>
  <c r="L2666" i="104"/>
  <c r="L2667" i="104"/>
  <c r="L2668" i="104"/>
  <c r="L2669" i="104"/>
  <c r="L2670" i="104"/>
  <c r="L2671" i="104"/>
  <c r="L2672" i="104"/>
  <c r="L2673" i="104"/>
  <c r="L2674" i="104"/>
  <c r="L2675" i="104"/>
  <c r="L2676" i="104"/>
  <c r="L2677" i="104"/>
  <c r="L2678" i="104"/>
  <c r="L2679" i="104"/>
  <c r="L2680" i="104"/>
  <c r="L2681" i="104"/>
  <c r="L2682" i="104"/>
  <c r="L2683" i="104"/>
  <c r="L2684" i="104"/>
  <c r="L2685" i="104"/>
  <c r="L2686" i="104"/>
  <c r="L2687" i="104"/>
  <c r="L2688" i="104"/>
  <c r="L2689" i="104"/>
  <c r="L2690" i="104"/>
  <c r="L2691" i="104"/>
  <c r="L2692" i="104"/>
  <c r="L2693" i="104"/>
  <c r="L2694" i="104"/>
  <c r="L2695" i="104"/>
  <c r="L2696" i="104"/>
  <c r="L2697" i="104"/>
  <c r="L2698" i="104"/>
  <c r="L2699" i="104"/>
  <c r="L2700" i="104"/>
  <c r="L2701" i="104"/>
  <c r="L2702" i="104"/>
  <c r="L2703" i="104"/>
  <c r="L2704" i="104"/>
  <c r="L2705" i="104"/>
  <c r="L2706" i="104"/>
  <c r="L2707" i="104"/>
  <c r="L2708" i="104"/>
  <c r="L2709" i="104"/>
  <c r="L2710" i="104"/>
  <c r="L2711" i="104"/>
  <c r="L2712" i="104"/>
  <c r="L2713" i="104"/>
  <c r="L2714" i="104"/>
  <c r="L2715" i="104"/>
  <c r="L2716" i="104"/>
  <c r="L2717" i="104"/>
  <c r="L2718" i="104"/>
  <c r="L2719" i="104"/>
  <c r="L2720" i="104"/>
  <c r="L2721" i="104"/>
  <c r="L2722" i="104"/>
  <c r="L2723" i="104"/>
  <c r="L2724" i="104"/>
  <c r="L2725" i="104"/>
  <c r="L2726" i="104"/>
  <c r="L2727" i="104"/>
  <c r="L2728" i="104"/>
  <c r="L2729" i="104"/>
  <c r="L2730" i="104"/>
  <c r="L2731" i="104"/>
  <c r="L2732" i="104"/>
  <c r="L2733" i="104"/>
  <c r="L2734" i="104"/>
  <c r="L2735" i="104"/>
  <c r="L2736" i="104"/>
  <c r="L2737" i="104"/>
  <c r="L2738" i="104"/>
  <c r="L2739" i="104"/>
  <c r="L2740" i="104"/>
  <c r="L2741" i="104"/>
  <c r="L2742" i="104"/>
  <c r="L2743" i="104"/>
  <c r="L2744" i="104"/>
  <c r="L2745" i="104"/>
  <c r="L2746" i="104"/>
  <c r="L2747" i="104"/>
  <c r="L2748" i="104"/>
  <c r="L2749" i="104"/>
  <c r="L2750" i="104"/>
  <c r="L2751" i="104"/>
  <c r="L2752" i="104"/>
  <c r="L2753" i="104"/>
  <c r="L2754" i="104"/>
  <c r="L2755" i="104"/>
  <c r="L2756" i="104"/>
  <c r="L2757" i="104"/>
  <c r="L2758" i="104"/>
  <c r="L2759" i="104"/>
  <c r="L2760" i="104"/>
  <c r="L2761" i="104"/>
  <c r="L2762" i="104"/>
  <c r="L2763" i="104"/>
  <c r="L2764" i="104"/>
  <c r="L2765" i="104"/>
  <c r="L2766" i="104"/>
  <c r="L2767" i="104"/>
  <c r="L2768" i="104"/>
  <c r="L2769" i="104"/>
  <c r="L2770" i="104"/>
  <c r="L2771" i="104"/>
  <c r="L2772" i="104"/>
  <c r="L2773" i="104"/>
  <c r="L2774" i="104"/>
  <c r="L2775" i="104"/>
  <c r="L2776" i="104"/>
  <c r="L2777" i="104"/>
  <c r="L2778" i="104"/>
  <c r="L2779" i="104"/>
  <c r="L2780" i="104"/>
  <c r="L2781" i="104"/>
  <c r="L2782" i="104"/>
  <c r="L2783" i="104"/>
  <c r="L2784" i="104"/>
  <c r="L2785" i="104"/>
  <c r="L2786" i="104"/>
  <c r="L2787" i="104"/>
  <c r="L2788" i="104"/>
  <c r="L2789" i="104"/>
  <c r="L2790" i="104"/>
  <c r="L2791" i="104"/>
  <c r="L2792" i="104"/>
  <c r="L2793" i="104"/>
  <c r="L2794" i="104"/>
  <c r="L2795" i="104"/>
  <c r="L2796" i="104"/>
  <c r="L2797" i="104"/>
  <c r="L2798" i="104"/>
  <c r="L2799" i="104"/>
  <c r="L2800" i="104"/>
  <c r="L2801" i="104"/>
  <c r="L2802" i="104"/>
  <c r="L2803" i="104"/>
  <c r="L2804" i="104"/>
  <c r="L2805" i="104"/>
  <c r="L2806" i="104"/>
  <c r="L2807" i="104"/>
  <c r="L2808" i="104"/>
  <c r="L2809" i="104"/>
  <c r="L2810" i="104"/>
  <c r="L2811" i="104"/>
  <c r="L2812" i="104"/>
  <c r="L2813" i="104"/>
  <c r="L2814" i="104"/>
  <c r="L2815" i="104"/>
  <c r="L2816" i="104"/>
  <c r="L2817" i="104"/>
  <c r="L2818" i="104"/>
  <c r="L2819" i="104"/>
  <c r="L2820" i="104"/>
  <c r="L2821" i="104"/>
  <c r="L2822" i="104"/>
  <c r="L2823" i="104"/>
  <c r="L2824" i="104"/>
  <c r="L2825" i="104"/>
  <c r="L2826" i="104"/>
  <c r="L2827" i="104"/>
  <c r="L2828" i="104"/>
  <c r="L2829" i="104"/>
  <c r="L2830" i="104"/>
  <c r="L2831" i="104"/>
  <c r="L2832" i="104"/>
  <c r="L2833" i="104"/>
  <c r="L2834" i="104"/>
  <c r="L2835" i="104"/>
  <c r="L2836" i="104"/>
  <c r="L2837" i="104"/>
  <c r="L2838" i="104"/>
  <c r="L2839" i="104"/>
  <c r="L2840" i="104"/>
  <c r="L2841" i="104"/>
  <c r="L2842" i="104"/>
  <c r="L2843" i="104"/>
  <c r="L2844" i="104"/>
  <c r="L2845" i="104"/>
  <c r="L2846" i="104"/>
  <c r="L2847" i="104"/>
  <c r="L2848" i="104"/>
  <c r="L2849" i="104"/>
  <c r="L2850" i="104"/>
  <c r="L2851" i="104"/>
  <c r="L2852" i="104"/>
  <c r="L2853" i="104"/>
  <c r="L2854" i="104"/>
  <c r="L2855" i="104"/>
  <c r="L2856" i="104"/>
  <c r="L2857" i="104"/>
  <c r="L2858" i="104"/>
  <c r="L2859" i="104"/>
  <c r="L2860" i="104"/>
  <c r="L2861" i="104"/>
  <c r="L2862" i="104"/>
  <c r="L2863" i="104"/>
  <c r="L2864" i="104"/>
  <c r="L2865" i="104"/>
  <c r="L2866" i="104"/>
  <c r="L2867" i="104"/>
  <c r="L2868" i="104"/>
  <c r="L2869" i="104"/>
  <c r="L2870" i="104"/>
  <c r="L2871" i="104"/>
  <c r="L2872" i="104"/>
  <c r="L2873" i="104"/>
  <c r="L2874" i="104"/>
  <c r="L2875" i="104"/>
  <c r="L2876" i="104"/>
  <c r="L2877" i="104"/>
  <c r="L2878" i="104"/>
  <c r="L2879" i="104"/>
  <c r="L2880" i="104"/>
  <c r="L2881" i="104"/>
  <c r="L2882" i="104"/>
  <c r="L2883" i="104"/>
  <c r="L2884" i="104"/>
  <c r="L2885" i="104"/>
  <c r="L2886" i="104"/>
  <c r="L2887" i="104"/>
  <c r="L2888" i="104"/>
  <c r="L2889" i="104"/>
  <c r="L2890" i="104"/>
  <c r="L2891" i="104"/>
  <c r="L2892" i="104"/>
  <c r="L2893" i="104"/>
  <c r="L2894" i="104"/>
  <c r="L2895" i="104"/>
  <c r="L2896" i="104"/>
  <c r="L2897" i="104"/>
  <c r="L2898" i="104"/>
  <c r="L2899" i="104"/>
  <c r="L2900" i="104"/>
  <c r="L2901" i="104"/>
  <c r="L2902" i="104"/>
  <c r="L2903" i="104"/>
  <c r="L2904" i="104"/>
  <c r="L2905" i="104"/>
  <c r="L2906" i="104"/>
  <c r="L2907" i="104"/>
  <c r="L2908" i="104"/>
  <c r="L2909" i="104"/>
  <c r="L2910" i="104"/>
  <c r="L2911" i="104"/>
  <c r="L2912" i="104"/>
  <c r="L2913" i="104"/>
  <c r="L2914" i="104"/>
  <c r="L2915" i="104"/>
  <c r="L2916" i="104"/>
  <c r="L2917" i="104"/>
  <c r="L2918" i="104"/>
  <c r="L2919" i="104"/>
  <c r="L2920" i="104"/>
  <c r="L2921" i="104"/>
  <c r="L2922" i="104"/>
  <c r="L2923" i="104"/>
  <c r="L2924" i="104"/>
  <c r="L2925" i="104"/>
  <c r="L2926" i="104"/>
  <c r="L2927" i="104"/>
  <c r="L2928" i="104"/>
  <c r="L2929" i="104"/>
  <c r="L2930" i="104"/>
  <c r="L2931" i="104"/>
  <c r="L2932" i="104"/>
  <c r="L2933" i="104"/>
  <c r="L2934" i="104"/>
  <c r="L2935" i="104"/>
  <c r="L2936" i="104"/>
  <c r="L2937" i="104"/>
  <c r="L2938" i="104"/>
  <c r="L2939" i="104"/>
  <c r="L2940" i="104"/>
  <c r="L2941" i="104"/>
  <c r="L2942" i="104"/>
  <c r="L2943" i="104"/>
  <c r="L2944" i="104"/>
  <c r="L2945" i="104"/>
  <c r="L2946" i="104"/>
  <c r="L2947" i="104"/>
  <c r="L2948" i="104"/>
  <c r="L2949" i="104"/>
  <c r="L2950" i="104"/>
  <c r="L2951" i="104"/>
  <c r="L2952" i="104"/>
  <c r="L2953" i="104"/>
  <c r="L2954" i="104"/>
  <c r="L2955" i="104"/>
  <c r="L2956" i="104"/>
  <c r="L2957" i="104"/>
  <c r="L2958" i="104"/>
  <c r="L2959" i="104"/>
  <c r="L2960" i="104"/>
  <c r="L2961" i="104"/>
  <c r="L2962" i="104"/>
  <c r="L2963" i="104"/>
  <c r="L2964" i="104"/>
  <c r="L2965" i="104"/>
  <c r="L2966" i="104"/>
  <c r="L2967" i="104"/>
  <c r="L2968" i="104"/>
  <c r="L2969" i="104"/>
  <c r="L2970" i="104"/>
  <c r="L2971" i="104"/>
  <c r="L2972" i="104"/>
  <c r="L2973" i="104"/>
  <c r="L2974" i="104"/>
  <c r="L2975" i="104"/>
  <c r="L2976" i="104"/>
  <c r="L2977" i="104"/>
  <c r="L2978" i="104"/>
  <c r="L2979" i="104"/>
  <c r="L2980" i="104"/>
  <c r="L2981" i="104"/>
  <c r="L2982" i="104"/>
  <c r="L2983" i="104"/>
  <c r="L2984" i="104"/>
  <c r="L2985" i="104"/>
  <c r="L2986" i="104"/>
  <c r="L2987" i="104"/>
  <c r="L2988" i="104"/>
  <c r="L2989" i="104"/>
  <c r="L2990" i="104"/>
  <c r="L2991" i="104"/>
  <c r="L2992" i="104"/>
  <c r="L2993" i="104"/>
  <c r="L2994" i="104"/>
  <c r="L2995" i="104"/>
  <c r="L2996" i="104"/>
  <c r="L2997" i="104"/>
  <c r="L2998" i="104"/>
  <c r="L2999" i="104"/>
  <c r="L3000" i="104"/>
  <c r="L3001" i="104"/>
  <c r="L3002" i="104"/>
  <c r="L3003" i="104"/>
  <c r="L3004" i="104"/>
  <c r="L3005" i="104"/>
  <c r="L3006" i="104"/>
  <c r="L3007" i="104"/>
  <c r="L3008" i="104"/>
  <c r="L3009" i="104"/>
  <c r="L3010" i="104"/>
  <c r="L3011" i="104"/>
  <c r="L3012" i="104"/>
  <c r="L3013" i="104"/>
  <c r="L3014" i="104"/>
  <c r="L3015" i="104"/>
  <c r="L3016" i="104"/>
  <c r="L3017" i="104"/>
  <c r="L3018" i="104"/>
  <c r="L3019" i="104"/>
  <c r="L3020" i="104"/>
  <c r="L3021" i="104"/>
  <c r="L3022" i="104"/>
  <c r="L3023" i="104"/>
  <c r="L3024" i="104"/>
  <c r="L3025" i="104"/>
  <c r="L3026" i="104"/>
  <c r="L3027" i="104"/>
  <c r="L3028" i="104"/>
  <c r="L3029" i="104"/>
  <c r="L3030" i="104"/>
  <c r="L3031" i="104"/>
  <c r="L3032" i="104"/>
  <c r="L3033" i="104"/>
  <c r="L3034" i="104"/>
  <c r="L3035" i="104"/>
  <c r="L3036" i="104"/>
  <c r="L3037" i="104"/>
  <c r="L3038" i="104"/>
  <c r="L3039" i="104"/>
  <c r="L3040" i="104"/>
  <c r="L3041" i="104"/>
  <c r="L3042" i="104"/>
  <c r="L3043" i="104"/>
  <c r="L3044" i="104"/>
  <c r="L3045" i="104"/>
  <c r="L3046" i="104"/>
  <c r="L3047" i="104"/>
  <c r="L3048" i="104"/>
  <c r="L3049" i="104"/>
  <c r="L3050" i="104"/>
  <c r="L3051" i="104"/>
  <c r="L3052" i="104"/>
  <c r="L3053" i="104"/>
  <c r="L3054" i="104"/>
  <c r="L3055" i="104"/>
  <c r="L3056" i="104"/>
  <c r="L3057" i="104"/>
  <c r="L3058" i="104"/>
  <c r="L3059" i="104"/>
  <c r="L3060" i="104"/>
  <c r="L3061" i="104"/>
  <c r="L3062" i="104"/>
  <c r="L3063" i="104"/>
  <c r="L3064" i="104"/>
  <c r="L3065" i="104"/>
  <c r="L3066" i="104"/>
  <c r="L3067" i="104"/>
  <c r="L3068" i="104"/>
  <c r="L3069" i="104"/>
  <c r="L3070" i="104"/>
  <c r="L3071" i="104"/>
  <c r="L3072" i="104"/>
  <c r="L3073" i="104"/>
  <c r="L3074" i="104"/>
  <c r="L3075" i="104"/>
  <c r="L3076" i="104"/>
  <c r="L3077" i="104"/>
  <c r="L3078" i="104"/>
  <c r="L3079" i="104"/>
  <c r="L3080" i="104"/>
  <c r="L3081" i="104"/>
  <c r="L3082" i="104"/>
  <c r="L3083" i="104"/>
  <c r="L3084" i="104"/>
  <c r="L3085" i="104"/>
  <c r="L3086" i="104"/>
  <c r="L3087" i="104"/>
  <c r="L3088" i="104"/>
  <c r="L3089" i="104"/>
  <c r="L3090" i="104"/>
  <c r="L3091" i="104"/>
  <c r="L3092" i="104"/>
  <c r="L3093" i="104"/>
  <c r="L3094" i="104"/>
  <c r="L3095" i="104"/>
  <c r="L3096" i="104"/>
  <c r="L3097" i="104"/>
  <c r="L3098" i="104"/>
  <c r="L3099" i="104"/>
  <c r="L3100" i="104"/>
  <c r="L3101" i="104"/>
  <c r="L3102" i="104"/>
  <c r="L3103" i="104"/>
  <c r="L3104" i="104"/>
  <c r="L3105" i="104"/>
  <c r="L3106" i="104"/>
  <c r="L3107" i="104"/>
  <c r="L3108" i="104"/>
  <c r="L3109" i="104"/>
  <c r="L3110" i="104"/>
  <c r="L3111" i="104"/>
  <c r="L3112" i="104"/>
  <c r="L3113" i="104"/>
  <c r="L3114" i="104"/>
  <c r="L3115" i="104"/>
  <c r="L3116" i="104"/>
  <c r="L3117" i="104"/>
  <c r="L3118" i="104"/>
  <c r="L3119" i="104"/>
  <c r="L3120" i="104"/>
  <c r="L3121" i="104"/>
  <c r="L3122" i="104"/>
  <c r="L3123" i="104"/>
  <c r="L3124" i="104"/>
  <c r="L3125" i="104"/>
  <c r="L3126" i="104"/>
  <c r="L3127" i="104"/>
  <c r="L3128" i="104"/>
  <c r="L3129" i="104"/>
  <c r="L3130" i="104"/>
  <c r="L3131" i="104"/>
  <c r="L3132" i="104"/>
  <c r="L3133" i="104"/>
  <c r="L3134" i="104"/>
  <c r="L3135" i="104"/>
  <c r="L3136" i="104"/>
  <c r="L3137" i="104"/>
  <c r="L3138" i="104"/>
  <c r="L3139" i="104"/>
  <c r="L3140" i="104"/>
  <c r="L3141" i="104"/>
  <c r="L3142" i="104"/>
  <c r="L3143" i="104"/>
  <c r="L3144" i="104"/>
  <c r="L3145" i="104"/>
  <c r="L3146" i="104"/>
  <c r="L3147" i="104"/>
  <c r="L3148" i="104"/>
  <c r="L3149" i="104"/>
  <c r="L3150" i="104"/>
  <c r="L3151" i="104"/>
  <c r="L3152" i="104"/>
  <c r="L3153" i="104"/>
  <c r="L3154" i="104"/>
  <c r="L3155" i="104"/>
  <c r="L3156" i="104"/>
  <c r="L3157" i="104"/>
  <c r="L3158" i="104"/>
  <c r="L3159" i="104"/>
  <c r="L3160" i="104"/>
  <c r="L3161" i="104"/>
  <c r="L3162" i="104"/>
  <c r="L3163" i="104"/>
  <c r="L3164" i="104"/>
  <c r="L3165" i="104"/>
  <c r="L3166" i="104"/>
  <c r="L3167" i="104"/>
  <c r="L3168" i="104"/>
  <c r="L3169" i="104"/>
  <c r="L3170" i="104"/>
  <c r="L3171" i="104"/>
  <c r="L3172" i="104"/>
  <c r="L3173" i="104"/>
  <c r="L3174" i="104"/>
  <c r="L3175" i="104"/>
  <c r="L3176" i="104"/>
  <c r="L3177" i="104"/>
  <c r="L3178" i="104"/>
  <c r="L3179" i="104"/>
  <c r="L3180" i="104"/>
  <c r="L3181" i="104"/>
  <c r="L3182" i="104"/>
  <c r="L3183" i="104"/>
  <c r="L3184" i="104"/>
  <c r="L3185" i="104"/>
  <c r="L3186" i="104"/>
  <c r="L3187" i="104"/>
  <c r="L3188" i="104"/>
  <c r="L3189" i="104"/>
  <c r="L3190" i="104"/>
  <c r="L3191" i="104"/>
  <c r="L3192" i="104"/>
  <c r="L3193" i="104"/>
  <c r="L3194" i="104"/>
  <c r="L3195" i="104"/>
  <c r="L3196" i="104"/>
  <c r="L3197" i="104"/>
  <c r="L3198" i="104"/>
  <c r="L3199" i="104"/>
  <c r="L3200" i="104"/>
  <c r="L3201" i="104"/>
  <c r="L3202" i="104"/>
  <c r="L3203" i="104"/>
  <c r="L3204" i="104"/>
  <c r="L3205" i="104"/>
  <c r="L3206" i="104"/>
  <c r="L3207" i="104"/>
  <c r="L3208" i="104"/>
  <c r="L3209" i="104"/>
  <c r="L3210" i="104"/>
  <c r="L3211" i="104"/>
  <c r="L3212" i="104"/>
  <c r="L3213" i="104"/>
  <c r="L3214" i="104"/>
  <c r="L3215" i="104"/>
  <c r="L3216" i="104"/>
  <c r="L3217" i="104"/>
  <c r="L3218" i="104"/>
  <c r="L3219" i="104"/>
  <c r="L3220" i="104"/>
  <c r="L3221" i="104"/>
  <c r="L3222" i="104"/>
  <c r="L3223" i="104"/>
  <c r="L3224" i="104"/>
  <c r="L3225" i="104"/>
  <c r="L3226" i="104"/>
  <c r="L3227" i="104"/>
  <c r="L3228" i="104"/>
  <c r="L3229" i="104"/>
  <c r="L3230" i="104"/>
  <c r="L3231" i="104"/>
  <c r="L3232" i="104"/>
  <c r="L3233" i="104"/>
  <c r="L3234" i="104"/>
  <c r="L3235" i="104"/>
  <c r="L3236" i="104"/>
  <c r="L3237" i="104"/>
  <c r="L3238" i="104"/>
  <c r="L3239" i="104"/>
  <c r="L3240" i="104"/>
  <c r="L3241" i="104"/>
  <c r="L3242" i="104"/>
  <c r="L3243" i="104"/>
  <c r="L3244" i="104"/>
  <c r="L3245" i="104"/>
  <c r="L3246" i="104"/>
  <c r="L3247" i="104"/>
  <c r="L3248" i="104"/>
  <c r="L3249" i="104"/>
  <c r="L3250" i="104"/>
  <c r="L3251" i="104"/>
  <c r="L3252" i="104"/>
  <c r="L3253" i="104"/>
  <c r="L3254" i="104"/>
  <c r="L3255" i="104"/>
  <c r="L3256" i="104"/>
  <c r="L3257" i="104"/>
  <c r="L3258" i="104"/>
  <c r="L3259" i="104"/>
  <c r="L3260" i="104"/>
  <c r="L3261" i="104"/>
  <c r="L3262" i="104"/>
  <c r="L3263" i="104"/>
  <c r="L3264" i="104"/>
  <c r="L3265" i="104"/>
  <c r="L3266" i="104"/>
  <c r="L3267" i="104"/>
  <c r="L3268" i="104"/>
  <c r="L3269" i="104"/>
  <c r="L3270" i="104"/>
  <c r="L3271" i="104"/>
  <c r="L3272" i="104"/>
  <c r="L3273" i="104"/>
  <c r="L3274" i="104"/>
  <c r="L3275" i="104"/>
  <c r="L3276" i="104"/>
  <c r="L3277" i="104"/>
  <c r="L3278" i="104"/>
  <c r="L3279" i="104"/>
  <c r="L3280" i="104"/>
  <c r="L3281" i="104"/>
  <c r="L3282" i="104"/>
  <c r="L3283" i="104"/>
  <c r="L3284" i="104"/>
  <c r="L3285" i="104"/>
  <c r="L3286" i="104"/>
  <c r="L3287" i="104"/>
  <c r="L3288" i="104"/>
  <c r="L3289" i="104"/>
  <c r="L3290" i="104"/>
  <c r="L3291" i="104"/>
  <c r="L3292" i="104"/>
  <c r="L3293" i="104"/>
  <c r="L3294" i="104"/>
  <c r="L3295" i="104"/>
  <c r="L3296" i="104"/>
  <c r="L3297" i="104"/>
  <c r="L3298" i="104"/>
  <c r="L3299" i="104"/>
  <c r="L3300" i="104"/>
  <c r="L3301" i="104"/>
  <c r="L3302" i="104"/>
  <c r="L3303" i="104"/>
  <c r="L3304" i="104"/>
  <c r="L3305" i="104"/>
  <c r="L3306" i="104"/>
  <c r="L3307" i="104"/>
  <c r="L3308" i="104"/>
  <c r="L3309" i="104"/>
  <c r="L3310" i="104"/>
  <c r="L3311" i="104"/>
  <c r="L3312" i="104"/>
  <c r="L3313" i="104"/>
  <c r="L3314" i="104"/>
  <c r="L3315" i="104"/>
  <c r="L3316" i="104"/>
  <c r="L3317" i="104"/>
  <c r="L3318" i="104"/>
  <c r="L3319" i="104"/>
  <c r="L3320" i="104"/>
  <c r="L3321" i="104"/>
  <c r="L3322" i="104"/>
  <c r="L3323" i="104"/>
  <c r="L3324" i="104"/>
  <c r="L3325" i="104"/>
  <c r="L3326" i="104"/>
  <c r="L3327" i="104"/>
  <c r="L3328" i="104"/>
  <c r="L3329" i="104"/>
  <c r="L3330" i="104"/>
  <c r="L3331" i="104"/>
  <c r="L3332" i="104"/>
  <c r="L3333" i="104"/>
  <c r="L3334" i="104"/>
  <c r="L3335" i="104"/>
  <c r="L3336" i="104"/>
  <c r="L3337" i="104"/>
  <c r="L3338" i="104"/>
  <c r="L3339" i="104"/>
  <c r="L3340" i="104"/>
  <c r="L3341" i="104"/>
  <c r="L3342" i="104"/>
  <c r="L3343" i="104"/>
  <c r="L3344" i="104"/>
  <c r="L3345" i="104"/>
  <c r="L3346" i="104"/>
  <c r="L3347" i="104"/>
  <c r="L3348" i="104"/>
  <c r="L3349" i="104"/>
  <c r="L3350" i="104"/>
  <c r="L3351" i="104"/>
  <c r="L3352" i="104"/>
  <c r="L3353" i="104"/>
  <c r="L3354" i="104"/>
  <c r="L3355" i="104"/>
  <c r="L3356" i="104"/>
  <c r="L3357" i="104"/>
  <c r="L3358" i="104"/>
  <c r="L3359" i="104"/>
  <c r="L3360" i="104"/>
  <c r="L3361" i="104"/>
  <c r="L3362" i="104"/>
  <c r="L3363" i="104"/>
  <c r="L3364" i="104"/>
  <c r="L3365" i="104"/>
  <c r="L3366" i="104"/>
  <c r="L3367" i="104"/>
  <c r="L3368" i="104"/>
  <c r="L3369" i="104"/>
  <c r="L3370" i="104"/>
  <c r="L3371" i="104"/>
  <c r="L3372" i="104"/>
  <c r="L3373" i="104"/>
  <c r="L3374" i="104"/>
  <c r="L3375" i="104"/>
  <c r="L3376" i="104"/>
  <c r="L3377" i="104"/>
  <c r="L3378" i="104"/>
  <c r="L3379" i="104"/>
  <c r="L3380" i="104"/>
  <c r="L3381" i="104"/>
  <c r="L3382" i="104"/>
  <c r="L3383" i="104"/>
  <c r="L3384" i="104"/>
  <c r="L3385" i="104"/>
  <c r="L3386" i="104"/>
  <c r="L3387" i="104"/>
  <c r="L3388" i="104"/>
  <c r="L3389" i="104"/>
  <c r="L3390" i="104"/>
  <c r="L3391" i="104"/>
  <c r="L3392" i="104"/>
  <c r="L3393" i="104"/>
  <c r="L3394" i="104"/>
  <c r="L3395" i="104"/>
  <c r="L3396" i="104"/>
  <c r="L3397" i="104"/>
  <c r="L3398" i="104"/>
  <c r="L3399" i="104"/>
  <c r="L3400" i="104"/>
  <c r="L3401" i="104"/>
  <c r="L3402" i="104"/>
  <c r="L3403" i="104"/>
  <c r="L3404" i="104"/>
  <c r="L3405" i="104"/>
  <c r="L3406" i="104"/>
  <c r="L3407" i="104"/>
  <c r="L3408" i="104"/>
  <c r="L3409" i="104"/>
  <c r="L3410" i="104"/>
  <c r="L3411" i="104"/>
  <c r="L3412" i="104"/>
  <c r="L3413" i="104"/>
  <c r="L3414" i="104"/>
  <c r="L3415" i="104"/>
  <c r="L3416" i="104"/>
  <c r="L3417" i="104"/>
  <c r="L3418" i="104"/>
  <c r="L3419" i="104"/>
  <c r="L3420" i="104"/>
  <c r="L3421" i="104"/>
  <c r="L3422" i="104"/>
  <c r="L3423" i="104"/>
  <c r="L3424" i="104"/>
  <c r="L3425" i="104"/>
  <c r="L3426" i="104"/>
  <c r="L3427" i="104"/>
  <c r="L3428" i="104"/>
  <c r="L3429" i="104"/>
  <c r="L3430" i="104"/>
  <c r="L3431" i="104"/>
  <c r="L3432" i="104"/>
  <c r="L3433" i="104"/>
  <c r="L3434" i="104"/>
  <c r="L3435" i="104"/>
  <c r="L3436" i="104"/>
  <c r="L3437" i="104"/>
  <c r="L3438" i="104"/>
  <c r="L3439" i="104"/>
  <c r="L3440" i="104"/>
  <c r="L3441" i="104"/>
  <c r="L3442" i="104"/>
  <c r="L3443" i="104"/>
  <c r="L3444" i="104"/>
  <c r="L3445" i="104"/>
  <c r="L3446" i="104"/>
  <c r="L3447" i="104"/>
  <c r="L3448" i="104"/>
  <c r="L3449" i="104"/>
  <c r="L3450" i="104"/>
  <c r="L3451" i="104"/>
  <c r="L3452" i="104"/>
  <c r="L3453" i="104"/>
  <c r="L3454" i="104"/>
  <c r="L3455" i="104"/>
  <c r="L3456" i="104"/>
  <c r="L3457" i="104"/>
  <c r="L3458" i="104"/>
  <c r="L3459" i="104"/>
  <c r="L3460" i="104"/>
  <c r="L3461" i="104"/>
  <c r="L3462" i="104"/>
  <c r="L3463" i="104"/>
  <c r="L3464" i="104"/>
  <c r="L3465" i="104"/>
  <c r="L3466" i="104"/>
  <c r="L3467" i="104"/>
  <c r="L3468" i="104"/>
  <c r="L3469" i="104"/>
  <c r="L3470" i="104"/>
  <c r="L3471" i="104"/>
  <c r="L3472" i="104"/>
  <c r="L3473" i="104"/>
  <c r="L3474" i="104"/>
  <c r="L3475" i="104"/>
  <c r="L3476" i="104"/>
  <c r="L3477" i="104"/>
  <c r="L3478" i="104"/>
  <c r="L3479" i="104"/>
  <c r="L3480" i="104"/>
  <c r="L3481" i="104"/>
  <c r="L3482" i="104"/>
  <c r="L3483" i="104"/>
  <c r="L3484" i="104"/>
  <c r="L3485" i="104"/>
  <c r="L3486" i="104"/>
  <c r="L3487" i="104"/>
  <c r="L3488" i="104"/>
  <c r="L3489" i="104"/>
  <c r="L3490" i="104"/>
  <c r="L3491" i="104"/>
  <c r="L3492" i="104"/>
  <c r="L3493" i="104"/>
  <c r="L3494" i="104"/>
  <c r="L3495" i="104"/>
  <c r="L3496" i="104"/>
  <c r="L3497" i="104"/>
  <c r="L3498" i="104"/>
  <c r="L3499" i="104"/>
  <c r="L3500" i="104"/>
  <c r="L3501" i="104"/>
  <c r="L3502" i="104"/>
  <c r="L3503" i="104"/>
  <c r="L3504" i="104"/>
  <c r="L3505" i="104"/>
  <c r="L3506" i="104"/>
  <c r="L3507" i="104"/>
  <c r="L3508" i="104"/>
  <c r="L3509" i="104"/>
  <c r="L3510" i="104"/>
  <c r="L3511" i="104"/>
  <c r="L3512" i="104"/>
  <c r="L3513" i="104"/>
  <c r="L3514" i="104"/>
  <c r="L3515" i="104"/>
  <c r="L3516" i="104"/>
  <c r="L3517" i="104"/>
  <c r="L3518" i="104"/>
  <c r="L3519" i="104"/>
  <c r="L3520" i="104"/>
  <c r="L3521" i="104"/>
  <c r="L3522" i="104"/>
  <c r="L3523" i="104"/>
  <c r="L3524" i="104"/>
  <c r="L3525" i="104"/>
  <c r="L3526" i="104"/>
  <c r="L3527" i="104"/>
  <c r="L3528" i="104"/>
  <c r="L3529" i="104"/>
  <c r="L3530" i="104"/>
  <c r="L3531" i="104"/>
  <c r="L3532" i="104"/>
  <c r="L3533" i="104"/>
  <c r="L3534" i="104"/>
  <c r="L3535" i="104"/>
  <c r="L3536" i="104"/>
  <c r="L3537" i="104"/>
  <c r="L3538" i="104"/>
  <c r="L3539" i="104"/>
  <c r="L3540" i="104"/>
  <c r="L3541" i="104"/>
  <c r="L3542" i="104"/>
  <c r="L3543" i="104"/>
  <c r="L3544" i="104"/>
  <c r="L3545" i="104"/>
  <c r="L3546" i="104"/>
  <c r="L3547" i="104"/>
  <c r="L3548" i="104"/>
  <c r="L3549" i="104"/>
  <c r="L3550" i="104"/>
  <c r="L3551" i="104"/>
  <c r="L3552" i="104"/>
  <c r="L3553" i="104"/>
  <c r="L3554" i="104"/>
  <c r="L3555" i="104"/>
  <c r="L3556" i="104"/>
  <c r="L3557" i="104"/>
  <c r="L3558" i="104"/>
  <c r="L3559" i="104"/>
  <c r="L3560" i="104"/>
  <c r="L3561" i="104"/>
  <c r="L3562" i="104"/>
  <c r="L3563" i="104"/>
  <c r="L3564" i="104"/>
  <c r="L3565" i="104"/>
  <c r="L3566" i="104"/>
  <c r="L3567" i="104"/>
  <c r="L3568" i="104"/>
  <c r="L3569" i="104"/>
  <c r="L3570" i="104"/>
  <c r="L3571" i="104"/>
  <c r="L3572" i="104"/>
  <c r="L3573" i="104"/>
  <c r="L3574" i="104"/>
  <c r="L3575" i="104"/>
  <c r="L3576" i="104"/>
  <c r="L3577" i="104"/>
  <c r="L3578" i="104"/>
  <c r="L3579" i="104"/>
  <c r="L3580" i="104"/>
  <c r="L3581" i="104"/>
  <c r="L3582" i="104"/>
  <c r="L3583" i="104"/>
  <c r="L3584" i="104"/>
  <c r="L3585" i="104"/>
  <c r="L3586" i="104"/>
  <c r="L3587" i="104"/>
  <c r="L3588" i="104"/>
  <c r="L3589" i="104"/>
  <c r="L3590" i="104"/>
  <c r="L3591" i="104"/>
  <c r="L3592" i="104"/>
  <c r="L3593" i="104"/>
  <c r="L3594" i="104"/>
  <c r="L3595" i="104"/>
  <c r="L3596" i="104"/>
  <c r="L3597" i="104"/>
  <c r="L3598" i="104"/>
  <c r="L3599" i="104"/>
  <c r="L3600" i="104"/>
  <c r="L3601" i="104"/>
  <c r="L3602" i="104"/>
  <c r="L3603" i="104"/>
  <c r="L3604" i="104"/>
  <c r="L3605" i="104"/>
  <c r="L3606" i="104"/>
  <c r="L3607" i="104"/>
  <c r="L3608" i="104"/>
  <c r="L3609" i="104"/>
  <c r="L3610" i="104"/>
  <c r="L3611" i="104"/>
  <c r="L3612" i="104"/>
  <c r="L3613" i="104"/>
  <c r="L3614" i="104"/>
  <c r="L3615" i="104"/>
  <c r="L3616" i="104"/>
  <c r="L3617" i="104"/>
  <c r="L3618" i="104"/>
  <c r="L3619" i="104"/>
  <c r="L3620" i="104"/>
  <c r="L3621" i="104"/>
  <c r="L3622" i="104"/>
  <c r="L3623" i="104"/>
  <c r="L3624" i="104"/>
  <c r="L3625" i="104"/>
  <c r="L3626" i="104"/>
  <c r="L3627" i="104"/>
  <c r="L3628" i="104"/>
  <c r="L3629" i="104"/>
  <c r="L3630" i="104"/>
  <c r="L3631" i="104"/>
  <c r="L3632" i="104"/>
  <c r="L3633" i="104"/>
  <c r="L3634" i="104"/>
  <c r="L3635" i="104"/>
  <c r="L3636" i="104"/>
  <c r="L3637" i="104"/>
  <c r="L3638" i="104"/>
  <c r="L3639" i="104"/>
  <c r="L3640" i="104"/>
  <c r="L3641" i="104"/>
  <c r="L3642" i="104"/>
  <c r="L3643" i="104"/>
  <c r="L3644" i="104"/>
  <c r="L3645" i="104"/>
  <c r="L3646" i="104"/>
  <c r="L3647" i="104"/>
  <c r="L3648" i="104"/>
  <c r="L3649" i="104"/>
  <c r="L3650" i="104"/>
  <c r="L3651" i="104"/>
  <c r="L3652" i="104"/>
  <c r="L3653" i="104"/>
  <c r="L3654" i="104"/>
  <c r="L3655" i="104"/>
  <c r="L3656" i="104"/>
  <c r="L3657" i="104"/>
  <c r="L3658" i="104"/>
  <c r="L3659" i="104"/>
  <c r="L3660" i="104"/>
  <c r="L3661" i="104"/>
  <c r="L3662" i="104"/>
  <c r="L3663" i="104"/>
  <c r="L3664" i="104"/>
  <c r="L3665" i="104"/>
  <c r="L3666" i="104"/>
  <c r="L3667" i="104"/>
  <c r="L3668" i="104"/>
  <c r="L3669" i="104"/>
  <c r="L3670" i="104"/>
  <c r="L3671" i="104"/>
  <c r="L3672" i="104"/>
  <c r="L3673" i="104"/>
  <c r="L3674" i="104"/>
  <c r="L3675" i="104"/>
  <c r="L3676" i="104"/>
  <c r="L3677" i="104"/>
  <c r="L3678" i="104"/>
  <c r="L3679" i="104"/>
  <c r="L3680" i="104"/>
  <c r="L3681" i="104"/>
  <c r="L3682" i="104"/>
  <c r="L3683" i="104"/>
  <c r="L3684" i="104"/>
  <c r="L3685" i="104"/>
  <c r="L3686" i="104"/>
  <c r="L3687" i="104"/>
  <c r="L3688" i="104"/>
  <c r="L3689" i="104"/>
  <c r="L3690" i="104"/>
  <c r="L3691" i="104"/>
  <c r="L3692" i="104"/>
  <c r="L3693" i="104"/>
  <c r="L3694" i="104"/>
  <c r="L3695" i="104"/>
  <c r="L3696" i="104"/>
  <c r="L3697" i="104"/>
  <c r="L3698" i="104"/>
  <c r="L3699" i="104"/>
  <c r="L3700" i="104"/>
  <c r="L3701" i="104"/>
  <c r="L3702" i="104"/>
  <c r="L3703" i="104"/>
  <c r="L3704" i="104"/>
  <c r="L3705" i="104"/>
  <c r="L3706" i="104"/>
  <c r="L3707" i="104"/>
  <c r="L3708" i="104"/>
  <c r="L3709" i="104"/>
  <c r="L3710" i="104"/>
  <c r="L3711" i="104"/>
  <c r="L3712" i="104"/>
  <c r="L3" i="104"/>
  <c r="M2" i="104" s="1"/>
  <c r="K2" i="104"/>
  <c r="H2" i="71" l="1"/>
  <c r="H2" i="85"/>
  <c r="H5" i="99"/>
  <c r="H4" i="99"/>
  <c r="H3" i="99"/>
  <c r="I2" i="99"/>
  <c r="G2" i="99"/>
  <c r="H4" i="98"/>
  <c r="G2" i="98" s="1"/>
  <c r="H5" i="98"/>
  <c r="H6" i="98"/>
  <c r="H7" i="98"/>
  <c r="H3" i="98"/>
  <c r="I2" i="98" l="1"/>
  <c r="I4" i="81"/>
  <c r="I5" i="81"/>
  <c r="I6" i="81"/>
  <c r="I7" i="81"/>
  <c r="I8" i="81"/>
  <c r="I9" i="81"/>
  <c r="I3" i="81"/>
  <c r="I3" i="37"/>
  <c r="I33" i="37"/>
  <c r="I34" i="37"/>
  <c r="I35" i="37"/>
  <c r="I36" i="37"/>
  <c r="I37" i="37"/>
  <c r="I38" i="37"/>
  <c r="I39" i="37"/>
  <c r="I40" i="37"/>
  <c r="I41" i="37"/>
  <c r="I42" i="37"/>
  <c r="I43" i="37"/>
  <c r="I44" i="37"/>
  <c r="I45" i="37"/>
  <c r="I46" i="37"/>
  <c r="I47" i="37"/>
  <c r="I48" i="37"/>
  <c r="I49" i="37"/>
  <c r="I50" i="37"/>
  <c r="I51" i="37"/>
  <c r="I52" i="37"/>
  <c r="I53" i="37"/>
  <c r="I54" i="37"/>
  <c r="I55" i="37"/>
  <c r="I56" i="37"/>
  <c r="I57" i="37"/>
  <c r="I58" i="37"/>
  <c r="I59" i="37"/>
  <c r="I60" i="37"/>
  <c r="I61" i="37"/>
  <c r="I62" i="37"/>
  <c r="I63" i="37"/>
  <c r="I64" i="37"/>
  <c r="I65" i="37"/>
  <c r="I66" i="37"/>
  <c r="I67" i="37"/>
  <c r="I68" i="37"/>
  <c r="H7" i="97" l="1"/>
  <c r="H6" i="97"/>
  <c r="H5" i="97"/>
  <c r="H4" i="97"/>
  <c r="H3" i="97"/>
  <c r="I2" i="97" s="1"/>
  <c r="H34" i="96"/>
  <c r="H33" i="96"/>
  <c r="H32" i="96"/>
  <c r="H31" i="96"/>
  <c r="H30" i="96"/>
  <c r="H29" i="96"/>
  <c r="H28" i="96"/>
  <c r="H27" i="96"/>
  <c r="H26" i="96"/>
  <c r="H25" i="96"/>
  <c r="H24" i="96"/>
  <c r="H23" i="96"/>
  <c r="H22" i="96"/>
  <c r="H21" i="96"/>
  <c r="H20" i="96"/>
  <c r="H19" i="96"/>
  <c r="H18" i="96"/>
  <c r="H17" i="96"/>
  <c r="H16" i="96"/>
  <c r="H15" i="96"/>
  <c r="H14" i="96"/>
  <c r="H13" i="96"/>
  <c r="H12" i="96"/>
  <c r="H11" i="96"/>
  <c r="H10" i="96"/>
  <c r="H9" i="96"/>
  <c r="H8" i="96"/>
  <c r="H7" i="96"/>
  <c r="H6" i="96"/>
  <c r="H5" i="96"/>
  <c r="H4" i="96"/>
  <c r="G2" i="96" s="1"/>
  <c r="H3" i="96"/>
  <c r="I2" i="96"/>
  <c r="G2" i="97" l="1"/>
  <c r="I4" i="71" l="1"/>
  <c r="I5" i="71"/>
  <c r="I6" i="71"/>
  <c r="I7" i="71"/>
  <c r="I8" i="71"/>
  <c r="I9" i="71"/>
  <c r="I10" i="71"/>
  <c r="I11" i="71"/>
  <c r="I12" i="71"/>
  <c r="I13" i="71"/>
  <c r="I14" i="71"/>
  <c r="I15" i="71"/>
  <c r="I16" i="71"/>
  <c r="I17" i="71"/>
  <c r="I18" i="71"/>
  <c r="I19" i="71"/>
  <c r="I20" i="71"/>
  <c r="I21" i="71"/>
  <c r="I23" i="71"/>
  <c r="I24" i="71"/>
  <c r="I25" i="71"/>
  <c r="I26" i="71"/>
  <c r="I27" i="71"/>
  <c r="I28" i="71"/>
  <c r="I29" i="71"/>
  <c r="I30" i="71"/>
  <c r="I31" i="71"/>
  <c r="I32" i="71"/>
  <c r="I33" i="71"/>
  <c r="I34" i="71"/>
  <c r="I35" i="71"/>
  <c r="I36" i="71"/>
  <c r="I37" i="71"/>
  <c r="I38" i="71"/>
  <c r="I39" i="71"/>
  <c r="I40" i="71"/>
  <c r="I41" i="71"/>
  <c r="I42" i="71"/>
  <c r="I43" i="71"/>
  <c r="I44" i="71"/>
  <c r="I45" i="71"/>
  <c r="I46" i="71"/>
  <c r="I47" i="71"/>
  <c r="I48" i="71"/>
  <c r="I49" i="71"/>
  <c r="I50" i="71"/>
  <c r="I51" i="71"/>
  <c r="I52" i="71"/>
  <c r="I53" i="71"/>
  <c r="I54" i="71"/>
  <c r="I55" i="71"/>
  <c r="I56" i="71"/>
  <c r="I57" i="71"/>
  <c r="I58" i="71"/>
  <c r="I59" i="71"/>
  <c r="I60" i="71"/>
  <c r="I61" i="71"/>
  <c r="I62" i="71"/>
  <c r="I63" i="71"/>
  <c r="I64" i="71"/>
  <c r="I65" i="71"/>
  <c r="I66" i="71"/>
  <c r="I67" i="71"/>
  <c r="I68" i="71"/>
  <c r="I69" i="71"/>
  <c r="I70" i="71"/>
  <c r="I71" i="71"/>
  <c r="I72" i="71"/>
  <c r="I73" i="71"/>
  <c r="I74" i="71"/>
  <c r="I75" i="71"/>
  <c r="I76" i="71"/>
  <c r="I77" i="71"/>
  <c r="I78" i="71"/>
  <c r="I79" i="71"/>
  <c r="I80" i="71"/>
  <c r="I81" i="71"/>
  <c r="I82" i="71"/>
  <c r="I3" i="71"/>
  <c r="J2" i="71" s="1"/>
  <c r="J4" i="2"/>
  <c r="J5" i="2"/>
  <c r="J6" i="2"/>
  <c r="J7" i="2"/>
  <c r="J8" i="2"/>
  <c r="J9" i="2"/>
  <c r="J3" i="2"/>
  <c r="I4" i="77"/>
  <c r="I5" i="77"/>
  <c r="I6" i="77"/>
  <c r="I7" i="77"/>
  <c r="I8" i="77"/>
  <c r="J2" i="77" s="1"/>
  <c r="I9" i="77"/>
  <c r="I10" i="77"/>
  <c r="I11" i="77"/>
  <c r="I12" i="77"/>
  <c r="I13" i="77"/>
  <c r="I14" i="77"/>
  <c r="I15" i="77"/>
  <c r="I16" i="77"/>
  <c r="I17" i="77"/>
  <c r="I18" i="77"/>
  <c r="I19" i="77"/>
  <c r="I20" i="77"/>
  <c r="I21" i="77"/>
  <c r="I22" i="77"/>
  <c r="I23" i="77"/>
  <c r="I24" i="77"/>
  <c r="I25" i="77"/>
  <c r="I26" i="77"/>
  <c r="I27" i="77"/>
  <c r="I28" i="77"/>
  <c r="I3" i="77"/>
  <c r="H2" i="77" s="1"/>
  <c r="I4" i="37"/>
  <c r="I5" i="37"/>
  <c r="I6" i="37"/>
  <c r="I7" i="37"/>
  <c r="I8" i="37"/>
  <c r="I9" i="37"/>
  <c r="I10" i="37"/>
  <c r="I11" i="37"/>
  <c r="I12" i="37"/>
  <c r="I13" i="37"/>
  <c r="I14" i="37"/>
  <c r="I15" i="37"/>
  <c r="I16" i="37"/>
  <c r="I17" i="37"/>
  <c r="I18" i="37"/>
  <c r="I19" i="37"/>
  <c r="I20" i="37"/>
  <c r="I21" i="37"/>
  <c r="I22" i="37"/>
  <c r="I23" i="37"/>
  <c r="I24" i="37"/>
  <c r="I25" i="37"/>
  <c r="I26" i="37"/>
  <c r="I27" i="37"/>
  <c r="I28" i="37"/>
  <c r="I29" i="37"/>
  <c r="I30" i="37"/>
  <c r="I31" i="37"/>
  <c r="I32" i="37"/>
  <c r="J2" i="81" l="1"/>
  <c r="H2" i="37"/>
  <c r="J2" i="37"/>
  <c r="H2" i="81"/>
  <c r="K2" i="2"/>
  <c r="I2" i="2"/>
  <c r="J3" i="79" l="1"/>
  <c r="I11" i="85"/>
  <c r="I10" i="85"/>
  <c r="I9" i="85"/>
  <c r="I8" i="85"/>
  <c r="I7" i="85"/>
  <c r="I6" i="85"/>
  <c r="I5" i="85"/>
  <c r="I4" i="85"/>
  <c r="I3" i="85"/>
  <c r="I3" i="84"/>
  <c r="I4" i="84"/>
  <c r="I5" i="84"/>
  <c r="I6" i="84"/>
  <c r="I7" i="84"/>
  <c r="I8" i="84"/>
  <c r="I9" i="84"/>
  <c r="I10" i="84"/>
  <c r="I11" i="84"/>
  <c r="I12" i="84"/>
  <c r="I13" i="84"/>
  <c r="I14" i="84"/>
  <c r="I15" i="84"/>
  <c r="I16" i="84"/>
  <c r="I17" i="84"/>
  <c r="I18" i="84"/>
  <c r="J4" i="79"/>
  <c r="J5" i="79"/>
  <c r="J6" i="79"/>
  <c r="J7" i="79"/>
  <c r="J8" i="79"/>
  <c r="J9" i="79"/>
  <c r="J10" i="79"/>
  <c r="J11" i="79"/>
  <c r="J12" i="79"/>
  <c r="J13" i="79"/>
  <c r="J2" i="84" l="1"/>
  <c r="H2" i="84"/>
  <c r="J2" i="85"/>
  <c r="K2" i="79"/>
  <c r="I2" i="79"/>
  <c r="I18" i="74" l="1"/>
  <c r="I19" i="74"/>
  <c r="I20" i="74"/>
  <c r="I21" i="74"/>
  <c r="I22" i="74"/>
  <c r="I23" i="74"/>
  <c r="I24" i="74"/>
  <c r="I25" i="74"/>
  <c r="I26" i="74"/>
  <c r="I27" i="74"/>
  <c r="I28" i="74"/>
  <c r="I29" i="74"/>
  <c r="I30" i="74"/>
  <c r="I31" i="74"/>
  <c r="I32" i="74"/>
  <c r="I33" i="74"/>
  <c r="I17" i="74" l="1"/>
  <c r="I3" i="74"/>
  <c r="I4" i="74"/>
  <c r="I5" i="74"/>
  <c r="I6" i="74"/>
  <c r="I7" i="74"/>
  <c r="I8" i="74"/>
  <c r="I9" i="74"/>
  <c r="I10" i="74"/>
  <c r="I11" i="74"/>
  <c r="I12" i="74"/>
  <c r="I13" i="74"/>
  <c r="I14" i="74"/>
  <c r="I15" i="74"/>
  <c r="I16" i="74"/>
  <c r="J2" i="74" l="1"/>
  <c r="H2" i="74"/>
</calcChain>
</file>

<file path=xl/comments1.xml><?xml version="1.0" encoding="utf-8"?>
<comments xmlns="http://schemas.openxmlformats.org/spreadsheetml/2006/main">
  <authors>
    <author>GERE Eric (ESTAT)</author>
  </authors>
  <commentList>
    <comment ref="W4" authorId="0">
      <text>
        <r>
          <rPr>
            <b/>
            <sz val="9"/>
            <color indexed="81"/>
            <rFont val="Tahoma"/>
            <family val="2"/>
          </rPr>
          <t>GERE Eric (ESTAT):</t>
        </r>
        <r>
          <rPr>
            <sz val="9"/>
            <color indexed="81"/>
            <rFont val="Tahoma"/>
            <family val="2"/>
          </rPr>
          <t xml:space="preserve">
'PS' corrected with 'PER'
Anuja IUIS) - according to SDMX codebook this should be PS</t>
        </r>
      </text>
    </comment>
  </commentList>
</comments>
</file>

<file path=xl/comments2.xml><?xml version="1.0" encoding="utf-8"?>
<comments xmlns="http://schemas.openxmlformats.org/spreadsheetml/2006/main">
  <authors>
    <author>BLANARU Cristina (ESTAT)</author>
  </authors>
  <commentList>
    <comment ref="C40" authorId="0">
      <text>
        <r>
          <rPr>
            <sz val="9"/>
            <color indexed="81"/>
            <rFont val="Tahoma"/>
            <family val="2"/>
          </rPr>
          <t xml:space="preserve">
Added only for Education Eurostat questionnaires 
</t>
        </r>
      </text>
    </comment>
  </commentList>
</comments>
</file>

<file path=xl/sharedStrings.xml><?xml version="1.0" encoding="utf-8"?>
<sst xmlns="http://schemas.openxmlformats.org/spreadsheetml/2006/main" count="19775" uniqueCount="11348">
  <si>
    <t>TIME</t>
  </si>
  <si>
    <t>SEX</t>
  </si>
  <si>
    <t>AGE</t>
  </si>
  <si>
    <t>FREQ</t>
  </si>
  <si>
    <t>UNIT_MULT</t>
  </si>
  <si>
    <t>#</t>
  </si>
  <si>
    <t>_T</t>
  </si>
  <si>
    <t>A</t>
  </si>
  <si>
    <t>PERS</t>
  </si>
  <si>
    <t>Code</t>
  </si>
  <si>
    <t>Code description</t>
  </si>
  <si>
    <t>F</t>
  </si>
  <si>
    <t>Female</t>
  </si>
  <si>
    <t>M</t>
  </si>
  <si>
    <t>Male</t>
  </si>
  <si>
    <t>Total</t>
  </si>
  <si>
    <t>Y25T29</t>
  </si>
  <si>
    <t>Y30T34</t>
  </si>
  <si>
    <t>Y35T39</t>
  </si>
  <si>
    <t>Y40T44</t>
  </si>
  <si>
    <t>Y45T49</t>
  </si>
  <si>
    <t>Y50T54</t>
  </si>
  <si>
    <t>Y55T59</t>
  </si>
  <si>
    <t>Y60T64</t>
  </si>
  <si>
    <t>Y_GE65</t>
  </si>
  <si>
    <t>_U</t>
  </si>
  <si>
    <t>Zero</t>
  </si>
  <si>
    <t>One</t>
  </si>
  <si>
    <t>Two</t>
  </si>
  <si>
    <t>Three</t>
  </si>
  <si>
    <t>Four</t>
  </si>
  <si>
    <t>Five</t>
  </si>
  <si>
    <t>Six</t>
  </si>
  <si>
    <t>Seven</t>
  </si>
  <si>
    <t>Annual</t>
  </si>
  <si>
    <t>Quarterly</t>
  </si>
  <si>
    <t>W</t>
  </si>
  <si>
    <t>N</t>
  </si>
  <si>
    <t>AT</t>
  </si>
  <si>
    <t>BE</t>
  </si>
  <si>
    <t>BG</t>
  </si>
  <si>
    <t>CY</t>
  </si>
  <si>
    <t>CZ</t>
  </si>
  <si>
    <t>DE</t>
  </si>
  <si>
    <t>DK</t>
  </si>
  <si>
    <t>EE</t>
  </si>
  <si>
    <t>ES</t>
  </si>
  <si>
    <t>FI</t>
  </si>
  <si>
    <t>FR</t>
  </si>
  <si>
    <t>HR</t>
  </si>
  <si>
    <t>HU</t>
  </si>
  <si>
    <t>IE</t>
  </si>
  <si>
    <t>IS</t>
  </si>
  <si>
    <t>IT</t>
  </si>
  <si>
    <t>LI</t>
  </si>
  <si>
    <t>LT</t>
  </si>
  <si>
    <t>LU</t>
  </si>
  <si>
    <t>LV</t>
  </si>
  <si>
    <t>MT</t>
  </si>
  <si>
    <t>NL</t>
  </si>
  <si>
    <t>NO</t>
  </si>
  <si>
    <t>PL</t>
  </si>
  <si>
    <t>PT</t>
  </si>
  <si>
    <t>RO</t>
  </si>
  <si>
    <t>SE</t>
  </si>
  <si>
    <t>SI</t>
  </si>
  <si>
    <t>SK</t>
  </si>
  <si>
    <t>Data included in another category</t>
  </si>
  <si>
    <t>Includes data from another category</t>
  </si>
  <si>
    <t>OBS_STATUS</t>
  </si>
  <si>
    <t>DIM</t>
  </si>
  <si>
    <t>ATT</t>
  </si>
  <si>
    <t>INTENSITY</t>
  </si>
  <si>
    <t>Full-time equivalent</t>
  </si>
  <si>
    <t>AL</t>
  </si>
  <si>
    <t>Albania</t>
  </si>
  <si>
    <t>AD</t>
  </si>
  <si>
    <t>Andorra</t>
  </si>
  <si>
    <t>AM</t>
  </si>
  <si>
    <t>Armenia</t>
  </si>
  <si>
    <t>Austria</t>
  </si>
  <si>
    <t>AZ</t>
  </si>
  <si>
    <t>Azerbaijan</t>
  </si>
  <si>
    <t>Belgium</t>
  </si>
  <si>
    <t>BA</t>
  </si>
  <si>
    <t>Bosnia and Herzegovina</t>
  </si>
  <si>
    <t>Bulgaria</t>
  </si>
  <si>
    <t>Croatia</t>
  </si>
  <si>
    <t>Cyprus</t>
  </si>
  <si>
    <t>Czech Republic</t>
  </si>
  <si>
    <t>Denmark</t>
  </si>
  <si>
    <t>Estonia</t>
  </si>
  <si>
    <t>Finland</t>
  </si>
  <si>
    <t>France</t>
  </si>
  <si>
    <t>GE</t>
  </si>
  <si>
    <t>Georgia</t>
  </si>
  <si>
    <t>Germany</t>
  </si>
  <si>
    <t>Greece</t>
  </si>
  <si>
    <t>Hungary</t>
  </si>
  <si>
    <t>Iceland</t>
  </si>
  <si>
    <t>Ireland</t>
  </si>
  <si>
    <t>Italy</t>
  </si>
  <si>
    <t>Latvia</t>
  </si>
  <si>
    <t>Liechtenstein</t>
  </si>
  <si>
    <t>Lithuania</t>
  </si>
  <si>
    <t>Luxembourg</t>
  </si>
  <si>
    <t>ME</t>
  </si>
  <si>
    <t>Montenegro</t>
  </si>
  <si>
    <t>Malta</t>
  </si>
  <si>
    <t>MD</t>
  </si>
  <si>
    <t>Norway</t>
  </si>
  <si>
    <t>Poland</t>
  </si>
  <si>
    <t>Portugal</t>
  </si>
  <si>
    <t>Romania</t>
  </si>
  <si>
    <t>RS</t>
  </si>
  <si>
    <t>Serbia</t>
  </si>
  <si>
    <t>RU</t>
  </si>
  <si>
    <t>Russian Federation</t>
  </si>
  <si>
    <t>SM</t>
  </si>
  <si>
    <t>San Marino</t>
  </si>
  <si>
    <t>Slovenia</t>
  </si>
  <si>
    <t>Spain</t>
  </si>
  <si>
    <t>Sweden</t>
  </si>
  <si>
    <t>MK</t>
  </si>
  <si>
    <t>TR</t>
  </si>
  <si>
    <t>Turkey</t>
  </si>
  <si>
    <t>UA</t>
  </si>
  <si>
    <t>Ukraine</t>
  </si>
  <si>
    <t>United Kingdom</t>
  </si>
  <si>
    <t>REF_AREA</t>
  </si>
  <si>
    <t>DECIMALS</t>
  </si>
  <si>
    <t>FIELD</t>
  </si>
  <si>
    <t>GRADE</t>
  </si>
  <si>
    <t>CLASS1</t>
  </si>
  <si>
    <t>COUNTRY_ORIGIN</t>
  </si>
  <si>
    <t>COUNTRY_CITIZENSHIP</t>
  </si>
  <si>
    <t>D</t>
  </si>
  <si>
    <t>S</t>
  </si>
  <si>
    <t>GRAD</t>
  </si>
  <si>
    <t>Unknown</t>
  </si>
  <si>
    <t>Number of classes</t>
  </si>
  <si>
    <t>CLASS</t>
  </si>
  <si>
    <t>COUNTERPART_SECTOR</t>
  </si>
  <si>
    <t>EXPENDITURE_TYPE</t>
  </si>
  <si>
    <t>Concept Name</t>
  </si>
  <si>
    <t>TIME_PERIOD</t>
  </si>
  <si>
    <t>CL_FREQ</t>
  </si>
  <si>
    <t xml:space="preserve">Reference area </t>
  </si>
  <si>
    <t>CL_UNIT_MULT</t>
  </si>
  <si>
    <t>CL_DECIMALS</t>
  </si>
  <si>
    <t xml:space="preserve">Comments to the observation value </t>
  </si>
  <si>
    <t>COMMENT_OBS</t>
  </si>
  <si>
    <t>Observation status</t>
  </si>
  <si>
    <t>CL_AGE</t>
  </si>
  <si>
    <t>CL_SEX</t>
  </si>
  <si>
    <t>Sex</t>
  </si>
  <si>
    <t>Age</t>
  </si>
  <si>
    <t>Not significant</t>
  </si>
  <si>
    <t>STAT_UNIT</t>
  </si>
  <si>
    <t>Student classes</t>
  </si>
  <si>
    <t>_Z</t>
  </si>
  <si>
    <t>CL_STAT_UNIT</t>
  </si>
  <si>
    <t>ENRL</t>
  </si>
  <si>
    <t>ENTR</t>
  </si>
  <si>
    <t>FIN</t>
  </si>
  <si>
    <t>Y_LT25</t>
  </si>
  <si>
    <t>DEM</t>
  </si>
  <si>
    <t>UNIT_MEASURE</t>
  </si>
  <si>
    <t>Days worked per week</t>
  </si>
  <si>
    <t>Weeks worked per year</t>
  </si>
  <si>
    <t>Days worked per year</t>
  </si>
  <si>
    <t>Hours worked per week</t>
  </si>
  <si>
    <t>Hours worked per day</t>
  </si>
  <si>
    <t>Hours worked per year</t>
  </si>
  <si>
    <t>Gross salary</t>
  </si>
  <si>
    <t>Additional bonuses</t>
  </si>
  <si>
    <t>Total salary</t>
  </si>
  <si>
    <t>DAY_WEEK</t>
  </si>
  <si>
    <t>BONUS</t>
  </si>
  <si>
    <t>Years To Grow From Minimum To Maximum Salary</t>
  </si>
  <si>
    <t>REF_YEAR_AGES</t>
  </si>
  <si>
    <t>TIME_PER_COLLECT</t>
  </si>
  <si>
    <t>ORIGIN_CRITERION</t>
  </si>
  <si>
    <t>Time period collection</t>
  </si>
  <si>
    <t>Unspecified</t>
  </si>
  <si>
    <t>FIN_YEAR_START</t>
  </si>
  <si>
    <t>FIN_YEAR_END</t>
  </si>
  <si>
    <t>B</t>
  </si>
  <si>
    <t>Hourly</t>
  </si>
  <si>
    <t>H</t>
  </si>
  <si>
    <t>Q</t>
  </si>
  <si>
    <t>Description</t>
  </si>
  <si>
    <t>_X</t>
  </si>
  <si>
    <t>Not allocated/ unspecified</t>
  </si>
  <si>
    <t>Not applicable</t>
  </si>
  <si>
    <t>A1</t>
  </si>
  <si>
    <t>America</t>
  </si>
  <si>
    <t>A10</t>
  </si>
  <si>
    <t>A2</t>
  </si>
  <si>
    <t>A3</t>
  </si>
  <si>
    <t>A4</t>
  </si>
  <si>
    <t>A5</t>
  </si>
  <si>
    <t>A6</t>
  </si>
  <si>
    <t>A7</t>
  </si>
  <si>
    <t>A8</t>
  </si>
  <si>
    <t>Latin America</t>
  </si>
  <si>
    <t>A9</t>
  </si>
  <si>
    <t>AE</t>
  </si>
  <si>
    <t>United Arab Emirates</t>
  </si>
  <si>
    <t>AF</t>
  </si>
  <si>
    <t>Afghanistan</t>
  </si>
  <si>
    <t>AG</t>
  </si>
  <si>
    <t>Antigua and Barbuda</t>
  </si>
  <si>
    <t>AI</t>
  </si>
  <si>
    <t>Anguilla</t>
  </si>
  <si>
    <t>AN</t>
  </si>
  <si>
    <t>AO</t>
  </si>
  <si>
    <t>Angola</t>
  </si>
  <si>
    <t>AQ</t>
  </si>
  <si>
    <t>Antarctica</t>
  </si>
  <si>
    <t>AR</t>
  </si>
  <si>
    <t>Argentina</t>
  </si>
  <si>
    <t>AS</t>
  </si>
  <si>
    <t>American Samoa</t>
  </si>
  <si>
    <t>AU</t>
  </si>
  <si>
    <t>Australia</t>
  </si>
  <si>
    <t>AW</t>
  </si>
  <si>
    <t>Aruba</t>
  </si>
  <si>
    <t>AX</t>
  </si>
  <si>
    <t>B1</t>
  </si>
  <si>
    <t>B2</t>
  </si>
  <si>
    <t>B3</t>
  </si>
  <si>
    <t>B4</t>
  </si>
  <si>
    <t>BB</t>
  </si>
  <si>
    <t>Barbados</t>
  </si>
  <si>
    <t>BD</t>
  </si>
  <si>
    <t>Bangladesh</t>
  </si>
  <si>
    <t>BF</t>
  </si>
  <si>
    <t>Burkina Faso</t>
  </si>
  <si>
    <t>BH</t>
  </si>
  <si>
    <t>Bahrain</t>
  </si>
  <si>
    <t>BI</t>
  </si>
  <si>
    <t>Burundi</t>
  </si>
  <si>
    <t>BJ</t>
  </si>
  <si>
    <t>Benin</t>
  </si>
  <si>
    <t>BL</t>
  </si>
  <si>
    <t>BM</t>
  </si>
  <si>
    <t>Bermuda</t>
  </si>
  <si>
    <t>BN</t>
  </si>
  <si>
    <t>Brunei Darussalam</t>
  </si>
  <si>
    <t>BO</t>
  </si>
  <si>
    <t>Bolivia</t>
  </si>
  <si>
    <t>BQ</t>
  </si>
  <si>
    <t>Bonaire, Saint Eustatius and Saba</t>
  </si>
  <si>
    <t>BR</t>
  </si>
  <si>
    <t>Brazil</t>
  </si>
  <si>
    <t>BS</t>
  </si>
  <si>
    <t>Bahamas</t>
  </si>
  <si>
    <t>BT</t>
  </si>
  <si>
    <t>Bhutan</t>
  </si>
  <si>
    <t>BV</t>
  </si>
  <si>
    <t>Bouvet Island</t>
  </si>
  <si>
    <t>BW</t>
  </si>
  <si>
    <t>Botswana</t>
  </si>
  <si>
    <t>BY</t>
  </si>
  <si>
    <t>Belarus</t>
  </si>
  <si>
    <t>BZ</t>
  </si>
  <si>
    <t>Belize</t>
  </si>
  <si>
    <t>C1</t>
  </si>
  <si>
    <t>C2</t>
  </si>
  <si>
    <t>C3</t>
  </si>
  <si>
    <t>C4</t>
  </si>
  <si>
    <t>CA</t>
  </si>
  <si>
    <t>Canada</t>
  </si>
  <si>
    <t>CC</t>
  </si>
  <si>
    <t>Cocos (Keeling) Islands</t>
  </si>
  <si>
    <t>CD</t>
  </si>
  <si>
    <t>CF</t>
  </si>
  <si>
    <t>Central African Republic</t>
  </si>
  <si>
    <t>CG</t>
  </si>
  <si>
    <t>Congo</t>
  </si>
  <si>
    <t>CH</t>
  </si>
  <si>
    <t>Switzerland</t>
  </si>
  <si>
    <t>CI</t>
  </si>
  <si>
    <t>CK</t>
  </si>
  <si>
    <t>Cook Islands</t>
  </si>
  <si>
    <t>CL</t>
  </si>
  <si>
    <t>Chile</t>
  </si>
  <si>
    <t>CM</t>
  </si>
  <si>
    <t>Cameroon</t>
  </si>
  <si>
    <t>CN</t>
  </si>
  <si>
    <t>China</t>
  </si>
  <si>
    <t>CO</t>
  </si>
  <si>
    <t>Colombia</t>
  </si>
  <si>
    <t>CR</t>
  </si>
  <si>
    <t>Costa Rica</t>
  </si>
  <si>
    <t>CS</t>
  </si>
  <si>
    <t>CU</t>
  </si>
  <si>
    <t>Cuba</t>
  </si>
  <si>
    <t>CV</t>
  </si>
  <si>
    <t>Cape Verde</t>
  </si>
  <si>
    <t>CW</t>
  </si>
  <si>
    <t>CX</t>
  </si>
  <si>
    <t>Christmas Island</t>
  </si>
  <si>
    <t>DE1</t>
  </si>
  <si>
    <t>DE2</t>
  </si>
  <si>
    <t>DJ</t>
  </si>
  <si>
    <t>Djibouti</t>
  </si>
  <si>
    <t>DM</t>
  </si>
  <si>
    <t>Dominica</t>
  </si>
  <si>
    <t>DO</t>
  </si>
  <si>
    <t>Dominican Republic</t>
  </si>
  <si>
    <t>DZ</t>
  </si>
  <si>
    <t>Algeria</t>
  </si>
  <si>
    <t>E1</t>
  </si>
  <si>
    <t>E2</t>
  </si>
  <si>
    <t>E3</t>
  </si>
  <si>
    <t>E4</t>
  </si>
  <si>
    <t>E5</t>
  </si>
  <si>
    <t>E7</t>
  </si>
  <si>
    <t>EC</t>
  </si>
  <si>
    <t>Ecuador</t>
  </si>
  <si>
    <t>EG</t>
  </si>
  <si>
    <t>Egypt</t>
  </si>
  <si>
    <t>EH</t>
  </si>
  <si>
    <t>Western Sahara</t>
  </si>
  <si>
    <t>ER</t>
  </si>
  <si>
    <t>Eritrea</t>
  </si>
  <si>
    <t>ES1</t>
  </si>
  <si>
    <t>ES11</t>
  </si>
  <si>
    <t>Ceuta</t>
  </si>
  <si>
    <t>ES12</t>
  </si>
  <si>
    <t>Melilla</t>
  </si>
  <si>
    <t>ES2</t>
  </si>
  <si>
    <t>ET</t>
  </si>
  <si>
    <t>Ethiopia</t>
  </si>
  <si>
    <t>Africa</t>
  </si>
  <si>
    <t>Sub-Saharan Africa</t>
  </si>
  <si>
    <t>FJ</t>
  </si>
  <si>
    <t>Fiji</t>
  </si>
  <si>
    <t>FK</t>
  </si>
  <si>
    <t>Falkland Islands (Malvinas)</t>
  </si>
  <si>
    <t>FM</t>
  </si>
  <si>
    <t>FO</t>
  </si>
  <si>
    <t>Faroe Islands</t>
  </si>
  <si>
    <t>FR1</t>
  </si>
  <si>
    <t>GA</t>
  </si>
  <si>
    <t>Gabon</t>
  </si>
  <si>
    <t>GB</t>
  </si>
  <si>
    <t>GD</t>
  </si>
  <si>
    <t>Grenada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</si>
  <si>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</si>
  <si>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</si>
  <si>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</si>
  <si>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</si>
  <si>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</si>
  <si>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</si>
  <si>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</si>
  <si>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</si>
  <si>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</si>
  <si>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</si>
  <si>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</si>
  <si>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</si>
  <si>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</si>
  <si>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</si>
  <si>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</si>
  <si>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</si>
  <si>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</si>
  <si>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</si>
  <si>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</si>
  <si>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GS</t>
  </si>
  <si>
    <t>South Georgia and the South Sandwich Islands</t>
  </si>
  <si>
    <t>GT</t>
  </si>
  <si>
    <t>Guatemala</t>
  </si>
  <si>
    <t>GU</t>
  </si>
  <si>
    <t>Guam</t>
  </si>
  <si>
    <t>GW</t>
  </si>
  <si>
    <t>Guinea-Bissau</t>
  </si>
  <si>
    <t>GY</t>
  </si>
  <si>
    <t>Guyana</t>
  </si>
  <si>
    <t>HK</t>
  </si>
  <si>
    <t>HM</t>
  </si>
  <si>
    <t>Heard Island and McDonald Islands</t>
  </si>
  <si>
    <t>HN</t>
  </si>
  <si>
    <t>Honduras</t>
  </si>
  <si>
    <t>HT</t>
  </si>
  <si>
    <t>Haiti</t>
  </si>
  <si>
    <t>ID</t>
  </si>
  <si>
    <t>Indonesia</t>
  </si>
  <si>
    <t>IL</t>
  </si>
  <si>
    <t>Israel</t>
  </si>
  <si>
    <t>IM</t>
  </si>
  <si>
    <t>Isle of Man</t>
  </si>
  <si>
    <t>IN</t>
  </si>
  <si>
    <t>India</t>
  </si>
  <si>
    <t>IO</t>
  </si>
  <si>
    <t>IQ</t>
  </si>
  <si>
    <t>Iraq</t>
  </si>
  <si>
    <t>IR</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</si>
  <si>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</si>
  <si>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</si>
  <si>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</si>
  <si>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</si>
  <si>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</si>
  <si>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</si>
  <si>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</si>
  <si>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</si>
  <si>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</si>
  <si>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</si>
  <si>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</si>
  <si>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</si>
  <si>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</si>
  <si>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</si>
  <si>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</si>
  <si>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</si>
  <si>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</si>
  <si>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</si>
  <si>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</si>
  <si>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</si>
  <si>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</si>
  <si>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KR</t>
  </si>
  <si>
    <t>KW</t>
  </si>
  <si>
    <t>Kuwait</t>
  </si>
  <si>
    <t>KY</t>
  </si>
  <si>
    <t>Cayman Islands</t>
  </si>
  <si>
    <t>KZ</t>
  </si>
  <si>
    <t>Kazakhstan</t>
  </si>
  <si>
    <t>LA</t>
  </si>
  <si>
    <t>LB</t>
  </si>
  <si>
    <t>Lebanon</t>
  </si>
  <si>
    <t>LC</t>
  </si>
  <si>
    <t>Saint Lucia</t>
  </si>
  <si>
    <t>LK</t>
  </si>
  <si>
    <t>Sri Lanka</t>
  </si>
  <si>
    <t>LR</t>
  </si>
  <si>
    <t>Liberia</t>
  </si>
  <si>
    <t>LS</t>
  </si>
  <si>
    <t>Lesotho</t>
  </si>
  <si>
    <t>LY</t>
  </si>
  <si>
    <t>Libya</t>
  </si>
  <si>
    <t>MA</t>
  </si>
  <si>
    <t>Morocco</t>
  </si>
  <si>
    <t>MC</t>
  </si>
  <si>
    <t>Monaco</t>
  </si>
  <si>
    <t>MF</t>
  </si>
  <si>
    <t>MG</t>
  </si>
  <si>
    <t>Madagascar</t>
  </si>
  <si>
    <t>MH</t>
  </si>
  <si>
    <t>ML</t>
  </si>
  <si>
    <t>Mali</t>
  </si>
  <si>
    <t>MM</t>
  </si>
  <si>
    <t>Myanmar</t>
  </si>
  <si>
    <t>MN</t>
  </si>
  <si>
    <t>Mongolia</t>
  </si>
  <si>
    <t>MO</t>
  </si>
  <si>
    <t>Macao</t>
  </si>
  <si>
    <t>MP</t>
  </si>
  <si>
    <t>Northern Mariana Islands</t>
  </si>
  <si>
    <t>MQ</t>
  </si>
  <si>
    <t>Martinique</t>
  </si>
  <si>
    <t>MR</t>
  </si>
  <si>
    <t>Mauritania</t>
  </si>
  <si>
    <t>MS</t>
  </si>
  <si>
    <t>Montserrat</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</si>
  <si>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</si>
  <si>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</si>
  <si>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</si>
  <si>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</si>
  <si>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</si>
  <si>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</si>
  <si>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</si>
  <si>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</si>
  <si>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</si>
  <si>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</si>
  <si>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</si>
  <si>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</si>
  <si>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</si>
  <si>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</si>
  <si>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</si>
  <si>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</si>
  <si>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</si>
  <si>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</si>
  <si>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</si>
  <si>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</si>
  <si>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</si>
  <si>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</si>
  <si>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</si>
  <si>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</si>
  <si>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Netherlands</t>
  </si>
  <si>
    <t>NP</t>
  </si>
  <si>
    <t>Nepal</t>
  </si>
  <si>
    <t>NR</t>
  </si>
  <si>
    <t>Nauru</t>
  </si>
  <si>
    <t>NU</t>
  </si>
  <si>
    <t>Niue</t>
  </si>
  <si>
    <t>NZ</t>
  </si>
  <si>
    <t>New Zealand</t>
  </si>
  <si>
    <t>Oceania</t>
  </si>
  <si>
    <t>Australian Oceania</t>
  </si>
  <si>
    <t>American Oceania</t>
  </si>
  <si>
    <t>New Zealand Oceania</t>
  </si>
  <si>
    <t>OM</t>
  </si>
  <si>
    <t>Oman</t>
  </si>
  <si>
    <t>PA</t>
  </si>
  <si>
    <t>Panama</t>
  </si>
  <si>
    <t>PE</t>
  </si>
  <si>
    <t>Peru</t>
  </si>
  <si>
    <t>PF</t>
  </si>
  <si>
    <t>French Polynesia</t>
  </si>
  <si>
    <t>PG</t>
  </si>
  <si>
    <t>Papua New Guinea</t>
  </si>
  <si>
    <t>PH</t>
  </si>
  <si>
    <t>Philippines</t>
  </si>
  <si>
    <t>PK</t>
  </si>
  <si>
    <t>Pakistan</t>
  </si>
  <si>
    <t>PM</t>
  </si>
  <si>
    <t>Saint Pierre and Miquelon</t>
  </si>
  <si>
    <t>PN</t>
  </si>
  <si>
    <t>Pitcairn</t>
  </si>
  <si>
    <t>PR</t>
  </si>
  <si>
    <t>Puerto Rico</t>
  </si>
  <si>
    <t>PS</t>
  </si>
  <si>
    <t>PW</t>
  </si>
  <si>
    <t>Palau</t>
  </si>
  <si>
    <t>PY</t>
  </si>
  <si>
    <t>Paraguay</t>
  </si>
  <si>
    <t>QA</t>
  </si>
  <si>
    <t>Qatar</t>
  </si>
  <si>
    <t>RE</t>
  </si>
  <si>
    <t>RW</t>
  </si>
  <si>
    <t>Rwanda</t>
  </si>
  <si>
    <t>Asia</t>
  </si>
  <si>
    <t>Eastern Asia</t>
  </si>
  <si>
    <t>SA</t>
  </si>
  <si>
    <t>Saudi Arabia</t>
  </si>
  <si>
    <t>SB</t>
  </si>
  <si>
    <t>Solomon Islands</t>
  </si>
  <si>
    <t>SC</t>
  </si>
  <si>
    <t>Seychelles</t>
  </si>
  <si>
    <t>SD</t>
  </si>
  <si>
    <t>Sudan</t>
  </si>
  <si>
    <t>SG</t>
  </si>
  <si>
    <t>Singapore</t>
  </si>
  <si>
    <t>SH</t>
  </si>
  <si>
    <t>Saint Helena</t>
  </si>
  <si>
    <t>SJ</t>
  </si>
  <si>
    <t>Svalbard and Jan Mayen</t>
  </si>
  <si>
    <t>Slovakia</t>
  </si>
  <si>
    <t>SL</t>
  </si>
  <si>
    <t>Sierra Leone</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</si>
  <si>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</si>
  <si>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</si>
  <si>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</si>
  <si>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</si>
  <si>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</si>
  <si>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</si>
  <si>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</si>
  <si>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</si>
  <si>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</si>
  <si>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</si>
  <si>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</si>
  <si>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</si>
  <si>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</si>
  <si>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</si>
  <si>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</si>
  <si>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</si>
  <si>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</si>
  <si>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Swaziland</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</si>
  <si>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</si>
  <si>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</si>
  <si>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</si>
  <si>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</si>
  <si>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</si>
  <si>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</si>
  <si>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</si>
  <si>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</si>
  <si>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</si>
  <si>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</si>
  <si>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</si>
  <si>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</si>
  <si>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</si>
  <si>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</si>
  <si>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</si>
  <si>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</si>
  <si>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</si>
  <si>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</si>
  <si>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</si>
  <si>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</si>
  <si>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</si>
  <si>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</si>
  <si>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TT</t>
  </si>
  <si>
    <t>Trinidad and Tobago</t>
  </si>
  <si>
    <t>TV</t>
  </si>
  <si>
    <t>Tuvalu</t>
  </si>
  <si>
    <t>TW</t>
  </si>
  <si>
    <t>TZ</t>
  </si>
  <si>
    <t>UG</t>
  </si>
  <si>
    <t>Uganda</t>
  </si>
  <si>
    <t>UM</t>
  </si>
  <si>
    <t>US</t>
  </si>
  <si>
    <t>United States</t>
  </si>
  <si>
    <t>Hawaii</t>
  </si>
  <si>
    <t>UY</t>
  </si>
  <si>
    <t>Uruguay</t>
  </si>
  <si>
    <t>UZ</t>
  </si>
  <si>
    <t>Uzbekistan</t>
  </si>
  <si>
    <t>VA</t>
  </si>
  <si>
    <t>VC</t>
  </si>
  <si>
    <t>Saint Vincent and the Grenadines</t>
  </si>
  <si>
    <t>VE</t>
  </si>
  <si>
    <t>VG</t>
  </si>
  <si>
    <t>VI</t>
  </si>
  <si>
    <t>VN</t>
  </si>
  <si>
    <t>Viet Nam</t>
  </si>
  <si>
    <t>VU</t>
  </si>
  <si>
    <t>Vanuatu</t>
  </si>
  <si>
    <t>W0</t>
  </si>
  <si>
    <t>W1</t>
  </si>
  <si>
    <t>WF</t>
  </si>
  <si>
    <t>WS</t>
  </si>
  <si>
    <t>Samoa</t>
  </si>
  <si>
    <t>XK</t>
  </si>
  <si>
    <t>Kosovo</t>
  </si>
  <si>
    <t>YE</t>
  </si>
  <si>
    <t>Yemen</t>
  </si>
  <si>
    <t>YT</t>
  </si>
  <si>
    <t>Mayotte</t>
  </si>
  <si>
    <t>ZA</t>
  </si>
  <si>
    <t>South Africa</t>
  </si>
  <si>
    <t>ZM</t>
  </si>
  <si>
    <t>Zambia</t>
  </si>
  <si>
    <t>ZW</t>
  </si>
  <si>
    <t>Zimbabwe</t>
  </si>
  <si>
    <t>STU</t>
  </si>
  <si>
    <t>FT</t>
  </si>
  <si>
    <t>RPTR</t>
  </si>
  <si>
    <t>TEACH</t>
  </si>
  <si>
    <t>CLS</t>
  </si>
  <si>
    <t>Time series break</t>
  </si>
  <si>
    <t>Definition differs</t>
  </si>
  <si>
    <t>E</t>
  </si>
  <si>
    <t>Estimated value</t>
  </si>
  <si>
    <t>Forecast value</t>
  </si>
  <si>
    <t>G</t>
  </si>
  <si>
    <t>Experimental value</t>
  </si>
  <si>
    <t>I</t>
  </si>
  <si>
    <t>Missing value</t>
  </si>
  <si>
    <t>P</t>
  </si>
  <si>
    <t>Provisional value</t>
  </si>
  <si>
    <t>Strike and other special events</t>
  </si>
  <si>
    <t>L</t>
  </si>
  <si>
    <t>Missing value; data exist but were not collected</t>
  </si>
  <si>
    <t>Missing value; holiday or weekend</t>
  </si>
  <si>
    <t>Missing value; suppressed</t>
  </si>
  <si>
    <t>J</t>
  </si>
  <si>
    <t>Derogation</t>
  </si>
  <si>
    <t>U</t>
  </si>
  <si>
    <t>Low reliability</t>
  </si>
  <si>
    <t>V</t>
  </si>
  <si>
    <t>Unvalidated value</t>
  </si>
  <si>
    <t>Eight</t>
  </si>
  <si>
    <t>Nine</t>
  </si>
  <si>
    <t>INST_T</t>
  </si>
  <si>
    <t>ADF</t>
  </si>
  <si>
    <t>Andorran franc (1-1 peg to the French franc)</t>
  </si>
  <si>
    <t>ADP</t>
  </si>
  <si>
    <t>Andorran peseta (1-1 peg to the Spanish peseta)</t>
  </si>
  <si>
    <t>AED</t>
  </si>
  <si>
    <t>United Arab Emirates dirham</t>
  </si>
  <si>
    <t>AFA</t>
  </si>
  <si>
    <t>Afghanistan afghani (old)</t>
  </si>
  <si>
    <t>AFN</t>
  </si>
  <si>
    <t>Afghanistan, Afghanis</t>
  </si>
  <si>
    <t>ALL</t>
  </si>
  <si>
    <t>Albanian lek</t>
  </si>
  <si>
    <t>AMD</t>
  </si>
  <si>
    <t>Armenian dram</t>
  </si>
  <si>
    <t>ANG</t>
  </si>
  <si>
    <t>Netherlands Antillean guilder</t>
  </si>
  <si>
    <t>AOA</t>
  </si>
  <si>
    <t>Angolan kwanza</t>
  </si>
  <si>
    <t>AON</t>
  </si>
  <si>
    <t>Angolan kwanza (old)</t>
  </si>
  <si>
    <t>AOR</t>
  </si>
  <si>
    <t>Angolan kwanza readjustado (old)</t>
  </si>
  <si>
    <t>ARS</t>
  </si>
  <si>
    <t>Argentine peso</t>
  </si>
  <si>
    <t>ATS</t>
  </si>
  <si>
    <t>Austrian schilling</t>
  </si>
  <si>
    <t>AUD</t>
  </si>
  <si>
    <t>Australian dollar</t>
  </si>
  <si>
    <t>AWG</t>
  </si>
  <si>
    <t>Aruban florin/guilder</t>
  </si>
  <si>
    <t>AZM</t>
  </si>
  <si>
    <t>Azerbaijanian manat (old)</t>
  </si>
  <si>
    <t>AZN</t>
  </si>
  <si>
    <t>Azerbaijan, manats</t>
  </si>
  <si>
    <t>BAM</t>
  </si>
  <si>
    <t>Bosnia-Hezergovinian convertible mark</t>
  </si>
  <si>
    <t>BBD</t>
  </si>
  <si>
    <t>Barbados dollar</t>
  </si>
  <si>
    <t>BDT</t>
  </si>
  <si>
    <t>Bangladesh taka</t>
  </si>
  <si>
    <t>BEF</t>
  </si>
  <si>
    <t>Belgian franc</t>
  </si>
  <si>
    <t>BEL</t>
  </si>
  <si>
    <t>Belgian franc (financial)</t>
  </si>
  <si>
    <t>BGL</t>
  </si>
  <si>
    <t>Bulgarian lev (old)</t>
  </si>
  <si>
    <t>BGN</t>
  </si>
  <si>
    <t>Bulgarian lev</t>
  </si>
  <si>
    <t>BHD</t>
  </si>
  <si>
    <t>Bahraini dinar</t>
  </si>
  <si>
    <t>BIF</t>
  </si>
  <si>
    <t>Burundi franc</t>
  </si>
  <si>
    <t>BMD</t>
  </si>
  <si>
    <t>Bermudian dollar</t>
  </si>
  <si>
    <t>BND</t>
  </si>
  <si>
    <t>Brunei dollar</t>
  </si>
  <si>
    <t>BOB</t>
  </si>
  <si>
    <t>Bolivian boliviano</t>
  </si>
  <si>
    <t>BRL</t>
  </si>
  <si>
    <t>Brazilian real</t>
  </si>
  <si>
    <t>BSD</t>
  </si>
  <si>
    <t>Bahamas dollar</t>
  </si>
  <si>
    <t>BTN</t>
  </si>
  <si>
    <t>Bhutan ngultrum</t>
  </si>
  <si>
    <t>BWP</t>
  </si>
  <si>
    <t>Botswana pula</t>
  </si>
  <si>
    <t>BYB</t>
  </si>
  <si>
    <t>Belarussian rouble (old)</t>
  </si>
  <si>
    <t>BYR</t>
  </si>
  <si>
    <t>Belarus, Rubles</t>
  </si>
  <si>
    <t>BZD</t>
  </si>
  <si>
    <t>Belize dollar</t>
  </si>
  <si>
    <t>CAD</t>
  </si>
  <si>
    <t>Canadian dollar</t>
  </si>
  <si>
    <t>CDF</t>
  </si>
  <si>
    <t>Congo franc (ex Zaire)</t>
  </si>
  <si>
    <t>CHE</t>
  </si>
  <si>
    <t>WIR Euro</t>
  </si>
  <si>
    <t>CHF</t>
  </si>
  <si>
    <t>Swiss franc</t>
  </si>
  <si>
    <t>CHW</t>
  </si>
  <si>
    <t>WIR Franc</t>
  </si>
  <si>
    <t>CLF</t>
  </si>
  <si>
    <t>Unidades de fomento</t>
  </si>
  <si>
    <t>CLP</t>
  </si>
  <si>
    <t>Chilean peso</t>
  </si>
  <si>
    <t>CNY</t>
  </si>
  <si>
    <t>Chinese yuan renminbi</t>
  </si>
  <si>
    <t>COP</t>
  </si>
  <si>
    <t>Colombian peso</t>
  </si>
  <si>
    <t>COU</t>
  </si>
  <si>
    <t>Unidad de Valor Real</t>
  </si>
  <si>
    <t>CRC</t>
  </si>
  <si>
    <t>Costa Rican colon</t>
  </si>
  <si>
    <t>CSD</t>
  </si>
  <si>
    <t>Serbian dinar (old)</t>
  </si>
  <si>
    <t>CUP</t>
  </si>
  <si>
    <t>Cuban peso</t>
  </si>
  <si>
    <t>CVE</t>
  </si>
  <si>
    <t>Cape Verde escudo</t>
  </si>
  <si>
    <t>CYP</t>
  </si>
  <si>
    <t>Cypriot pound</t>
  </si>
  <si>
    <t>CZK</t>
  </si>
  <si>
    <t>Czech koruna</t>
  </si>
  <si>
    <t>German mark</t>
  </si>
  <si>
    <t>DJF</t>
  </si>
  <si>
    <t>Djibouti franc</t>
  </si>
  <si>
    <t>DKK</t>
  </si>
  <si>
    <t>Danish krone</t>
  </si>
  <si>
    <t>DOP</t>
  </si>
  <si>
    <t>Dominican peso</t>
  </si>
  <si>
    <t>DZD</t>
  </si>
  <si>
    <t>Algerian dinar</t>
  </si>
  <si>
    <t>ECS</t>
  </si>
  <si>
    <t>Ecuador sucre (old)</t>
  </si>
  <si>
    <t>EEK</t>
  </si>
  <si>
    <t>Estonian kroon</t>
  </si>
  <si>
    <t>EGP</t>
  </si>
  <si>
    <t>Egyptian pound</t>
  </si>
  <si>
    <t>ERN</t>
  </si>
  <si>
    <t>Erytrean nafka</t>
  </si>
  <si>
    <t>ESP</t>
  </si>
  <si>
    <t>Spanish peseta</t>
  </si>
  <si>
    <t>ETB</t>
  </si>
  <si>
    <t>Ethiopian birr</t>
  </si>
  <si>
    <t>EUR</t>
  </si>
  <si>
    <t>Euro</t>
  </si>
  <si>
    <t>FIM</t>
  </si>
  <si>
    <t>Finnish markka</t>
  </si>
  <si>
    <t>FJD</t>
  </si>
  <si>
    <t>Fiji dollar</t>
  </si>
  <si>
    <t>FKP</t>
  </si>
  <si>
    <t>Falkland Islands pound</t>
  </si>
  <si>
    <t>FRF</t>
  </si>
  <si>
    <t>French franc</t>
  </si>
  <si>
    <t>GBP</t>
  </si>
  <si>
    <t>UK pound sterling</t>
  </si>
  <si>
    <t>GEL</t>
  </si>
  <si>
    <t>Georgian lari</t>
  </si>
  <si>
    <t>GGP</t>
  </si>
  <si>
    <t>Guernsey, Pounds</t>
  </si>
  <si>
    <t>GHC</t>
  </si>
  <si>
    <t>Ghanaian cedi (old)</t>
  </si>
  <si>
    <t>GHS</t>
  </si>
  <si>
    <t>Ghana Cedi</t>
  </si>
  <si>
    <t>GIP</t>
  </si>
  <si>
    <t>Gibraltar pound</t>
  </si>
  <si>
    <t>GMD</t>
  </si>
  <si>
    <t>Gambian dalasi</t>
  </si>
  <si>
    <t>GNF</t>
  </si>
  <si>
    <t>Guinea franc</t>
  </si>
  <si>
    <t>GRD</t>
  </si>
  <si>
    <t>Greek drachma</t>
  </si>
  <si>
    <t>GTQ</t>
  </si>
  <si>
    <t>Guatemalan quetzal</t>
  </si>
  <si>
    <t>GWP</t>
  </si>
  <si>
    <t>Guinea-Bissau Peso</t>
  </si>
  <si>
    <t>GYD</t>
  </si>
  <si>
    <t>Guyanan dollar</t>
  </si>
  <si>
    <t>HKD</t>
  </si>
  <si>
    <t>Hong Kong dollar</t>
  </si>
  <si>
    <t>HKQ</t>
  </si>
  <si>
    <t>Hong Kong dollar (old)</t>
  </si>
  <si>
    <t>HNL</t>
  </si>
  <si>
    <t>Honduran lempira</t>
  </si>
  <si>
    <t>HRK</t>
  </si>
  <si>
    <t>Croatian kuna</t>
  </si>
  <si>
    <t>HTG</t>
  </si>
  <si>
    <t>Haitian gourde</t>
  </si>
  <si>
    <t>HUF</t>
  </si>
  <si>
    <t>Hungarian forint</t>
  </si>
  <si>
    <t>HW</t>
  </si>
  <si>
    <t xml:space="preserve">Hours worked </t>
  </si>
  <si>
    <t>IDR</t>
  </si>
  <si>
    <t>Indonesian rupiah</t>
  </si>
  <si>
    <t>IEP</t>
  </si>
  <si>
    <t>Irish pound</t>
  </si>
  <si>
    <t>ILS</t>
  </si>
  <si>
    <t>Israeli shekel</t>
  </si>
  <si>
    <t>IMP</t>
  </si>
  <si>
    <t>Isle of Man, Pounds</t>
  </si>
  <si>
    <t>INR</t>
  </si>
  <si>
    <t>Indian rupee</t>
  </si>
  <si>
    <t>IQD</t>
  </si>
  <si>
    <t>Iraqi dinar</t>
  </si>
  <si>
    <t>IRR</t>
  </si>
  <si>
    <t>Iranian rial</t>
  </si>
  <si>
    <t>ISK</t>
  </si>
  <si>
    <t>Iceland krona</t>
  </si>
  <si>
    <t>ITL</t>
  </si>
  <si>
    <t>Italian lira</t>
  </si>
  <si>
    <t>JEP</t>
  </si>
  <si>
    <t>Jersey, Pounds</t>
  </si>
  <si>
    <t>JMD</t>
  </si>
  <si>
    <t>Jamaican dollar</t>
  </si>
  <si>
    <t>JOD</t>
  </si>
  <si>
    <t>Jordanian dinar</t>
  </si>
  <si>
    <t>JPY</t>
  </si>
  <si>
    <t>Japanese yen</t>
  </si>
  <si>
    <t>KES</t>
  </si>
  <si>
    <t>Kenyan shilling</t>
  </si>
  <si>
    <t>KGS</t>
  </si>
  <si>
    <t>Kyrgyzstan som</t>
  </si>
  <si>
    <t>KHR</t>
  </si>
  <si>
    <t>Kampuchean real (Cambodian)</t>
  </si>
  <si>
    <t>KMF</t>
  </si>
  <si>
    <t>Comoros franc</t>
  </si>
  <si>
    <t>KPW</t>
  </si>
  <si>
    <t>Korean won (North)</t>
  </si>
  <si>
    <t>KRW</t>
  </si>
  <si>
    <t>Korean won (Republic)</t>
  </si>
  <si>
    <t>KWD</t>
  </si>
  <si>
    <t>Kuwait dinar</t>
  </si>
  <si>
    <t>KYD</t>
  </si>
  <si>
    <t>Cayman Islands dollar</t>
  </si>
  <si>
    <t>KZT</t>
  </si>
  <si>
    <t>Kazakstan tenge</t>
  </si>
  <si>
    <t>LAK</t>
  </si>
  <si>
    <t>Lao kip</t>
  </si>
  <si>
    <t>LBP</t>
  </si>
  <si>
    <t>Lebanese pound</t>
  </si>
  <si>
    <t>LKR</t>
  </si>
  <si>
    <t>Sri Lanka rupee</t>
  </si>
  <si>
    <t>LRD</t>
  </si>
  <si>
    <t>Liberian dollar</t>
  </si>
  <si>
    <t>LSL</t>
  </si>
  <si>
    <t>Lesotho loti</t>
  </si>
  <si>
    <t>LTL</t>
  </si>
  <si>
    <t>Lithuanian litas</t>
  </si>
  <si>
    <t>LUF</t>
  </si>
  <si>
    <t>Luxembourg franc</t>
  </si>
  <si>
    <t>LVL</t>
  </si>
  <si>
    <t>Latvian lats</t>
  </si>
  <si>
    <t>LYD</t>
  </si>
  <si>
    <t>Libyan dinar</t>
  </si>
  <si>
    <t>MAD</t>
  </si>
  <si>
    <t>Moroccan dirham</t>
  </si>
  <si>
    <t>Man Days</t>
  </si>
  <si>
    <t>MDL</t>
  </si>
  <si>
    <t>Moldovian leu</t>
  </si>
  <si>
    <t>MGA</t>
  </si>
  <si>
    <t>Madagascar, Ariary</t>
  </si>
  <si>
    <t>MGF</t>
  </si>
  <si>
    <t>Malagasy franc</t>
  </si>
  <si>
    <t>Months</t>
  </si>
  <si>
    <t>MKD</t>
  </si>
  <si>
    <t>Macedonian denar</t>
  </si>
  <si>
    <t>MMK</t>
  </si>
  <si>
    <t>Myanmar kyat</t>
  </si>
  <si>
    <t>MNT</t>
  </si>
  <si>
    <t>Mongolian tugrik</t>
  </si>
  <si>
    <t>MOP</t>
  </si>
  <si>
    <t>Macau pataca</t>
  </si>
  <si>
    <t>MRO</t>
  </si>
  <si>
    <t>Mauritanian ouguiya</t>
  </si>
  <si>
    <t>MTL</t>
  </si>
  <si>
    <t>Maltese lira</t>
  </si>
  <si>
    <t>MUR</t>
  </si>
  <si>
    <t>Mauritius rupee</t>
  </si>
  <si>
    <t>MVR</t>
  </si>
  <si>
    <t>Maldive rufiyaa</t>
  </si>
  <si>
    <t>MWK</t>
  </si>
  <si>
    <t>Malawi kwacha</t>
  </si>
  <si>
    <t>MXN</t>
  </si>
  <si>
    <t>Mexican peso</t>
  </si>
  <si>
    <t>MXP</t>
  </si>
  <si>
    <t>Mexican peso (old)</t>
  </si>
  <si>
    <t>MXV</t>
  </si>
  <si>
    <t>Mexican Unidad de Inversion (UDI)</t>
  </si>
  <si>
    <t>MYR</t>
  </si>
  <si>
    <t>Malaysian ringgit</t>
  </si>
  <si>
    <t>MZM</t>
  </si>
  <si>
    <t>Mozambique metical (old)</t>
  </si>
  <si>
    <t>MZN</t>
  </si>
  <si>
    <t>Mozambique, Meticais</t>
  </si>
  <si>
    <t>NAD</t>
  </si>
  <si>
    <t>Namibian dollar</t>
  </si>
  <si>
    <t>NGN</t>
  </si>
  <si>
    <t>Nigerian naira</t>
  </si>
  <si>
    <t>NIO</t>
  </si>
  <si>
    <t>Nicaraguan cordoba</t>
  </si>
  <si>
    <t>NLG</t>
  </si>
  <si>
    <t>Netherlands guilder</t>
  </si>
  <si>
    <t>NOK</t>
  </si>
  <si>
    <t>Norwegian krone</t>
  </si>
  <si>
    <t>NPR</t>
  </si>
  <si>
    <t>Nepaleese rupee</t>
  </si>
  <si>
    <t>NZD</t>
  </si>
  <si>
    <t>New Zealand dollar</t>
  </si>
  <si>
    <t>OMR</t>
  </si>
  <si>
    <t>Oman Sul rial</t>
  </si>
  <si>
    <t>PAB</t>
  </si>
  <si>
    <t>Panama balboa</t>
  </si>
  <si>
    <t>PEN</t>
  </si>
  <si>
    <t>Peru nuevo sol</t>
  </si>
  <si>
    <t>PGK</t>
  </si>
  <si>
    <t>Papua New Guinea kina</t>
  </si>
  <si>
    <t>PHP</t>
  </si>
  <si>
    <t>Philippine peso</t>
  </si>
  <si>
    <t>PKR</t>
  </si>
  <si>
    <t>Pakistan rupee</t>
  </si>
  <si>
    <t>PLN</t>
  </si>
  <si>
    <t>Polish zloty</t>
  </si>
  <si>
    <t>PLZ</t>
  </si>
  <si>
    <t>Polish zloty (old)</t>
  </si>
  <si>
    <t>PTE</t>
  </si>
  <si>
    <t>Portugese escudo</t>
  </si>
  <si>
    <t>PU</t>
  </si>
  <si>
    <t>US dollar, converted using purchasing power parities</t>
  </si>
  <si>
    <t>PYG</t>
  </si>
  <si>
    <t>Paraguay guarani</t>
  </si>
  <si>
    <t>QAR</t>
  </si>
  <si>
    <t>Qatari rial</t>
  </si>
  <si>
    <t>ROL</t>
  </si>
  <si>
    <t>Romanian leu (old)</t>
  </si>
  <si>
    <t>RON</t>
  </si>
  <si>
    <t>Romanian leu</t>
  </si>
  <si>
    <t>RSD</t>
  </si>
  <si>
    <t>Serbian Dinar</t>
  </si>
  <si>
    <t>RUB</t>
  </si>
  <si>
    <t>Rouble</t>
  </si>
  <si>
    <t>RUR</t>
  </si>
  <si>
    <t>Russian ruble (old)</t>
  </si>
  <si>
    <t>RWF</t>
  </si>
  <si>
    <t>Rwanda franc</t>
  </si>
  <si>
    <t>SAR</t>
  </si>
  <si>
    <t>Saudi riyal</t>
  </si>
  <si>
    <t>SBD</t>
  </si>
  <si>
    <t>Solomon Islands dollar</t>
  </si>
  <si>
    <t>SCR</t>
  </si>
  <si>
    <t>Seychelles rupee</t>
  </si>
  <si>
    <t>SDD</t>
  </si>
  <si>
    <t>Sudanese dinar (old)</t>
  </si>
  <si>
    <t>SDG</t>
  </si>
  <si>
    <t>Sudan, Dinars</t>
  </si>
  <si>
    <t>SDP</t>
  </si>
  <si>
    <t>First sudanese Pound</t>
  </si>
  <si>
    <t>SEK</t>
  </si>
  <si>
    <t>Swedish krona</t>
  </si>
  <si>
    <t>SGD</t>
  </si>
  <si>
    <t>Singapore dollar</t>
  </si>
  <si>
    <t>SHP</t>
  </si>
  <si>
    <t>St. Helena pound</t>
  </si>
  <si>
    <t>SIT</t>
  </si>
  <si>
    <t>Slovenian tolar</t>
  </si>
  <si>
    <t>SKK</t>
  </si>
  <si>
    <t>Slovak koruna</t>
  </si>
  <si>
    <t>SLL</t>
  </si>
  <si>
    <t>Sierra Leone leone</t>
  </si>
  <si>
    <t>SOS</t>
  </si>
  <si>
    <t>Somali shilling</t>
  </si>
  <si>
    <t>SPL</t>
  </si>
  <si>
    <t>Seborga, Luigini</t>
  </si>
  <si>
    <t>SRD</t>
  </si>
  <si>
    <t>Suriname, Dollars</t>
  </si>
  <si>
    <t>SRG</t>
  </si>
  <si>
    <t>Suriname guilder (old)</t>
  </si>
  <si>
    <t>STD</t>
  </si>
  <si>
    <t>Sao Tome and Principe dobra</t>
  </si>
  <si>
    <t>SVC</t>
  </si>
  <si>
    <t>El Salvador colon</t>
  </si>
  <si>
    <t>SYP</t>
  </si>
  <si>
    <t>Syrian pound</t>
  </si>
  <si>
    <t>SZL</t>
  </si>
  <si>
    <t>Swaziland lilangeni</t>
  </si>
  <si>
    <t>THB</t>
  </si>
  <si>
    <t>Thai bhat</t>
  </si>
  <si>
    <t>TJR</t>
  </si>
  <si>
    <t>Tajikistan rouble (old)</t>
  </si>
  <si>
    <t>TJS</t>
  </si>
  <si>
    <t>Tajikistan, Somoni</t>
  </si>
  <si>
    <t>TMM</t>
  </si>
  <si>
    <t>Turkmenistan manat</t>
  </si>
  <si>
    <t>TND</t>
  </si>
  <si>
    <t>Tunisian dinar</t>
  </si>
  <si>
    <t>TOP</t>
  </si>
  <si>
    <t>Tongan paanga</t>
  </si>
  <si>
    <t>TPE</t>
  </si>
  <si>
    <t>East Timor escudo (old)</t>
  </si>
  <si>
    <t>TRL</t>
  </si>
  <si>
    <t>Turkish lira (old)</t>
  </si>
  <si>
    <t>TRY</t>
  </si>
  <si>
    <t>Turkish lira</t>
  </si>
  <si>
    <t>TTD</t>
  </si>
  <si>
    <t>Trinidad and Tobago dollar</t>
  </si>
  <si>
    <t>TVD</t>
  </si>
  <si>
    <t>Tuvalu Dollars</t>
  </si>
  <si>
    <t>TWD</t>
  </si>
  <si>
    <t>New Taiwan dollar</t>
  </si>
  <si>
    <t>TZS</t>
  </si>
  <si>
    <t>Tanzania shilling</t>
  </si>
  <si>
    <t>UAH</t>
  </si>
  <si>
    <t>Ukraine hryvnia</t>
  </si>
  <si>
    <t>UGX</t>
  </si>
  <si>
    <t>Uganda Shilling</t>
  </si>
  <si>
    <t>USD</t>
  </si>
  <si>
    <t>US dollar</t>
  </si>
  <si>
    <t>UYI</t>
  </si>
  <si>
    <t>Uruguay Peso en Unidades Indexadas</t>
  </si>
  <si>
    <t>UYU</t>
  </si>
  <si>
    <t>Uruguayan peso</t>
  </si>
  <si>
    <t>UZS</t>
  </si>
  <si>
    <t>Uzbekistan sum</t>
  </si>
  <si>
    <t>VEB</t>
  </si>
  <si>
    <t>Venezuela bolivar (old)</t>
  </si>
  <si>
    <t>VEF</t>
  </si>
  <si>
    <t>Bolivar Fuerte</t>
  </si>
  <si>
    <t>VND</t>
  </si>
  <si>
    <t>Vietnamese dong</t>
  </si>
  <si>
    <t>VUV</t>
  </si>
  <si>
    <t>Vanuatu vatu</t>
  </si>
  <si>
    <t>WST</t>
  </si>
  <si>
    <t>Samoan tala</t>
  </si>
  <si>
    <t>X2</t>
  </si>
  <si>
    <t>All currencies except: USD</t>
  </si>
  <si>
    <t>X3</t>
  </si>
  <si>
    <t>All currencies except EUR</t>
  </si>
  <si>
    <t>X4</t>
  </si>
  <si>
    <t>All currencies except: EUR, USD</t>
  </si>
  <si>
    <t>X5</t>
  </si>
  <si>
    <t>All currencies except: EUR,  JPY, USD</t>
  </si>
  <si>
    <t>X6</t>
  </si>
  <si>
    <t xml:space="preserve">All currencies except: EUR, CHF, GBP, JPY, USD </t>
  </si>
  <si>
    <t>X7</t>
  </si>
  <si>
    <t>All currencies except: EUR, USD, JPY, GBP, CHF, domestic currency</t>
  </si>
  <si>
    <t>XAF</t>
  </si>
  <si>
    <t>CFA franc / BEAC</t>
  </si>
  <si>
    <t>XAG</t>
  </si>
  <si>
    <t>Silver</t>
  </si>
  <si>
    <t>XAU</t>
  </si>
  <si>
    <t>Gold</t>
  </si>
  <si>
    <t>XBA</t>
  </si>
  <si>
    <t>Bond Markets Unit European Composite Unit (EURCO)</t>
  </si>
  <si>
    <t>XBB</t>
  </si>
  <si>
    <t>Bond Markets Unit European Monetary Unit (E.M.U.-6)</t>
  </si>
  <si>
    <t>XBC</t>
  </si>
  <si>
    <t>Bond Markets Unit European Unit of Account 9 (E.U.A.-9)</t>
  </si>
  <si>
    <t>XBD</t>
  </si>
  <si>
    <t>Bond Markets Unit European Unit of Account 17 (E.U.A.-17)</t>
  </si>
  <si>
    <t>XCD</t>
  </si>
  <si>
    <t>Eastern Caribbean dollar</t>
  </si>
  <si>
    <t>XDB</t>
  </si>
  <si>
    <t>Currencies included in the SDR basket, gold and SDRs</t>
  </si>
  <si>
    <t>XDC</t>
  </si>
  <si>
    <t>Domestic currency (incl. conversion to current currency made using a fix parity)</t>
  </si>
  <si>
    <t>XDM</t>
  </si>
  <si>
    <t>Domestic currency (incl. conversion to current currency made using market exchange rate)</t>
  </si>
  <si>
    <t>XDO</t>
  </si>
  <si>
    <t>Other currencies not included in the SDR basket, exc. gold and SDRs</t>
  </si>
  <si>
    <t>XDR</t>
  </si>
  <si>
    <t>Special Drawing Rights (S.D.R.)</t>
  </si>
  <si>
    <t>XEU</t>
  </si>
  <si>
    <t>European Currency Unit (E.C.U.)</t>
  </si>
  <si>
    <t>XFO</t>
  </si>
  <si>
    <t>Gold-Franc</t>
  </si>
  <si>
    <t>XFU</t>
  </si>
  <si>
    <t>UIC-Franc</t>
  </si>
  <si>
    <t>XGO</t>
  </si>
  <si>
    <t>Gold fine troy ounces</t>
  </si>
  <si>
    <t>XNC</t>
  </si>
  <si>
    <t>Euro area non-participating foreign currency</t>
  </si>
  <si>
    <t>XOF</t>
  </si>
  <si>
    <t>CFA franc / BCEAO</t>
  </si>
  <si>
    <t>XPC</t>
  </si>
  <si>
    <t>Euro area participating foreign currency</t>
  </si>
  <si>
    <t>XPD</t>
  </si>
  <si>
    <t>Palladium</t>
  </si>
  <si>
    <t>XPF</t>
  </si>
  <si>
    <t>Pacific franc</t>
  </si>
  <si>
    <t>XPT</t>
  </si>
  <si>
    <t>Platinum</t>
  </si>
  <si>
    <t>XSU</t>
  </si>
  <si>
    <t>Sucre</t>
  </si>
  <si>
    <t>XUA</t>
  </si>
  <si>
    <t>ADB Unit of Account</t>
  </si>
  <si>
    <t>XXX</t>
  </si>
  <si>
    <t>Transactions where no currency is involved</t>
  </si>
  <si>
    <t>YER</t>
  </si>
  <si>
    <t>Yemeni rial</t>
  </si>
  <si>
    <t>YUM</t>
  </si>
  <si>
    <t>Yugoslav dinar (old)</t>
  </si>
  <si>
    <t>ZAR</t>
  </si>
  <si>
    <t>South African rand</t>
  </si>
  <si>
    <t>ZMK</t>
  </si>
  <si>
    <t>Zambian kwacha</t>
  </si>
  <si>
    <t>ZWD</t>
  </si>
  <si>
    <t>Zimbabwe dollar</t>
  </si>
  <si>
    <t>ZWL</t>
  </si>
  <si>
    <t>Fourth zimbabwe dollar</t>
  </si>
  <si>
    <t>ZWN</t>
  </si>
  <si>
    <t>Zimbabwe dollars (old)</t>
  </si>
  <si>
    <t>ZWR</t>
  </si>
  <si>
    <t>Third zimbabwe dollar</t>
  </si>
  <si>
    <t>Qualified teachers</t>
  </si>
  <si>
    <t>QTEACH</t>
  </si>
  <si>
    <t>Trained teachers</t>
  </si>
  <si>
    <t>TRTEACH</t>
  </si>
  <si>
    <t>WEEK_YR</t>
  </si>
  <si>
    <t>DAY_YR</t>
  </si>
  <si>
    <t>HR_DAY</t>
  </si>
  <si>
    <t>HR_WEEK</t>
  </si>
  <si>
    <t>HR_YR</t>
  </si>
  <si>
    <t>GRS</t>
  </si>
  <si>
    <t>SAL</t>
  </si>
  <si>
    <t>YR_GR</t>
  </si>
  <si>
    <t>PER</t>
  </si>
  <si>
    <t>Y0</t>
  </si>
  <si>
    <t>Y1</t>
  </si>
  <si>
    <t>1 year</t>
  </si>
  <si>
    <t>Y2</t>
  </si>
  <si>
    <t>2 years</t>
  </si>
  <si>
    <t>Y3</t>
  </si>
  <si>
    <t>3 years</t>
  </si>
  <si>
    <t>Y4</t>
  </si>
  <si>
    <t>4 years</t>
  </si>
  <si>
    <t>Y5</t>
  </si>
  <si>
    <t>5 years</t>
  </si>
  <si>
    <t>Y6</t>
  </si>
  <si>
    <t>6 years</t>
  </si>
  <si>
    <t>Y7</t>
  </si>
  <si>
    <t>7 years</t>
  </si>
  <si>
    <t>Y8</t>
  </si>
  <si>
    <t>8 years</t>
  </si>
  <si>
    <t>Y9</t>
  </si>
  <si>
    <t>9 years</t>
  </si>
  <si>
    <t>Y10</t>
  </si>
  <si>
    <t>10 years</t>
  </si>
  <si>
    <t>Y11</t>
  </si>
  <si>
    <t>11 years</t>
  </si>
  <si>
    <t>Y12</t>
  </si>
  <si>
    <t>12 years</t>
  </si>
  <si>
    <t>Y13</t>
  </si>
  <si>
    <t>13 years</t>
  </si>
  <si>
    <t>Y14</t>
  </si>
  <si>
    <t>14 years</t>
  </si>
  <si>
    <t>Y15</t>
  </si>
  <si>
    <t>15 years</t>
  </si>
  <si>
    <t>Y16</t>
  </si>
  <si>
    <t>16 years</t>
  </si>
  <si>
    <t>Y17</t>
  </si>
  <si>
    <t>17 years</t>
  </si>
  <si>
    <t>Y18</t>
  </si>
  <si>
    <t>18 years</t>
  </si>
  <si>
    <t>Y19</t>
  </si>
  <si>
    <t>19 years</t>
  </si>
  <si>
    <t>Y20</t>
  </si>
  <si>
    <t>20 years</t>
  </si>
  <si>
    <t>Y21</t>
  </si>
  <si>
    <t>21 years</t>
  </si>
  <si>
    <t>Y22</t>
  </si>
  <si>
    <t>22 years</t>
  </si>
  <si>
    <t>Y23</t>
  </si>
  <si>
    <t>23 years</t>
  </si>
  <si>
    <t>Y24</t>
  </si>
  <si>
    <t>24 years</t>
  </si>
  <si>
    <t>Y25</t>
  </si>
  <si>
    <t>25 years</t>
  </si>
  <si>
    <t>Y26</t>
  </si>
  <si>
    <t>26 years</t>
  </si>
  <si>
    <t>Y27</t>
  </si>
  <si>
    <t>27 years</t>
  </si>
  <si>
    <t>Y28</t>
  </si>
  <si>
    <t>28 years</t>
  </si>
  <si>
    <t>Y29</t>
  </si>
  <si>
    <t>29 years</t>
  </si>
  <si>
    <t>Y30</t>
  </si>
  <si>
    <t>30 years</t>
  </si>
  <si>
    <t>Y31</t>
  </si>
  <si>
    <t>31 years</t>
  </si>
  <si>
    <t>Y32</t>
  </si>
  <si>
    <t>32 years</t>
  </si>
  <si>
    <t>Y33</t>
  </si>
  <si>
    <t>33 years</t>
  </si>
  <si>
    <t>Y34</t>
  </si>
  <si>
    <t>34 years</t>
  </si>
  <si>
    <t>Y35</t>
  </si>
  <si>
    <t>35 years</t>
  </si>
  <si>
    <t>Y36</t>
  </si>
  <si>
    <t>36 years</t>
  </si>
  <si>
    <t>Y37</t>
  </si>
  <si>
    <t>37 years</t>
  </si>
  <si>
    <t>Y38</t>
  </si>
  <si>
    <t>38 years</t>
  </si>
  <si>
    <t>Y39</t>
  </si>
  <si>
    <t>39 years</t>
  </si>
  <si>
    <t>Y40</t>
  </si>
  <si>
    <t>40 years</t>
  </si>
  <si>
    <t>Y41</t>
  </si>
  <si>
    <t>41 years</t>
  </si>
  <si>
    <t>Y42</t>
  </si>
  <si>
    <t>42 years</t>
  </si>
  <si>
    <t>Y43</t>
  </si>
  <si>
    <t>43 years</t>
  </si>
  <si>
    <t>Y44</t>
  </si>
  <si>
    <t>44 years</t>
  </si>
  <si>
    <t>Y45</t>
  </si>
  <si>
    <t>45 years</t>
  </si>
  <si>
    <t>Y46</t>
  </si>
  <si>
    <t>46 years</t>
  </si>
  <si>
    <t>Y47</t>
  </si>
  <si>
    <t>47 years</t>
  </si>
  <si>
    <t>Y48</t>
  </si>
  <si>
    <t>48 years</t>
  </si>
  <si>
    <t>Y49</t>
  </si>
  <si>
    <t>49 years</t>
  </si>
  <si>
    <t>Y_GT29</t>
  </si>
  <si>
    <t>Y_LT15</t>
  </si>
  <si>
    <t>Y_GT49</t>
  </si>
  <si>
    <t>Y_GT24</t>
  </si>
  <si>
    <t>Y_GE60</t>
  </si>
  <si>
    <t>Y_LT10</t>
  </si>
  <si>
    <t>Y_LT16</t>
  </si>
  <si>
    <t>Y20T24</t>
  </si>
  <si>
    <t>Y_GT7</t>
  </si>
  <si>
    <t>Y_GT19</t>
  </si>
  <si>
    <t>FGRAD_TER</t>
  </si>
  <si>
    <t>INIT</t>
  </si>
  <si>
    <t>TABLE_IDENTIFIER</t>
  </si>
  <si>
    <t>Not specified</t>
  </si>
  <si>
    <t>ENTR1-AGE</t>
  </si>
  <si>
    <t>ENTR3-FIELD</t>
  </si>
  <si>
    <t>ENTR4-G1&amp;AGE</t>
  </si>
  <si>
    <t>ENRL2-AGE&amp;FP</t>
  </si>
  <si>
    <t>ENRL3-AGE&amp;P</t>
  </si>
  <si>
    <t>ENRL4-FIELD</t>
  </si>
  <si>
    <t>ENTR2-MOB&amp;AGE</t>
  </si>
  <si>
    <t>ENRL5-MOB&amp;FIELD</t>
  </si>
  <si>
    <t>ENRL7-REP</t>
  </si>
  <si>
    <t>DEM1-AGE</t>
  </si>
  <si>
    <t>GRAD1-INSTIT</t>
  </si>
  <si>
    <t>GRAD2-AGE</t>
  </si>
  <si>
    <t>GRAD4-MOB&amp;AGE</t>
  </si>
  <si>
    <t>GRAD5-FIELD</t>
  </si>
  <si>
    <t>GRAD6-MOB&amp;FIELD</t>
  </si>
  <si>
    <t>GRAD7-MOB&amp;COUNTRY</t>
  </si>
  <si>
    <t>GRAD3- FGRAD&amp;AGE</t>
  </si>
  <si>
    <t>FIN1-SOURCE</t>
  </si>
  <si>
    <t>GRAD1</t>
  </si>
  <si>
    <t>GRAD2</t>
  </si>
  <si>
    <t>GRAD3</t>
  </si>
  <si>
    <t>GRAD4</t>
  </si>
  <si>
    <t>GRAD5</t>
  </si>
  <si>
    <t>GRAD6</t>
  </si>
  <si>
    <t>GRAD7</t>
  </si>
  <si>
    <t>ENRL2</t>
  </si>
  <si>
    <t>ENRL3</t>
  </si>
  <si>
    <t>ENRL4</t>
  </si>
  <si>
    <t>ENRL5</t>
  </si>
  <si>
    <t>ENRL6</t>
  </si>
  <si>
    <t>ENRL7</t>
  </si>
  <si>
    <t>ENRL8</t>
  </si>
  <si>
    <t>ENTR1</t>
  </si>
  <si>
    <t>ENTR2</t>
  </si>
  <si>
    <t>ENTR3</t>
  </si>
  <si>
    <t>ENTR4</t>
  </si>
  <si>
    <t>DEM1</t>
  </si>
  <si>
    <t>PERS1</t>
  </si>
  <si>
    <t>PERS2</t>
  </si>
  <si>
    <t>PERS3</t>
  </si>
  <si>
    <t>FIN1</t>
  </si>
  <si>
    <t>FIN2</t>
  </si>
  <si>
    <t>ISC11P_CAT</t>
  </si>
  <si>
    <t>ISC11P_SUB</t>
  </si>
  <si>
    <t>Statistical unit</t>
  </si>
  <si>
    <t>A11</t>
  </si>
  <si>
    <t>C5</t>
  </si>
  <si>
    <t>C6</t>
  </si>
  <si>
    <t>C7</t>
  </si>
  <si>
    <t>C8</t>
  </si>
  <si>
    <t>C9</t>
  </si>
  <si>
    <t>REF_PER_START</t>
  </si>
  <si>
    <t>REF_PER_END</t>
  </si>
  <si>
    <t>COMPILING_ORG</t>
  </si>
  <si>
    <t>REF_SECTOR</t>
  </si>
  <si>
    <t>Y_LT2</t>
  </si>
  <si>
    <t>Y_LT4</t>
  </si>
  <si>
    <t>NENT_LEV</t>
  </si>
  <si>
    <t>NENT_CAT</t>
  </si>
  <si>
    <t>NENT_TER</t>
  </si>
  <si>
    <t>NENT_ECE</t>
  </si>
  <si>
    <t>FINANCE</t>
  </si>
  <si>
    <t>NON-FINANCE</t>
  </si>
  <si>
    <t>Y_GE19</t>
  </si>
  <si>
    <t>EXP</t>
  </si>
  <si>
    <t>FIN2-NATURE</t>
  </si>
  <si>
    <t>Classroom teachers (ISCED 0-4) and academic staff (ISCED 5-8)</t>
  </si>
  <si>
    <t>FT_PT</t>
  </si>
  <si>
    <t>ENRL1A-INSTIT</t>
  </si>
  <si>
    <t>ENRL1B-INSTIT</t>
  </si>
  <si>
    <t>ENRL1A</t>
  </si>
  <si>
    <t>ENRL1B</t>
  </si>
  <si>
    <t>ENRL9</t>
  </si>
  <si>
    <t>ENRL8-INIT</t>
  </si>
  <si>
    <t>ENRL9-ADULT</t>
  </si>
  <si>
    <t>ENRL6-COUNTRY</t>
  </si>
  <si>
    <t>PERS1-STUD</t>
  </si>
  <si>
    <t>PERS2-INST</t>
  </si>
  <si>
    <t>PERS3-AGE</t>
  </si>
  <si>
    <t>PERS4-MANA</t>
  </si>
  <si>
    <t>PERS4</t>
  </si>
  <si>
    <t>ADLTF</t>
  </si>
  <si>
    <t>ISC11P_LEVEL</t>
  </si>
  <si>
    <t>FGRAD_LEV</t>
  </si>
  <si>
    <t>Y_LT3</t>
  </si>
  <si>
    <t>Y_GE40</t>
  </si>
  <si>
    <t>FIN-STUDENTS</t>
  </si>
  <si>
    <t>FINSTU</t>
  </si>
  <si>
    <t>STU_FIN</t>
  </si>
  <si>
    <t>Students adjusted to coverage of finance/expenditure</t>
  </si>
  <si>
    <t>Date</t>
  </si>
  <si>
    <t>TYPE_EXP_REPORTED</t>
  </si>
  <si>
    <t>Reference date for ages</t>
  </si>
  <si>
    <t>MOB</t>
  </si>
  <si>
    <t>UIS Questionnaire A (ISC 0-4)_Table: A1</t>
  </si>
  <si>
    <t>UIS Questionnaire A (ISC 0-4)_Table: A2</t>
  </si>
  <si>
    <t>UIS Questionnaire A (ISC 0-4)_Table: A3</t>
  </si>
  <si>
    <t>UIS Questionnaire A (ISC 0-4)_Table: A4</t>
  </si>
  <si>
    <t>UIS Questionnaire A (ISC 0-4)_Table: A5</t>
  </si>
  <si>
    <t>UIS Questionnaire A (ISC 0-4)_Table: A6</t>
  </si>
  <si>
    <t>UIS Questionnaire A (ISC 0-4)_Table: A7</t>
  </si>
  <si>
    <t>UIS Questionnaire A (ISC 0-4)_Table: A8</t>
  </si>
  <si>
    <t>UIS Questionnaire A (ISC 0-4)_Table: A9</t>
  </si>
  <si>
    <t>UIS Questionnaire A (ISC 0-4)_Table: A10</t>
  </si>
  <si>
    <t>UIS Questionnaire A (ISC 0-4)_Table: A11</t>
  </si>
  <si>
    <t>UIS Questionnaire B (Expenditure)_Table: B2</t>
  </si>
  <si>
    <t>UIS Questionnaire B (Expenditure)_Table: B3</t>
  </si>
  <si>
    <t>UIS Questionnaire B (Expenditure)_Table: B1</t>
  </si>
  <si>
    <t>UIS Questionnaire C (ISC 5-8)_Table: C1</t>
  </si>
  <si>
    <t>UIS Questionnaire C (ISC 5-8)_Table: C2</t>
  </si>
  <si>
    <t>UIS Questionnaire C (ISC 5-8)_Table: C3</t>
  </si>
  <si>
    <t>UIS Questionnaire C (ISC 5-8)_Table: C4</t>
  </si>
  <si>
    <t>UIS Questionnaire C (ISC 5-8)_Table: C5</t>
  </si>
  <si>
    <t>UIS Questionnaire C (ISC 5-8)_Table: C6</t>
  </si>
  <si>
    <t>UIS Questionnaire C (ISC 5-8)_Table: C7</t>
  </si>
  <si>
    <t>UIS Questionnaire C (ISC 5-8)_Table: C8</t>
  </si>
  <si>
    <t>UIS Questionnaire C (ISC 5-8)_Table: C9</t>
  </si>
  <si>
    <t>UIS Questionnaire B (Expenditure)_Table: B4</t>
  </si>
  <si>
    <t>HWASH</t>
  </si>
  <si>
    <t>ELEC</t>
  </si>
  <si>
    <t>With electricity</t>
  </si>
  <si>
    <t>NRTEACH</t>
  </si>
  <si>
    <t>Y6T10</t>
  </si>
  <si>
    <t>Y11T15</t>
  </si>
  <si>
    <t>Y_GT15</t>
  </si>
  <si>
    <t>O</t>
  </si>
  <si>
    <t>Dimension (D)
Attribute (A)
Measure (M)</t>
  </si>
  <si>
    <t>Concept ID</t>
  </si>
  <si>
    <t>Version</t>
  </si>
  <si>
    <t>Type</t>
  </si>
  <si>
    <t>String</t>
  </si>
  <si>
    <t>Not allocated/unspecified</t>
  </si>
  <si>
    <t>PS is now the correct code for individuals</t>
  </si>
  <si>
    <t>SCH</t>
  </si>
  <si>
    <t>COMP</t>
  </si>
  <si>
    <t>Computers</t>
  </si>
  <si>
    <t>Schools or educational institutions</t>
  </si>
  <si>
    <t>TEACH_ISTR_12MTH</t>
  </si>
  <si>
    <t>Teachers who received training while in-service during the twelve months preceding the end of the reference academic year</t>
  </si>
  <si>
    <t>Starting teacher with a minimum level of qualification</t>
  </si>
  <si>
    <t>Starting teacher with a typical level of qualification</t>
  </si>
  <si>
    <t>School infrastructure</t>
  </si>
  <si>
    <t>Annotation 1 - Hierarchical Level</t>
  </si>
  <si>
    <t>Hierarchical level 1</t>
  </si>
  <si>
    <t>Hierarchical level 2</t>
  </si>
  <si>
    <t>Hierarchical level 3</t>
  </si>
  <si>
    <t xml:space="preserve">Aggregate </t>
  </si>
  <si>
    <t>Not elsewhere classified</t>
  </si>
  <si>
    <t>Full time equivalent</t>
  </si>
  <si>
    <t>A12</t>
  </si>
  <si>
    <t>UIS Questionnaire A (ISC 0-4)_Table: A12</t>
  </si>
  <si>
    <t>A13</t>
  </si>
  <si>
    <t>UIS Questionnaire A (ISC 0-4)_Table: A13</t>
  </si>
  <si>
    <t>A14</t>
  </si>
  <si>
    <t>UIS Questionnaire A (ISC 0-4)_Table: A14</t>
  </si>
  <si>
    <t>A15</t>
  </si>
  <si>
    <t>UIS Questionnaire A (ISC 0-4)_Table: A15</t>
  </si>
  <si>
    <t>FT in the X-domain list</t>
  </si>
  <si>
    <t>All currencies</t>
  </si>
  <si>
    <t>National currency per US dollar (unit for exchange rates and PPP)</t>
  </si>
  <si>
    <t>CE</t>
  </si>
  <si>
    <t>National currency per Euro (unit for exchange rates and PPP)</t>
  </si>
  <si>
    <t>DY</t>
  </si>
  <si>
    <t>Days</t>
  </si>
  <si>
    <t>E0</t>
  </si>
  <si>
    <t>EUR_R_ACTIVITY</t>
  </si>
  <si>
    <t>Euro; ratio to total activity</t>
  </si>
  <si>
    <t>EUR_R_B1G</t>
  </si>
  <si>
    <t>Euro; ratio to gross value added</t>
  </si>
  <si>
    <t>EUR_R_B1GQ</t>
  </si>
  <si>
    <t>Euro; ratio to gross domestic product</t>
  </si>
  <si>
    <t>EUR_R_B1GQ_L</t>
  </si>
  <si>
    <t>Euro; ratio to gross domestic product (chained linked volume)</t>
  </si>
  <si>
    <t>EUR_R_B1GQ_LA</t>
  </si>
  <si>
    <t>Euro; ratio to gross domestic product (annual levels)</t>
  </si>
  <si>
    <t>EUR_R_B2</t>
  </si>
  <si>
    <t>Euro; ratio to EU15</t>
  </si>
  <si>
    <t>EUR_R_B4</t>
  </si>
  <si>
    <t>Euro; ratio to EU27</t>
  </si>
  <si>
    <t>EUR_R_B5</t>
  </si>
  <si>
    <t>Euro; ratio to EU28</t>
  </si>
  <si>
    <t>EUR_R_F5</t>
  </si>
  <si>
    <t>EUR_R_I6</t>
  </si>
  <si>
    <t>Euro; ratio to Euro Area 17</t>
  </si>
  <si>
    <t>EUR_R_I7</t>
  </si>
  <si>
    <t>Euro; ratio to Euro Area 18</t>
  </si>
  <si>
    <t>EUR_R_I8</t>
  </si>
  <si>
    <t>Euro; ratio to Euro Area 19</t>
  </si>
  <si>
    <t>EUR_R_POP</t>
  </si>
  <si>
    <t>Euro; ratio to total population</t>
  </si>
  <si>
    <t>EUR_R_U2</t>
  </si>
  <si>
    <t>Euro; ratio to Euro Area (changing composition)</t>
  </si>
  <si>
    <t>FT_R_ACTIVITY</t>
  </si>
  <si>
    <t>Full time equivalents; ratio to total activity</t>
  </si>
  <si>
    <t>Grams</t>
  </si>
  <si>
    <t>H1</t>
  </si>
  <si>
    <t>H2</t>
  </si>
  <si>
    <t>H3</t>
  </si>
  <si>
    <t>H36</t>
  </si>
  <si>
    <t>H37</t>
  </si>
  <si>
    <t>H4</t>
  </si>
  <si>
    <t>H5</t>
  </si>
  <si>
    <t>H6</t>
  </si>
  <si>
    <t>Hours</t>
  </si>
  <si>
    <t>HW_R_ACTIVITY</t>
  </si>
  <si>
    <t>Hours worked; ratio to total activity</t>
  </si>
  <si>
    <t>IX</t>
  </si>
  <si>
    <t>Index</t>
  </si>
  <si>
    <t>JB</t>
  </si>
  <si>
    <t>Jobs</t>
  </si>
  <si>
    <t>JB_R_ACTIVITY</t>
  </si>
  <si>
    <t>Jobs; ratio to total activity</t>
  </si>
  <si>
    <t>Kilograms</t>
  </si>
  <si>
    <t>KL</t>
  </si>
  <si>
    <t>Kilolitres</t>
  </si>
  <si>
    <t>Litres</t>
  </si>
  <si>
    <t>Square Metres</t>
  </si>
  <si>
    <t>Man Years</t>
  </si>
  <si>
    <t>OZ</t>
  </si>
  <si>
    <t>Ounces</t>
  </si>
  <si>
    <t>Percent per annum</t>
  </si>
  <si>
    <t>PC</t>
  </si>
  <si>
    <t>Percentage change</t>
  </si>
  <si>
    <t>Euro, converted using purchasing power parities</t>
  </si>
  <si>
    <t>PE_R_B2</t>
  </si>
  <si>
    <t>Euro, converted using purchasing power parities; ratio to EU15</t>
  </si>
  <si>
    <t>PE_R_B4</t>
  </si>
  <si>
    <t>Euro, converted using purchasing power parities; ratio to EU27</t>
  </si>
  <si>
    <t>PE_R_B4_POP</t>
  </si>
  <si>
    <t>Euro, converted using purchasing power parities; ratio to EU27 per capita</t>
  </si>
  <si>
    <t>PE_R_B5</t>
  </si>
  <si>
    <t>Euro, converted using purchasing power parities; ratio to EU28</t>
  </si>
  <si>
    <t>PE_R_B5_EMP_HW</t>
  </si>
  <si>
    <t>Euro, converted using purchasing power parities; ratio to EU28 hours worked</t>
  </si>
  <si>
    <t>PE_R_B5_EMP_PS</t>
  </si>
  <si>
    <t>Euro, converted using purchasing power parities; ratio to EU28 persons employed</t>
  </si>
  <si>
    <t>PE_R_B5_POP</t>
  </si>
  <si>
    <t>Euro, converted using purchasing power parities; ratio to EU28 per capita</t>
  </si>
  <si>
    <t>PE_R_I6</t>
  </si>
  <si>
    <t>Euro, converted using purchasing power parities; ratio to EuroArea 17</t>
  </si>
  <si>
    <t>PE_R_I7</t>
  </si>
  <si>
    <t>Euro, converted using purchasing power parities; ratio to Euro Area 18</t>
  </si>
  <si>
    <t>PE_R_I7_EMP_HW</t>
  </si>
  <si>
    <t>Euro, converted using purchasing power parities; ratio to Euro Area 18 hours worked</t>
  </si>
  <si>
    <t>PE_R_I7_EMP_PS</t>
  </si>
  <si>
    <t>Euro, converted using purchasing power parities; ratio to Euro Area 18 persons employed</t>
  </si>
  <si>
    <t>PE_R_I8</t>
  </si>
  <si>
    <t>Euro, converted using purchasing power parities; ratio to Euro Area 19</t>
  </si>
  <si>
    <t>PE_R_I8_EMP_HW</t>
  </si>
  <si>
    <t>Euro, converted using purchasing power parities; ratio to Euro Area 19 hours worked</t>
  </si>
  <si>
    <t>PE_R_I8_EMP_PS</t>
  </si>
  <si>
    <t>Euro, converted using purchasing power parities; ratio to Euro Area 19 persons employed</t>
  </si>
  <si>
    <t>PE_R_POP</t>
  </si>
  <si>
    <t>Euro, converted using purchasing power parities; ratio to total population</t>
  </si>
  <si>
    <t>PE_R_U2</t>
  </si>
  <si>
    <t>Euro, converted using purchasing power parities; ratio to Euro Area (changing composition)</t>
  </si>
  <si>
    <t>Pure number</t>
  </si>
  <si>
    <t>PO</t>
  </si>
  <si>
    <t>Points</t>
  </si>
  <si>
    <t>PP</t>
  </si>
  <si>
    <t>Purchasing power parities</t>
  </si>
  <si>
    <t>Persons</t>
  </si>
  <si>
    <t>PS_R_ACTIVITY</t>
  </si>
  <si>
    <t>Persons; ratio to total activity</t>
  </si>
  <si>
    <t>Percent</t>
  </si>
  <si>
    <t>Portuguese escudo</t>
  </si>
  <si>
    <t>PU_R_B1G</t>
  </si>
  <si>
    <t>US $, PPP converted, ratio to value added</t>
  </si>
  <si>
    <t>PU_R_B1G_S11</t>
  </si>
  <si>
    <t>US $ , PPP converted, ratio to value added of non-financial corporations</t>
  </si>
  <si>
    <t>PU_R_B1G_S12</t>
  </si>
  <si>
    <t>US $, PPP converted, ratio to value added of financial corporations</t>
  </si>
  <si>
    <t>PU_R_B1GQ</t>
  </si>
  <si>
    <t>US $, PPP converted, ratio to gross domestic product</t>
  </si>
  <si>
    <t>PU_R_B2G_S11</t>
  </si>
  <si>
    <t>US $, PPP converted, ratio to gross operating surplus of non-financial corporations</t>
  </si>
  <si>
    <t>PU_R_B2G_S12</t>
  </si>
  <si>
    <t>US $ , PPP converted, ratio to gross operating surplus of financial corporations</t>
  </si>
  <si>
    <t>PU_R_B6G_S1M</t>
  </si>
  <si>
    <t>US $, PPP converted, ratio to household and NPISH gross disposable income</t>
  </si>
  <si>
    <t>PU_R_B6N_S1M</t>
  </si>
  <si>
    <t>US $, PPP converted, ratio to household and NPISH net disposable income</t>
  </si>
  <si>
    <t>PU_R_F_S1M</t>
  </si>
  <si>
    <t>US $, PPP converted, ratio to total household and NIPSH financial assets</t>
  </si>
  <si>
    <t>PU_R_OTE</t>
  </si>
  <si>
    <t>US $, PPP converted, ratio to total expenditure of General Government</t>
  </si>
  <si>
    <t>PU_R_P31_S1M_D</t>
  </si>
  <si>
    <t>US $, PPP converted, deflated by final consumption of households and NPISH</t>
  </si>
  <si>
    <t>PU_R_P41_D</t>
  </si>
  <si>
    <t>US $, PPP converted, deflated by actual individual consumption</t>
  </si>
  <si>
    <t>PU_R_P51G</t>
  </si>
  <si>
    <t>US $, PPP converted, ratio to GFCF</t>
  </si>
  <si>
    <t>PU_R_POP</t>
  </si>
  <si>
    <t>Per capita, US $, PPP converted</t>
  </si>
  <si>
    <t>PU_R_POP_PU_6O</t>
  </si>
  <si>
    <t>Ratio</t>
  </si>
  <si>
    <t>RT</t>
  </si>
  <si>
    <t>Interest rate</t>
  </si>
  <si>
    <t>Russian rouble</t>
  </si>
  <si>
    <t>SSP</t>
  </si>
  <si>
    <t>South Sudanese Pound</t>
  </si>
  <si>
    <t>Thai baht</t>
  </si>
  <si>
    <t>TMT</t>
  </si>
  <si>
    <t>Turkmenistan New Manat</t>
  </si>
  <si>
    <t>Tonnes</t>
  </si>
  <si>
    <t>Dollars; Ratio to Current account</t>
  </si>
  <si>
    <t>USD_R_GS</t>
  </si>
  <si>
    <t>Dollars; Ratio to Total goods and services</t>
  </si>
  <si>
    <t>USD_R_POP</t>
  </si>
  <si>
    <t>Per capita, US $, exchange rates converted</t>
  </si>
  <si>
    <t>UT</t>
  </si>
  <si>
    <t>Unit described in title</t>
  </si>
  <si>
    <t>Venezuelan bolivar fuerte</t>
  </si>
  <si>
    <t>X1</t>
  </si>
  <si>
    <t>All currencies except national domestic currency</t>
  </si>
  <si>
    <t>Domestic currency (incl. conversion to current currency made using a fixed parity)</t>
  </si>
  <si>
    <t>XDC_R_B1G</t>
  </si>
  <si>
    <t>Domestic currency (incl. conversion to current currency made using a fix parity); ratio to gross value added</t>
  </si>
  <si>
    <t>XDC_R_B1G_CY</t>
  </si>
  <si>
    <t>Domestic currency (incl. conversion to current currency made using a fix parity); ratio to annual moving sum of sector specific gross value added</t>
  </si>
  <si>
    <t>XDC_R_B1G_S11</t>
  </si>
  <si>
    <t>percentage of value added of non-financial corporations</t>
  </si>
  <si>
    <t>XDC_R_B1G_S12</t>
  </si>
  <si>
    <t>percentage of value added of financial corporations</t>
  </si>
  <si>
    <t>XDC_R_B1GQ</t>
  </si>
  <si>
    <t>Domestic currency (incl. conversion to current currency made using a fix parity); ratio to gross domestic product</t>
  </si>
  <si>
    <t>XDC_R_B1GQ_CY</t>
  </si>
  <si>
    <t>Domestic currency (incl. conversion to current currency made using a fix parity); ratio to the annual moving sum of gross domestic product</t>
  </si>
  <si>
    <t>XDC_R_B1GQ_L</t>
  </si>
  <si>
    <t>Domestic currency (incl conversion to current currency made using a fixed parity); ratio to gross domestic product (chained linked volume)</t>
  </si>
  <si>
    <t>XDC_R_B1GQ_LA</t>
  </si>
  <si>
    <t>Domestic currency (incl conversion to current currency made using a fixed parity); ratio to gross domestic product (annual levels)</t>
  </si>
  <si>
    <t>XDC_R_B1N</t>
  </si>
  <si>
    <t>Domestic currency (incl conversion to current currency made using a fixed parity); ratio to net value added</t>
  </si>
  <si>
    <t>XDC_R_B1N_CY</t>
  </si>
  <si>
    <t>Domestic currency (incl conversion to current currency made using a fixed parity); ratio to annual moving sum of sector specific net value added</t>
  </si>
  <si>
    <t>XDC_R_B2G_S11</t>
  </si>
  <si>
    <t>percentage of gross operating surplus of non-financial corporations</t>
  </si>
  <si>
    <t>XDC_R_B2G_S12</t>
  </si>
  <si>
    <t>percentage of gross operating surplus of financial corporations</t>
  </si>
  <si>
    <t>XDC_R_B6G_CY</t>
  </si>
  <si>
    <t>Domestic currency (incl conversion to current currency made using a fixed parity); ratio to the annual moving sum of sector specific gross disposable income</t>
  </si>
  <si>
    <t>XDC_R_B6G_POP</t>
  </si>
  <si>
    <t>Domestic currency (incl conversion to current currency made using a fixed parity); ratio to per capita sector specific gross disposable income</t>
  </si>
  <si>
    <t>XDC_R_B6G_S1M</t>
  </si>
  <si>
    <t>percentage of household and NPISH gross disposable income</t>
  </si>
  <si>
    <t>XDC_R_B6GA_CY</t>
  </si>
  <si>
    <t>Domestic currency (incl conversion to current currency made using a fixed parity); ratio to the annual moving sum of sector specific gross disposable income, adjusted for the change in net equity of households in pension funds reserves</t>
  </si>
  <si>
    <t>XDC_R_B6GA_POP</t>
  </si>
  <si>
    <t>Domestic currency (incl conversion to current currency made using a fixed parity); ratio to per capita sector specific gross disposable income, adjusted for the change in net equity of households in pension funds reserves</t>
  </si>
  <si>
    <t>XDC_R_B6N_S1M</t>
  </si>
  <si>
    <t>percentage of household and NPISH net disposable income</t>
  </si>
  <si>
    <t>XDC_R_EMP</t>
  </si>
  <si>
    <t>Domestic currency (incl conversion to current currency made using a fixed parity); ratio to total employment</t>
  </si>
  <si>
    <t>XDC_R_EMP_HW</t>
  </si>
  <si>
    <t>Domestic currency (incl conversion to current currency made using a fixed parity); ratio to total employment in hours worked</t>
  </si>
  <si>
    <t>XDC_R_EMP_PS</t>
  </si>
  <si>
    <t>Domestic currency (incl conversion to current currency made using a fixed parity); ratio to total employment in persons</t>
  </si>
  <si>
    <t>XDC_R_F</t>
  </si>
  <si>
    <t>Domestic currency (incl conversion to current currency made using a fixed parity); ratio to sector specific assets/liabilities</t>
  </si>
  <si>
    <t>XDC_R_F_S1M</t>
  </si>
  <si>
    <t>percentage of total household and NIPSH financial assets</t>
  </si>
  <si>
    <t>XDC_R_F5</t>
  </si>
  <si>
    <t>Domestic currency (incl conversion to current currency made using a fixed parity); ratio to equity and investment fund shares</t>
  </si>
  <si>
    <t>XDC_R_F5_L</t>
  </si>
  <si>
    <t>Number of times of liability of equity and investment fund shares</t>
  </si>
  <si>
    <t>XDC_R_F51_L</t>
  </si>
  <si>
    <t>Number of times of liability of equity</t>
  </si>
  <si>
    <t>XDC_R_FD</t>
  </si>
  <si>
    <t>Domestic currency (incl conversion to current currency made using a fixed parity); ratio to sector specific financing</t>
  </si>
  <si>
    <t>XDC_R_FI</t>
  </si>
  <si>
    <t>Domestic currency (incl conversion to current currency made using a fixed parity); ratio to sector specific financial investment</t>
  </si>
  <si>
    <t>XDC_R_GD</t>
  </si>
  <si>
    <t>Domestic currency (incl conversion to current currency made using a fixed parity); ratio to Maastricht debt</t>
  </si>
  <si>
    <t>XDC_R_GF10</t>
  </si>
  <si>
    <t>Domestic currency (incl conversion to current currency made using a fixed parity); ratio to total expenditure in social protection</t>
  </si>
  <si>
    <t>XDC_R_I7</t>
  </si>
  <si>
    <t>Domestic currency (incl conversion to current currency made using a fixed parity); ratio to Euro area 18</t>
  </si>
  <si>
    <t>XDC_R_I8</t>
  </si>
  <si>
    <t>Domestic currency (incl conversion to current currency made using a fixed parity); ratio to Euro area 19</t>
  </si>
  <si>
    <t>XDC_R_OTE</t>
  </si>
  <si>
    <t>percentage of total expenditure of General Government</t>
  </si>
  <si>
    <t>XDC_R_P31_S1M_D</t>
  </si>
  <si>
    <t>national currency, deflated by final consumption of households and NPISH</t>
  </si>
  <si>
    <t>XDC_R_P41_D</t>
  </si>
  <si>
    <t>national currency, deflated by actual individual consumption</t>
  </si>
  <si>
    <t>XDC_R_P51G</t>
  </si>
  <si>
    <t>Domestic currency (incl conversion to current currency made using a fixed parity); ratio to Gross fixed capital formation</t>
  </si>
  <si>
    <t>XDC_R_POP</t>
  </si>
  <si>
    <t>Domestic currency (incl conversion to current currency made using a fixed parity); ratio to total population</t>
  </si>
  <si>
    <t>XDC_R_SAL_HW</t>
  </si>
  <si>
    <t>XDC_R_SAL_PS</t>
  </si>
  <si>
    <t>Domestic currency (incl. conversion to current currency made using a fixed parity); ratio to employees in persons</t>
  </si>
  <si>
    <t>XDN</t>
  </si>
  <si>
    <t>Domestic currency (currency previously used by a country before joining a Monetary Union)</t>
  </si>
  <si>
    <t>XTS</t>
  </si>
  <si>
    <t>Codes specifically reserved for testing purposes</t>
  </si>
  <si>
    <t>XXCF</t>
  </si>
  <si>
    <t>Exchange rate: currency of area per currency of counterpart area with conversion factor to fixed exchange rate series</t>
  </si>
  <si>
    <t>XXCFA</t>
  </si>
  <si>
    <t>Exchange rate (average): currency of area per currency of counterpart area with conversion factor to fixed exchange rate series</t>
  </si>
  <si>
    <t>XXCFE</t>
  </si>
  <si>
    <t>Exchange rate (end of period): currency of area per currency of counterpart area with conversion factor to fixed exchange rate series</t>
  </si>
  <si>
    <t>XXEXA</t>
  </si>
  <si>
    <t>Exchange rate (average): currency of area per currency of counterpart area</t>
  </si>
  <si>
    <t>XXEXE</t>
  </si>
  <si>
    <t>Exchange rate (end of period): currency of area per currency of counterpart area</t>
  </si>
  <si>
    <t>XXPP</t>
  </si>
  <si>
    <t>Purchasing power parities: currency of area per currency of counterpart area</t>
  </si>
  <si>
    <t>YR</t>
  </si>
  <si>
    <t>Years</t>
  </si>
  <si>
    <t>SDMX</t>
  </si>
  <si>
    <t>Not used in the questionnaires</t>
  </si>
  <si>
    <t>In STAT_UNIT</t>
  </si>
  <si>
    <t>CL_UNIT</t>
  </si>
  <si>
    <t>COMP_PP</t>
  </si>
  <si>
    <t>NET_PP</t>
  </si>
  <si>
    <t>With computer(s) for pedagogical purposes</t>
  </si>
  <si>
    <t>With internet for pedagogical purposes</t>
  </si>
  <si>
    <t>With improved toilets</t>
  </si>
  <si>
    <t>With improved drinking water source</t>
  </si>
  <si>
    <t>With adapted infrastructure and materials for students with disabilities</t>
  </si>
  <si>
    <t>Providing life skills-based HIV and sexuality education</t>
  </si>
  <si>
    <t>With improved drinking water source with drinking water available</t>
  </si>
  <si>
    <t>UIS</t>
  </si>
  <si>
    <t>Describes school infrastructure and other provisions in educational institutions</t>
  </si>
  <si>
    <t>CL_EDU_TABLEID</t>
  </si>
  <si>
    <t>IMF</t>
  </si>
  <si>
    <t>Early childhood education</t>
  </si>
  <si>
    <t xml:space="preserve">Early childhood educational development </t>
  </si>
  <si>
    <t>Pre-primary education</t>
  </si>
  <si>
    <t>Primary education</t>
  </si>
  <si>
    <t>Bachelor’s or equivalent level</t>
  </si>
  <si>
    <t>Bachelor’s or equivalent level, orientation unspecified</t>
  </si>
  <si>
    <t>Bachelor’s or equivalent level, orientation unspecified, insufficient for level completion</t>
  </si>
  <si>
    <t>Bachelor’s or equivalent level, orientation unspecified, first degree (3-4 years)</t>
  </si>
  <si>
    <t>Bachelor’s or equivalent level, orientation unspecified, long first degree (more than 4 years)</t>
  </si>
  <si>
    <t>Bachelor’s or equivalent level, orientation unspecified, second or further degree (following a Bachelor’s or equivalent programme)</t>
  </si>
  <si>
    <t>Master’s or equivalent level</t>
  </si>
  <si>
    <t>Master’s or equivalent level, orientation unspecified</t>
  </si>
  <si>
    <t>Master’s or equivalent level, orientation unspecified, insufficient for  completion</t>
  </si>
  <si>
    <t>Master’s or equivalent level, orientation unspecified, long first degree (at least 5 years)</t>
  </si>
  <si>
    <t>Master’s or equivalent level, orientation unspecified, second or further degree (following a Bachelor’s or equivalent programme)</t>
  </si>
  <si>
    <t>Master’s or equivalent level, orientation unspecified, second or further degree (following a Master’s or equivalent programme)</t>
  </si>
  <si>
    <t>Doctoral or equivalent level</t>
  </si>
  <si>
    <t>Doctoral or equivalent level, orientation unspecified</t>
  </si>
  <si>
    <t>Doctoral or equivalent level, orientation unspecified, insufficient for  completion</t>
  </si>
  <si>
    <t>Doctoral or equivalent level, orientation unspecified, sufficient for completion of level</t>
  </si>
  <si>
    <t>Less than primary education</t>
  </si>
  <si>
    <t>Some early childhood education</t>
  </si>
  <si>
    <t>Some primary education (without level completion)</t>
  </si>
  <si>
    <t>Other</t>
  </si>
  <si>
    <t>MGMT</t>
  </si>
  <si>
    <t>STU_PERS</t>
  </si>
  <si>
    <t>Students adjusted to personnel</t>
  </si>
  <si>
    <t>New entrants into a general/academic or vocational/professional programme at each level of education</t>
  </si>
  <si>
    <t>New entrants to tertiary education (unduplicated count)</t>
  </si>
  <si>
    <t>New entrants who have attended any early childhood  education programme (ISCED 0)</t>
  </si>
  <si>
    <t>First-time graduates from the ISCED level</t>
  </si>
  <si>
    <t>First-time graduates at the tertiary level</t>
  </si>
  <si>
    <t>School level management personnel</t>
  </si>
  <si>
    <t>CLS_MULTI</t>
  </si>
  <si>
    <t>Multigrade classes</t>
  </si>
  <si>
    <t>Single grade classes</t>
  </si>
  <si>
    <t>New entrants to the ISCED level. New entrants to a given level of education.</t>
  </si>
  <si>
    <t>Graduates</t>
  </si>
  <si>
    <t>CLS_SING</t>
  </si>
  <si>
    <t>Teachers with 5 years or less of teaching experience</t>
  </si>
  <si>
    <t>Teachers with 6 to 10 years of teaching experience</t>
  </si>
  <si>
    <t>Teachers in the first year of teaching</t>
  </si>
  <si>
    <t>Teachers at the top of the salary scale</t>
  </si>
  <si>
    <t>With courses on basic computer skills/computing</t>
  </si>
  <si>
    <t>Teachers with 11 to 15 years of teaching experience</t>
  </si>
  <si>
    <t>Teachers with more than 15 years of teaching experience</t>
  </si>
  <si>
    <t>Teachers with with 15 years of teaching experience</t>
  </si>
  <si>
    <t>REGIO1</t>
  </si>
  <si>
    <t>REGIO2</t>
  </si>
  <si>
    <t>LANG</t>
  </si>
  <si>
    <t>LANG1</t>
  </si>
  <si>
    <t>LANG2</t>
  </si>
  <si>
    <t>CREDMOB1</t>
  </si>
  <si>
    <t>CREDMOB2A</t>
  </si>
  <si>
    <t>CREDMOB2B</t>
  </si>
  <si>
    <t>REPYEARSTART</t>
  </si>
  <si>
    <t>Reference year start</t>
  </si>
  <si>
    <t>Start of the reference period. For example, start of school year or financial year.</t>
  </si>
  <si>
    <t>REPYEAREND</t>
  </si>
  <si>
    <t>Reference year end</t>
  </si>
  <si>
    <t>End of reference period. For example, end of school year or financial year.</t>
  </si>
  <si>
    <t>CL_TEACH_EXPER</t>
  </si>
  <si>
    <t>TEACH_EXPER</t>
  </si>
  <si>
    <t>K</t>
  </si>
  <si>
    <t>Missing value; data cannot exist</t>
  </si>
  <si>
    <t>BA_WA</t>
  </si>
  <si>
    <t>With basic drinking water</t>
  </si>
  <si>
    <t>AD_SAN</t>
  </si>
  <si>
    <t>With adequate sanitation</t>
  </si>
  <si>
    <t>AD_HYG</t>
  </si>
  <si>
    <t>AD_MHM</t>
  </si>
  <si>
    <t>IMP_TOIL</t>
  </si>
  <si>
    <t>IMP_TOIL_SS</t>
  </si>
  <si>
    <t>IMP_TOIL_SS_USE</t>
  </si>
  <si>
    <t>IMP_DWATER</t>
  </si>
  <si>
    <t>IMP_DWATER_AVAIL</t>
  </si>
  <si>
    <t>ADAPT_INFR</t>
  </si>
  <si>
    <t>HIV_SEX_ED</t>
  </si>
  <si>
    <t>COMP_SKILLS</t>
  </si>
  <si>
    <t>STAT_COMPT</t>
  </si>
  <si>
    <t>Statutory teacher compensation (units of national currency)</t>
  </si>
  <si>
    <t>START_TYP</t>
  </si>
  <si>
    <t>Credit mobility under EU programmes (i.e. ERASMUS or other EU programmes)</t>
  </si>
  <si>
    <t>Credit mobility under other international/national programmes</t>
  </si>
  <si>
    <t>Credit mobility in other programmes</t>
  </si>
  <si>
    <t>Total graduates with credit mobility of at least 3 months or 15 ECTS points</t>
  </si>
  <si>
    <t>Total graduates with credit mobility of at least 3 months or 15 ECTS points who were not degree  mobile</t>
  </si>
  <si>
    <t>Internationally mobile students per definition of mobility. Including degree and credit mobility?</t>
  </si>
  <si>
    <t>Comments (Integrity Rule)</t>
  </si>
  <si>
    <t>CM_EUP</t>
  </si>
  <si>
    <t>CM_INP</t>
  </si>
  <si>
    <t>CM_OTH</t>
  </si>
  <si>
    <t>CM_GRAD</t>
  </si>
  <si>
    <t>CM_GRAD_NOTDEG</t>
  </si>
  <si>
    <t>Total graduates with credit mobility of at least 3 months or 15 ECTS points who were not degree mobile</t>
  </si>
  <si>
    <t>Agency</t>
  </si>
  <si>
    <t>Length</t>
  </si>
  <si>
    <t>Normal value</t>
  </si>
  <si>
    <t>EUR_R_SAL_HW</t>
  </si>
  <si>
    <t>Euro; ratio to employees in hours worked</t>
  </si>
  <si>
    <t>EUR_R_SAL_PS</t>
  </si>
  <si>
    <t>Euro; ratio to employees in persons</t>
  </si>
  <si>
    <t>PE_R_SAL_HW</t>
  </si>
  <si>
    <t>Euro, converted using purchasing power parities; ratio to employees in hours worked</t>
  </si>
  <si>
    <t>PE_R_SAL_PS</t>
  </si>
  <si>
    <t>Euro, converted using purchasing power parities; ratio to employees in persons</t>
  </si>
  <si>
    <t>Index per capita, US $, PPP converted,  OECD = 100</t>
  </si>
  <si>
    <t>Domestic currency (incl conversion to current currency made using a fixed parity); ratio to employees in hours worked</t>
  </si>
  <si>
    <t>Less than 2 years</t>
  </si>
  <si>
    <t>Less than 3 years</t>
  </si>
  <si>
    <t>Less than 4 years</t>
  </si>
  <si>
    <t>Less than 10 years</t>
  </si>
  <si>
    <t>Less than 15 years</t>
  </si>
  <si>
    <t>Less than 16 years</t>
  </si>
  <si>
    <t>Less than 25 years</t>
  </si>
  <si>
    <t>From 20 to 24 years</t>
  </si>
  <si>
    <t>From 25 to 29 years</t>
  </si>
  <si>
    <t>From 30 to 34 years</t>
  </si>
  <si>
    <t>From 35 to 39 years</t>
  </si>
  <si>
    <t>From 40 to 44 years</t>
  </si>
  <si>
    <t>From 45 to 49 years</t>
  </si>
  <si>
    <t>From 50 to 54 years</t>
  </si>
  <si>
    <t>From 55 to 59 years</t>
  </si>
  <si>
    <t>From 60 to 64 years</t>
  </si>
  <si>
    <t>Over 7 years</t>
  </si>
  <si>
    <t>Over 19 years</t>
  </si>
  <si>
    <t>Over 24 years</t>
  </si>
  <si>
    <t>Over 29 years</t>
  </si>
  <si>
    <t>Over 49 years</t>
  </si>
  <si>
    <t>19 years or over</t>
  </si>
  <si>
    <t>40 years or over</t>
  </si>
  <si>
    <t>60 years or over</t>
  </si>
  <si>
    <t>65 years or over</t>
  </si>
  <si>
    <t>0 years</t>
  </si>
  <si>
    <t>1.0</t>
  </si>
  <si>
    <t>Ten</t>
  </si>
  <si>
    <t>Eleven</t>
  </si>
  <si>
    <t>Twelve</t>
  </si>
  <si>
    <t>Thirteen</t>
  </si>
  <si>
    <t>Fourteen</t>
  </si>
  <si>
    <t>Fifteen</t>
  </si>
  <si>
    <t>Y_LE5</t>
  </si>
  <si>
    <t>SAL_SC_MAX</t>
  </si>
  <si>
    <t>QLF_LEV_MIN</t>
  </si>
  <si>
    <t>Teaching experience</t>
  </si>
  <si>
    <t>EDUCATION_LEV</t>
  </si>
  <si>
    <t>UIS: Eurostat to review this codelist and finalise. Do we need _T?</t>
  </si>
  <si>
    <t xml:space="preserve">Short-cycle tertiary education, sufficient for level completion </t>
  </si>
  <si>
    <t>With adequate hygiene services</t>
  </si>
  <si>
    <t>With adequate menstrual hygiene management facilities</t>
  </si>
  <si>
    <t>With improved single-sex toilets</t>
  </si>
  <si>
    <t>With improved usable single-sex toilets</t>
  </si>
  <si>
    <t>With basic handwashing facilities</t>
  </si>
  <si>
    <t>Students</t>
  </si>
  <si>
    <t>Number of individuals, headcount</t>
  </si>
  <si>
    <r>
      <t>FT</t>
    </r>
    <r>
      <rPr>
        <strike/>
        <sz val="11"/>
        <color rgb="FFFF0000"/>
        <rFont val="Calibri"/>
        <family val="2"/>
        <charset val="1"/>
      </rPr>
      <t>E</t>
    </r>
  </si>
  <si>
    <t>DELETE</t>
  </si>
  <si>
    <t>EDUCATION_TYPE</t>
  </si>
  <si>
    <t>CL_EDUCATION_INFRASTR</t>
  </si>
  <si>
    <t xml:space="preserve">CL_EDUCATION_LEVEL </t>
  </si>
  <si>
    <t>EDUCATION_INFRASTR</t>
  </si>
  <si>
    <t/>
  </si>
  <si>
    <t>_N</t>
  </si>
  <si>
    <t>Non response</t>
  </si>
  <si>
    <t>Failure to obtain a measurement on one or more study variables for one or more elements in a survey.</t>
  </si>
  <si>
    <t>_O</t>
  </si>
  <si>
    <t>Used to cover residual information not contained in other categories of the code list (in some contexts, e.g. classifications, referred to as n.e.s., not elsewhere specified, n.e.c., not elsewhere classified, etc.)</t>
  </si>
  <si>
    <t>Used for expressing totals.</t>
  </si>
  <si>
    <t>Failure to obtain a measurement (e.g. non response, no data available, information not known by the respondent unit, etc.).</t>
  </si>
  <si>
    <t>Used in response to a question or a request for information that does not apply to the circumstances of the unit being surveyed. This concept is to be understood as meaning "statistically not applicable"; i.e. _Z is to be used only for statistical purposes.</t>
  </si>
  <si>
    <t>CL_OBS_STATUS</t>
  </si>
  <si>
    <t>Comments</t>
  </si>
  <si>
    <t>Expenditure</t>
  </si>
  <si>
    <t>EUROSTAT Questionnaire REGIO1-LEVEL Questionnaire</t>
  </si>
  <si>
    <t>EUROSTAT Questionnaire LANG Questionnaire</t>
  </si>
  <si>
    <t>EUROSTAT Questionnaire CREDMOB1-SCHEME  Questionnaire</t>
  </si>
  <si>
    <t>EUROSTAT Questionnaire CREDMOB2A-DEST Questionnaire</t>
  </si>
  <si>
    <t>EUROSTAT Questionnaire CREDMOB2B-DEST Questionnaire</t>
  </si>
  <si>
    <t>EUROSTAT Questionnaire REGIO2-AGE Questionnaire</t>
  </si>
  <si>
    <t>EUROSTAT Questionnaire LANG1-LANGUAGE Questionnaire</t>
  </si>
  <si>
    <t>EUROSTAT Questionnaire LANG2-NBRLANG-AGE Questionnaire</t>
  </si>
  <si>
    <t>ISCED11_0</t>
  </si>
  <si>
    <t>ISCED11_01</t>
  </si>
  <si>
    <t>ISCED11_010</t>
  </si>
  <si>
    <t>ISCED11_02</t>
  </si>
  <si>
    <t>ISCED11_020</t>
  </si>
  <si>
    <t>ISCED11_1</t>
  </si>
  <si>
    <t>ISCED11_10</t>
  </si>
  <si>
    <t>ISCED11_100</t>
  </si>
  <si>
    <t>ISCED11_2</t>
  </si>
  <si>
    <t>ISCED11_24</t>
  </si>
  <si>
    <t>ISCED11_241</t>
  </si>
  <si>
    <t>ISCED11_242</t>
  </si>
  <si>
    <t>ISCED11_243</t>
  </si>
  <si>
    <t>ISCED11_244</t>
  </si>
  <si>
    <t>ISCED11_25</t>
  </si>
  <si>
    <t>ISCED11_251</t>
  </si>
  <si>
    <t>ISCED11_252</t>
  </si>
  <si>
    <t>ISCED11_253</t>
  </si>
  <si>
    <t>ISCED11_254</t>
  </si>
  <si>
    <t>ISCED11_243_244_253_254</t>
  </si>
  <si>
    <t>ISCED11_3</t>
  </si>
  <si>
    <t>ISCED11_34</t>
  </si>
  <si>
    <t>ISCED11_341</t>
  </si>
  <si>
    <t>ISCED11_342</t>
  </si>
  <si>
    <t>ISCED11_343</t>
  </si>
  <si>
    <t>ISCED11_344</t>
  </si>
  <si>
    <t>ISCED11_35</t>
  </si>
  <si>
    <t>ISCED11_351</t>
  </si>
  <si>
    <t>ISCED11_352</t>
  </si>
  <si>
    <t>ISCED11_353</t>
  </si>
  <si>
    <t>ISCED11_354</t>
  </si>
  <si>
    <t>ISCED11_3X341_351</t>
  </si>
  <si>
    <t>ISCED11_343_344_353_354</t>
  </si>
  <si>
    <t>ISCED11_342_352</t>
  </si>
  <si>
    <t>ISCED11_343_353</t>
  </si>
  <si>
    <t>ISCED11_344_354</t>
  </si>
  <si>
    <t>ISCED11_35SW</t>
  </si>
  <si>
    <t>ISCED11_34_44</t>
  </si>
  <si>
    <t>ISCED11_35_45</t>
  </si>
  <si>
    <t>ISCED11_3_4</t>
  </si>
  <si>
    <t>ISCED11_4</t>
  </si>
  <si>
    <t>ISCED11_44</t>
  </si>
  <si>
    <t>ISCED11_441</t>
  </si>
  <si>
    <t>ISCED11_443</t>
  </si>
  <si>
    <t>ISCED11_444</t>
  </si>
  <si>
    <t>ISCED11_45</t>
  </si>
  <si>
    <t>ISCED11_45SW</t>
  </si>
  <si>
    <t>ISCED11_451</t>
  </si>
  <si>
    <t>ISCED11_453</t>
  </si>
  <si>
    <t>ISCED11_454</t>
  </si>
  <si>
    <t>ISCED11_4X441_451</t>
  </si>
  <si>
    <t>ISCED11_443_453</t>
  </si>
  <si>
    <t>ISCED11_444_454</t>
  </si>
  <si>
    <t>ISCED11_5</t>
  </si>
  <si>
    <t>ISCED11_54</t>
  </si>
  <si>
    <t>ISCED11_541</t>
  </si>
  <si>
    <t>ISCED11_544</t>
  </si>
  <si>
    <t>ISCED11_55</t>
  </si>
  <si>
    <t>ISCED11_55SW</t>
  </si>
  <si>
    <t>ISCED11_551</t>
  </si>
  <si>
    <t>ISCED11_554</t>
  </si>
  <si>
    <t>ISCED11_544_554</t>
  </si>
  <si>
    <t>ISCED11_5T8</t>
  </si>
  <si>
    <t>ISCED11_54T84</t>
  </si>
  <si>
    <t>ISCED11_55T85</t>
  </si>
  <si>
    <t>ISCED11_6</t>
  </si>
  <si>
    <t>ISCED11_64</t>
  </si>
  <si>
    <t>ISCED11_641</t>
  </si>
  <si>
    <t>ISCED11_645</t>
  </si>
  <si>
    <t>ISCED11_646</t>
  </si>
  <si>
    <t>ISCED11_647</t>
  </si>
  <si>
    <t>ISCED11_65</t>
  </si>
  <si>
    <t>ISCED11_651</t>
  </si>
  <si>
    <t>ISCED11_655</t>
  </si>
  <si>
    <t>ISCED11_656</t>
  </si>
  <si>
    <t>ISCED11_657</t>
  </si>
  <si>
    <t>ISCED11_66</t>
  </si>
  <si>
    <t>ISCED11_661</t>
  </si>
  <si>
    <t>ISCED11_665</t>
  </si>
  <si>
    <t>ISCED11_666</t>
  </si>
  <si>
    <t>ISCED11_667</t>
  </si>
  <si>
    <t>ISCED11_641_651_661</t>
  </si>
  <si>
    <t>ISCED11_645_655_665</t>
  </si>
  <si>
    <t>ISCED11_646_656_666</t>
  </si>
  <si>
    <t>ISCED11_6X647_657_667</t>
  </si>
  <si>
    <t>ISCED11_647_657_667</t>
  </si>
  <si>
    <t>ISCED11_6X641_651_661</t>
  </si>
  <si>
    <t>ISCED11_645T647</t>
  </si>
  <si>
    <t>ISCED11_64X647</t>
  </si>
  <si>
    <t>ISCED11_655T657</t>
  </si>
  <si>
    <t>ISCED11_65X657</t>
  </si>
  <si>
    <t>ISCED11_7</t>
  </si>
  <si>
    <t>ISCED11_74</t>
  </si>
  <si>
    <t>ISCED11_741</t>
  </si>
  <si>
    <t>ISCED11_746</t>
  </si>
  <si>
    <t>ISCED11_747</t>
  </si>
  <si>
    <t>ISCED11_748</t>
  </si>
  <si>
    <t>ISCED11_75</t>
  </si>
  <si>
    <t>ISCED11_751</t>
  </si>
  <si>
    <t>ISCED11_756</t>
  </si>
  <si>
    <t>ISCED11_757</t>
  </si>
  <si>
    <t>ISCED11_758</t>
  </si>
  <si>
    <t>ISCED11_76</t>
  </si>
  <si>
    <t>ISCED11_761</t>
  </si>
  <si>
    <t>ISCED11_766</t>
  </si>
  <si>
    <t>ISCED11_767</t>
  </si>
  <si>
    <t>ISCED11_768</t>
  </si>
  <si>
    <t>ISCED11_746_756_766</t>
  </si>
  <si>
    <t>ISCED11_747_757_767</t>
  </si>
  <si>
    <t>ISCED11_748_758_768</t>
  </si>
  <si>
    <t>ISCED11_746_747_756_757_766_767</t>
  </si>
  <si>
    <t>ISCED11_7X748_758_768</t>
  </si>
  <si>
    <t>ISCED11_746T748</t>
  </si>
  <si>
    <t>ISCED11_756T758</t>
  </si>
  <si>
    <t>ISCED11_74X747</t>
  </si>
  <si>
    <t>ISCED11_75X757</t>
  </si>
  <si>
    <t>ISCED11_8</t>
  </si>
  <si>
    <t>ISCED11_84</t>
  </si>
  <si>
    <t>ISCED11_841</t>
  </si>
  <si>
    <t>ISCED11_844</t>
  </si>
  <si>
    <t>ISCED11_85</t>
  </si>
  <si>
    <t>ISCED11_851</t>
  </si>
  <si>
    <t>ISCED11_854</t>
  </si>
  <si>
    <t>ISCED11_86</t>
  </si>
  <si>
    <t>ISCED11_861</t>
  </si>
  <si>
    <t>ISCED11_864</t>
  </si>
  <si>
    <t>ISCED11_844_854_864</t>
  </si>
  <si>
    <t>ISCED11_999</t>
  </si>
  <si>
    <t>ISCED11_0T2</t>
  </si>
  <si>
    <t>ISCED11_0T4</t>
  </si>
  <si>
    <t>ISCED11_02T8</t>
  </si>
  <si>
    <t>ISCED11_1_2</t>
  </si>
  <si>
    <t>ISCED11_1T3</t>
  </si>
  <si>
    <t>ISCED11_1T4</t>
  </si>
  <si>
    <t>ISCED11_1T8</t>
  </si>
  <si>
    <t>ISCED11_2_3</t>
  </si>
  <si>
    <t>ISCED11_25_35_45</t>
  </si>
  <si>
    <t>ISCED11_2T4</t>
  </si>
  <si>
    <t>ISCED11_2T8</t>
  </si>
  <si>
    <t>ISCED11_3T8</t>
  </si>
  <si>
    <t>ISCED11_5_6</t>
  </si>
  <si>
    <t>ISCED11_6_7</t>
  </si>
  <si>
    <t>ISCED11_6T8</t>
  </si>
  <si>
    <t>ISCED11_7_8</t>
  </si>
  <si>
    <t>ISCED11_9</t>
  </si>
  <si>
    <t>ISCED11_99</t>
  </si>
  <si>
    <t>ISCED11_T</t>
  </si>
  <si>
    <t>Education level</t>
  </si>
  <si>
    <t>Entity for which information is sought and for which statistics are ultimately compiled</t>
  </si>
  <si>
    <t>Timespan or point in time to which the observation actually refers</t>
  </si>
  <si>
    <t>Frequency of observation</t>
  </si>
  <si>
    <t>Time interval at which observations occur over a given time period</t>
  </si>
  <si>
    <t>Country or geographic area to which the measured statistical phenomenon relates</t>
  </si>
  <si>
    <t>State of being male or female</t>
  </si>
  <si>
    <t>Length of time that an entity has lived or existed</t>
  </si>
  <si>
    <t>Unit  of measure</t>
  </si>
  <si>
    <t>Information on the quality of a value or an unusual or missing value</t>
  </si>
  <si>
    <t xml:space="preserve">Decimals </t>
  </si>
  <si>
    <t xml:space="preserve">Unit multiplier </t>
  </si>
  <si>
    <t>ISCED11A_0</t>
  </si>
  <si>
    <t>ISCED11A_01</t>
  </si>
  <si>
    <t>ISCED11A_010</t>
  </si>
  <si>
    <t>ISCED11A_02</t>
  </si>
  <si>
    <t>ISCED11A_020</t>
  </si>
  <si>
    <t>ISCED11A_01_02</t>
  </si>
  <si>
    <t>ISCED11A_03</t>
  </si>
  <si>
    <t>ISCED11A_030</t>
  </si>
  <si>
    <t>ISCED11A_100</t>
  </si>
  <si>
    <t>ISCED97_T</t>
  </si>
  <si>
    <t>ISCED97_0</t>
  </si>
  <si>
    <t>ISCED97_1</t>
  </si>
  <si>
    <t>ISCED97_2</t>
  </si>
  <si>
    <t>ISCED97_3</t>
  </si>
  <si>
    <t xml:space="preserve">Not elsewhere classified </t>
  </si>
  <si>
    <t xml:space="preserve">Not elsewhere classified   </t>
  </si>
  <si>
    <t>ISCED97_4</t>
  </si>
  <si>
    <t>ISCED97_5</t>
  </si>
  <si>
    <t>ISCED97_6</t>
  </si>
  <si>
    <t>ISCED97_5A</t>
  </si>
  <si>
    <t>ISCED97_5B</t>
  </si>
  <si>
    <t>ISCED76_T</t>
  </si>
  <si>
    <t>ISCED76_X</t>
  </si>
  <si>
    <t>No schooling</t>
  </si>
  <si>
    <t>ISCED76_0</t>
  </si>
  <si>
    <t>Education preceding the first level</t>
  </si>
  <si>
    <t>ISCED76_1</t>
  </si>
  <si>
    <t>First level</t>
  </si>
  <si>
    <t>ISCED76_2</t>
  </si>
  <si>
    <t>Second level, first stage</t>
  </si>
  <si>
    <t>ISCED76_3</t>
  </si>
  <si>
    <t>Second level, second stage</t>
  </si>
  <si>
    <t>ISCED76_5</t>
  </si>
  <si>
    <t>Third level, first stage, leading to an award not equivalent to a first university degree</t>
  </si>
  <si>
    <t>ISCED76_6</t>
  </si>
  <si>
    <t>Third level, first stage, leading to a first university degree or equivalent qualification</t>
  </si>
  <si>
    <t>ISCED76_7</t>
  </si>
  <si>
    <t>Third level, second stage</t>
  </si>
  <si>
    <t>ISCED97_X</t>
  </si>
  <si>
    <t xml:space="preserve">Time period </t>
  </si>
  <si>
    <t>OBS_VALUE</t>
  </si>
  <si>
    <t>Observation value</t>
  </si>
  <si>
    <t>Value of a particular variable</t>
  </si>
  <si>
    <t>Double</t>
  </si>
  <si>
    <t>Observation comment</t>
  </si>
  <si>
    <t>ObservationalTimePeriod</t>
  </si>
  <si>
    <t>Unit in which the data values are expressed</t>
  </si>
  <si>
    <t>Number of digits of an observation to the right of a decimal point</t>
  </si>
  <si>
    <t>CONF_STATUS</t>
  </si>
  <si>
    <t>Confidentiality status</t>
  </si>
  <si>
    <t>CL_CONF_STATUS</t>
  </si>
  <si>
    <t>Information about the confidentiality status of the object to which this attribute is attached.</t>
  </si>
  <si>
    <t>Free (free for publication)</t>
  </si>
  <si>
    <t>Not for publication, restricted for internal use only</t>
  </si>
  <si>
    <t>C</t>
  </si>
  <si>
    <t>Confidential statistical information</t>
  </si>
  <si>
    <t xml:space="preserve">Secondary confidentiality set by the sender, not for publication </t>
  </si>
  <si>
    <t xml:space="preserve">Secondary confidentiality set and managed by the receiver, not for publication </t>
  </si>
  <si>
    <t>Primary confidentiality due to small counts</t>
  </si>
  <si>
    <t>Primary confidentiality due to dominance by one unit</t>
  </si>
  <si>
    <t>T</t>
  </si>
  <si>
    <t>Primary confidentiality due to dominance by two units</t>
  </si>
  <si>
    <t>Primary confidentiality due to dominance by one or two units</t>
  </si>
  <si>
    <t>Primary confidentiality due to data declared confidential based on other measures of concentration</t>
  </si>
  <si>
    <t>Not for publication, restricted for internal use only (equivalent to the code N) until the embargo time elapses; Free for publication (equivalent to the code F) after the embargo time elapses.</t>
  </si>
  <si>
    <t>Early childhood educational development</t>
  </si>
  <si>
    <t>Lower secondary education</t>
  </si>
  <si>
    <t>Lower secondary general education</t>
  </si>
  <si>
    <t>Lower secondary general education, insufficient for level completion or partial level completion, without direct access to upper secondary education</t>
  </si>
  <si>
    <t>Lower secondary general education, sufficient for partial level completion, without direct access to upper secondary education</t>
  </si>
  <si>
    <t>Lower secondary general education, sufficient for level completion, without direct access to upper secondary education</t>
  </si>
  <si>
    <t>Lower secondary general education, sufficient for level completion, with direct access to upper secondary education</t>
  </si>
  <si>
    <t>Lower secondary vocational education</t>
  </si>
  <si>
    <t>Lower secondary vocational education, insufficient for level completion or partial level completion, without direct access to upper secondary education</t>
  </si>
  <si>
    <t>Lower secondary vocational education, sufficient for partial level completion, without direct access to upper secondary education</t>
  </si>
  <si>
    <t>Lower secondary vocational education, sufficient for level completion, without direct access to upper secondary education</t>
  </si>
  <si>
    <t>Lower secondary vocational education, sufficient for level completion, with direct access to upper secondary education</t>
  </si>
  <si>
    <t>Lower secondary education, sufficient for level completion</t>
  </si>
  <si>
    <t>Aggregate</t>
  </si>
  <si>
    <t>Upper secondary education</t>
  </si>
  <si>
    <t>Upper secondary general education</t>
  </si>
  <si>
    <t>Upper secondary general education, insufficient for level completion or partial level completion, without direct access to tertiary education</t>
  </si>
  <si>
    <t>Upper secondary general education, sufficient for partial level completion, without direct access to tertiary education</t>
  </si>
  <si>
    <t>Upper secondary general education, sufficient for level completion, without direct access to tertiary education</t>
  </si>
  <si>
    <t>Upper secondary general education, sufficient for level completion, with direct access to tertiary education</t>
  </si>
  <si>
    <t>ISCED11_34X341</t>
  </si>
  <si>
    <t>Upper secondary general education, full or partial level completion</t>
  </si>
  <si>
    <t>Upper secondary education, sufficient for level completion</t>
  </si>
  <si>
    <t>Upper secondary vocational education</t>
  </si>
  <si>
    <t>Upper secondary vocational education, insufficient for level completion or partial level completion, without direct access to tertiary education</t>
  </si>
  <si>
    <t>Upper secondary vocational education, sufficient for partial level completion, without direct access to tertiary education</t>
  </si>
  <si>
    <t>Upper secondary vocational education, sufficient for level completion, without direct access to tertiary education</t>
  </si>
  <si>
    <t>Upper secondary vocational education, sufficient for level completion, with direct access to tertiary education</t>
  </si>
  <si>
    <t>ISCED11_35X351</t>
  </si>
  <si>
    <t>Upper secondary vocational education, full or partial level completion</t>
  </si>
  <si>
    <t>Upper secondary education, full or partial level completion</t>
  </si>
  <si>
    <t>Upper secondary education, partial level completion without direct access to tertiary education</t>
  </si>
  <si>
    <t>Upper secondary education, level completion without direct access to tertiary education</t>
  </si>
  <si>
    <t>Upper secondary education, level completion with direct access to tertiary education</t>
  </si>
  <si>
    <t>ISCED11_343_344</t>
  </si>
  <si>
    <t>Upper secondary general education, sufficient for level completion</t>
  </si>
  <si>
    <t>ISCED11_353_354</t>
  </si>
  <si>
    <t>Upper secondary vocational education, sufficient for level completion</t>
  </si>
  <si>
    <t>Upper secondary and post-secondary non-tertiary general programmes</t>
  </si>
  <si>
    <t>Upper secondary and post-secondary non-tertiary vocational programmes</t>
  </si>
  <si>
    <t>Upper secondary and post-secondary non-tertiary all programmes</t>
  </si>
  <si>
    <t>Post-secondary non-tertiary education</t>
  </si>
  <si>
    <t>Post-secondary non-tertiary general education</t>
  </si>
  <si>
    <t>Post-secondary non-tertiary general education, insufficient for level completion, without direct access to tertiary education</t>
  </si>
  <si>
    <t xml:space="preserve">Post-secondary non-tertiary general education, sufficient for level completion, without direct access to tertiary education </t>
  </si>
  <si>
    <t>Post-secondary non-tertiary general education, sufficient for level completion, with direct access to tertiary education</t>
  </si>
  <si>
    <t>ISCED11_44X441</t>
  </si>
  <si>
    <t>Post-secondary non-tertiary general education, sufficient for level completion</t>
  </si>
  <si>
    <t>Post-secondary non-tertiary vocational education</t>
  </si>
  <si>
    <t>Post-secondary non-tertiary vocational education, school and work-based programmes</t>
  </si>
  <si>
    <t>Post-secondary non-tertiary vocational education, insufficient for level completion, without direct access to tertiary education</t>
  </si>
  <si>
    <t xml:space="preserve">Post-secondary non-tertiary vocational education, sufficient for level completion, without direct access to tertiary education </t>
  </si>
  <si>
    <t>Post-secondary non-tertiary vocational education, sufficient for level completion, with direct access to tertiary education</t>
  </si>
  <si>
    <t>ISCED11_45X451</t>
  </si>
  <si>
    <t>Post-secondary non-tertiary vocational education, sufficient for level completion</t>
  </si>
  <si>
    <t>Post-secondary non-tertiary education, level completion without direct access to tertiary education</t>
  </si>
  <si>
    <t>Post-secondary non-tertiary education, level completion with direct access to tertiary education</t>
  </si>
  <si>
    <t>Post-secondary non-tertiary education, sufficient for level completion</t>
  </si>
  <si>
    <t>Short-cycle tertiary education</t>
  </si>
  <si>
    <t>Short-cycle tertiary general education</t>
  </si>
  <si>
    <t>Short-cycle tertiary general education, insufficient for level completion</t>
  </si>
  <si>
    <t>Short-cycle tertiary general education, sufficient for level completion</t>
  </si>
  <si>
    <t>Short-cycle tertiary vocational education</t>
  </si>
  <si>
    <t>Short-cycle tertiary vocational education, school and work-based programmes</t>
  </si>
  <si>
    <t>Short-cycle tertiary vocational education, insufficient for level completion</t>
  </si>
  <si>
    <t>Short-cycle tertiary vocational education, sufficient for level completion</t>
  </si>
  <si>
    <t>Bachelor’s or equivalent academic level</t>
  </si>
  <si>
    <t>Bachelor’s or equivalent academic level, insufficient for level completion</t>
  </si>
  <si>
    <t>Bachelor’s or equivalent academic level, first degree (3-4 years)</t>
  </si>
  <si>
    <t>Bachelor’s or equivalent academic level, long first degree (more than 4 years)</t>
  </si>
  <si>
    <t>Bachelor’s or equivalent academic level, second or further degree (following a Bachelor’s or equivalent programme)</t>
  </si>
  <si>
    <t>Bachelor’s or equivalent professional level</t>
  </si>
  <si>
    <t>Bachelor’s or equivalent professional level, insufficient for  completion</t>
  </si>
  <si>
    <t>Bachelor’s or equivalent professional level, first degree (3-4 years)</t>
  </si>
  <si>
    <t>Bachelor’s or equivalent professional level, long first degree (more than 4 years)</t>
  </si>
  <si>
    <t>Bachelor’s or equivalent professional level, second or further degree (following a Bachelor’s or equivalent programme)</t>
  </si>
  <si>
    <t>Bachelor's or equivalent level, first degree (3-4 years)</t>
  </si>
  <si>
    <t>Bachelor's or equivalent level, first long degree (more than 4 years)</t>
  </si>
  <si>
    <t>ISCED11_645_646_655_656_665_666</t>
  </si>
  <si>
    <t>Bachelor's or equivalent level, first degrees (more than 3 years)</t>
  </si>
  <si>
    <t>Second or further degree following successful completion of a Bachelor's or equivalent programme</t>
  </si>
  <si>
    <t>Bachelor's or equivalent level, sufficient for level completion</t>
  </si>
  <si>
    <t>Bachelor’s or equivalent academic level, sufficient for level completion</t>
  </si>
  <si>
    <t>Bachelor’s or equivalent professional level, sufficient for level completion</t>
  </si>
  <si>
    <t>Bachelor’s or equivalent level, insufficient for  completion</t>
  </si>
  <si>
    <t>ISCED11_645_655_665_646_656_666</t>
  </si>
  <si>
    <t>Bachelor’s or equivalent level, sufficient for level completion and first degrees</t>
  </si>
  <si>
    <t>Bachelor’s or equivalent level,  insufficient for level completion and first degrees (3-4 years)</t>
  </si>
  <si>
    <t>Bachelor’s or equivalent academic level,  excluding second or further degree (following a Bachelor's or equivalent programme)</t>
  </si>
  <si>
    <t>Bachelor’s or equivalent professional level, excluding second or further degree (following a Bachelor's or equivalent programme)</t>
  </si>
  <si>
    <t>Master’s or equivalent academic level</t>
  </si>
  <si>
    <t>Master’s or equivalent academic level, insufficient for level completion</t>
  </si>
  <si>
    <t>Master’s or equivalent academic level, long first degree (at least 5 years)</t>
  </si>
  <si>
    <t>Master’s or equivalent academic level, second or further degree (following a Bachelor’s or equivalent programme)</t>
  </si>
  <si>
    <t>Master’s or equivalent academic level, second or further degree (following a Master’s or equivalent programme)</t>
  </si>
  <si>
    <t>Master’s or equivalent professional level</t>
  </si>
  <si>
    <t>Master’s or equivalent professional level, insufficient for  completion</t>
  </si>
  <si>
    <t>Master’s or equivalent professional level, long first degree (at least 5 years)</t>
  </si>
  <si>
    <t>Master’s or equivalent professional level, second or further degree (following a Bachelor’s or equivalent programme)</t>
  </si>
  <si>
    <t>Master’s or equivalent professional level, second or further degree (following a Master’s or equivalent programme)</t>
  </si>
  <si>
    <t>Master’s or equivalent level, long first degree (at least 5 years)</t>
  </si>
  <si>
    <t>Master’s or equivalent level, second or further degree (following a Bachelor's or equivalent programme)</t>
  </si>
  <si>
    <t>Master’s or equivalent level, first and second or further degree (following a Bachelor's or equivalent programme)</t>
  </si>
  <si>
    <t>Master’s or equivalent level, second or further degree (following a Master’s or equivalent programme)</t>
  </si>
  <si>
    <t>Master’s or equivalent level, sufficient for level completion</t>
  </si>
  <si>
    <t>Master’s or equivalent academic level, sufficient for level completion</t>
  </si>
  <si>
    <t>Master’s or equivalent professional level, sufficient for level completion</t>
  </si>
  <si>
    <t>Master’s or equivalent level,  excluding second or further degree (following a Master’s or equivalent programme)</t>
  </si>
  <si>
    <t>Master’s or equivalent  academic level, excluding second or further degree (following a Master’s or equivalent programme)</t>
  </si>
  <si>
    <t>Master’s or equivalent  professional level, excluding second or further degree (following a Master’s or equivalent programme)</t>
  </si>
  <si>
    <t>Doctoral or equivalent academic level</t>
  </si>
  <si>
    <t>Doctoral or equivalent academic level, insufficient for  completion</t>
  </si>
  <si>
    <t>Doctoral or equivalent academic level, sufficient for completion of level</t>
  </si>
  <si>
    <t>Doctoral or equivalent professional level</t>
  </si>
  <si>
    <t>Doctoral or equivalent professional level, insufficient for  completion</t>
  </si>
  <si>
    <t>Doctoral or equivalent professional level, sufficient for completion of level</t>
  </si>
  <si>
    <t>Doctoral or equivalent level, sufficient for level completion</t>
  </si>
  <si>
    <t>Upper secondary vocational education, school and work-based programmes</t>
  </si>
  <si>
    <t>ISCED11_665_666_766</t>
  </si>
  <si>
    <t>Tertiary education first degrees</t>
  </si>
  <si>
    <t>Tertiary education</t>
  </si>
  <si>
    <t>Tertiary general/academic education</t>
  </si>
  <si>
    <t>Tertiary vocational education</t>
  </si>
  <si>
    <t>Bachelor's, Master's and Doctoral or equivalent level</t>
  </si>
  <si>
    <t>ISCED11_0_1</t>
  </si>
  <si>
    <t>Early childhood and primary education</t>
  </si>
  <si>
    <t>Pre-primary, primary and lower secondary education</t>
  </si>
  <si>
    <t>Pre-primary, primary, secondary and post-secondary non-tertiary education</t>
  </si>
  <si>
    <t>Pre-primary to tertiary education</t>
  </si>
  <si>
    <t>Primary and lower secondary education (Basic education)</t>
  </si>
  <si>
    <t>Primary and secondary education</t>
  </si>
  <si>
    <t>Primary to post-secondary non-tertiary education</t>
  </si>
  <si>
    <t>Primary to tertiary education</t>
  </si>
  <si>
    <t>Secondary education</t>
  </si>
  <si>
    <t>Non-tertiary vocational programmes</t>
  </si>
  <si>
    <t>ISCED11_25_35_45_55</t>
  </si>
  <si>
    <t>Vocational education</t>
  </si>
  <si>
    <t>Lower secondary, upper secondary and post-secondary non-tertiary education</t>
  </si>
  <si>
    <t>Total lower secondary to tertiary education levels</t>
  </si>
  <si>
    <t>Total upper secondary to tertiary education levels</t>
  </si>
  <si>
    <t>Short-cycle tertiary education and Bachelor's or equivalent level</t>
  </si>
  <si>
    <t>Bachelor's and Master's or equivalent levels</t>
  </si>
  <si>
    <t>Master's and Doctoral or equivalent level</t>
  </si>
  <si>
    <t>Attainment: Hierarchical level 1</t>
  </si>
  <si>
    <t>Never attended an education programme / No schooling</t>
  </si>
  <si>
    <t>Attainment: Hierarchical level 2</t>
  </si>
  <si>
    <t>Attainment: Hierarchical level 3</t>
  </si>
  <si>
    <t>No primary schooling</t>
  </si>
  <si>
    <t>ISCED11A_1</t>
  </si>
  <si>
    <t>ISCED11A_10</t>
  </si>
  <si>
    <t>ISCED11A_2</t>
  </si>
  <si>
    <t>ISCED11A_24</t>
  </si>
  <si>
    <t>ISCED11A_242</t>
  </si>
  <si>
    <t>Lower secondary general education, partial level completion and without direct access to upper secondary</t>
  </si>
  <si>
    <t>ISCED11A_243</t>
  </si>
  <si>
    <t>Lower secondary general education, level completion without direct access to upper secondary</t>
  </si>
  <si>
    <t>ISCED11A_244</t>
  </si>
  <si>
    <t>Lower secondary general education, level completion with direct access to upper secondary</t>
  </si>
  <si>
    <t>ISCED11A_25</t>
  </si>
  <si>
    <t>ISCED11A_252</t>
  </si>
  <si>
    <t>Lower secondary vocational education, partial level completion and without direct access to upper secondary</t>
  </si>
  <si>
    <t>ISCED11A_253</t>
  </si>
  <si>
    <t>Lower secondary vocational education, level completion without direct access to upper secondary</t>
  </si>
  <si>
    <t>ISCED11A_254</t>
  </si>
  <si>
    <t>Lower secondary vocational education, level completion with direct access to upper secondary</t>
  </si>
  <si>
    <t>ISCED11A_3</t>
  </si>
  <si>
    <t>ISCED11A_34</t>
  </si>
  <si>
    <t>ISCED11A_342</t>
  </si>
  <si>
    <t>Upper secondary general education, partial level completion and without direct access to tertiary education</t>
  </si>
  <si>
    <t>ISCED11A_343</t>
  </si>
  <si>
    <t>Upper secondary general education, level completion without direct access to tertiary education</t>
  </si>
  <si>
    <t>ISCED11A_344</t>
  </si>
  <si>
    <t>Upper secondary general education, level completion with direct access to tertiary education</t>
  </si>
  <si>
    <t>ISCED11A_35</t>
  </si>
  <si>
    <t>ISCED11A_352</t>
  </si>
  <si>
    <t>Upper secondary vocational education, partial level completion and without direct access to tertiary education</t>
  </si>
  <si>
    <t>ISCED11A_353</t>
  </si>
  <si>
    <t>Upper secondary vocational education, level completion without direct access to tertiary education</t>
  </si>
  <si>
    <t>ISCED11A_354</t>
  </si>
  <si>
    <t>Upper secondary vocational education, level completion with direct access to tertiary education</t>
  </si>
  <si>
    <t>ISCED11A_4</t>
  </si>
  <si>
    <t>ISCED11A_44</t>
  </si>
  <si>
    <t>ISCED11A_443</t>
  </si>
  <si>
    <t>Post-secondary non-tertiary general education, level completion without direct access tertiary education</t>
  </si>
  <si>
    <t>ISCED11A_444</t>
  </si>
  <si>
    <t>Post-secondary non-tertiary general education, level completion with direct access tertiary education</t>
  </si>
  <si>
    <t>ISCED11A_45</t>
  </si>
  <si>
    <t>ISCED11A_453</t>
  </si>
  <si>
    <t>Post-secondary non-tertiary vocational education, level completion without direct access tertiary education</t>
  </si>
  <si>
    <t>ISCED11A_454</t>
  </si>
  <si>
    <t>Post-secondary non-tertiary vocational education, level completion with direct access tertiary education</t>
  </si>
  <si>
    <t>ISCED11A_5</t>
  </si>
  <si>
    <t>ISCED11A_54</t>
  </si>
  <si>
    <t xml:space="preserve">Short-cycle tertiary general education, sufficient for level completion </t>
  </si>
  <si>
    <t>ISCED11A_55</t>
  </si>
  <si>
    <t xml:space="preserve">Short-cycle tertiary vocational education, sufficient for level completion </t>
  </si>
  <si>
    <t>ISCED11A_56</t>
  </si>
  <si>
    <t>Short-cycle tertiary education, sufficient for level completion, orientation not specified</t>
  </si>
  <si>
    <t>ISCED11A_6</t>
  </si>
  <si>
    <t>Bachelor's or equivalent level</t>
  </si>
  <si>
    <t>ISCED11A_64</t>
  </si>
  <si>
    <t xml:space="preserve">Bachelor's or equivalent academic level, sufficient for level completion </t>
  </si>
  <si>
    <t>ISCED11A_65</t>
  </si>
  <si>
    <t xml:space="preserve">Bachelor's or equivalent professional level, sufficient for level completion </t>
  </si>
  <si>
    <t>ISCED11A_66</t>
  </si>
  <si>
    <t>Bachelor's or equivalent level, sufficient for level completion, orientation not specified</t>
  </si>
  <si>
    <t>ISCED11A_7</t>
  </si>
  <si>
    <t>ISCED11A_74</t>
  </si>
  <si>
    <t xml:space="preserve">Master's or equivalent academic level, sufficient for level completion </t>
  </si>
  <si>
    <t>ISCED11A_75</t>
  </si>
  <si>
    <t xml:space="preserve">Master's or equivalent professional level, sufficient for level completion </t>
  </si>
  <si>
    <t>ISCED11A_76</t>
  </si>
  <si>
    <t>Master's or equivalent level, sufficient for level completion, orientation not specified</t>
  </si>
  <si>
    <t>ISCED11A_8</t>
  </si>
  <si>
    <t>ISCED11A_84</t>
  </si>
  <si>
    <t xml:space="preserve">Doctoral or equivalent academic level, sufficient for level completion </t>
  </si>
  <si>
    <t>ISCED11A_85</t>
  </si>
  <si>
    <t xml:space="preserve">Doctoral or equivalent professional level, sufficient for level completion </t>
  </si>
  <si>
    <t>ISCED11A_86</t>
  </si>
  <si>
    <t>Doctoral or equivalent level, sufficient for level completion, orientation not specified</t>
  </si>
  <si>
    <t>ISCED97</t>
  </si>
  <si>
    <t>ISCED97_NSCH</t>
  </si>
  <si>
    <t>ISCED97_LT1</t>
  </si>
  <si>
    <t>Primary education or first stage of basic education</t>
  </si>
  <si>
    <t>Lower secondary or second stage of basic education</t>
  </si>
  <si>
    <t>First stage of tertiary education (not leading directly to an advanced research qualification)</t>
  </si>
  <si>
    <t>First stage of tertiary education (leading to entry into advanced research programmes) (ISCED97 level 5A)</t>
  </si>
  <si>
    <t>First stage of tertiary education (not leading to entry into advanced research programmes) (ISCED97 level 5B)</t>
  </si>
  <si>
    <t>Second stage of tertiary education (leading to an advanced research qualification)</t>
  </si>
  <si>
    <t>ISCED76</t>
  </si>
  <si>
    <t>ISCED76_NSCH</t>
  </si>
  <si>
    <t>No data/unknown</t>
  </si>
  <si>
    <t>AIDE</t>
  </si>
  <si>
    <t>Teacher aides (ISCED 0-3)</t>
  </si>
  <si>
    <t>Units</t>
  </si>
  <si>
    <t>Tens</t>
  </si>
  <si>
    <t>Hundreds</t>
  </si>
  <si>
    <t>Thousands</t>
  </si>
  <si>
    <t>Tens of thousands</t>
  </si>
  <si>
    <t>Hundreds of thousands</t>
  </si>
  <si>
    <t>Millions</t>
  </si>
  <si>
    <t>Tens of millions</t>
  </si>
  <si>
    <t>Hundreds of millions</t>
  </si>
  <si>
    <t>Billions</t>
  </si>
  <si>
    <t>Tens of billions</t>
  </si>
  <si>
    <t>Hundreds of billions</t>
  </si>
  <si>
    <t>Trillions</t>
  </si>
  <si>
    <t>Tens of trillions</t>
  </si>
  <si>
    <t>Hundreds of trillions</t>
  </si>
  <si>
    <t>Quadrillions</t>
  </si>
  <si>
    <t>Tenths</t>
  </si>
  <si>
    <t>Hundredths</t>
  </si>
  <si>
    <t>Thousandths</t>
  </si>
  <si>
    <t>Ten-thousandths</t>
  </si>
  <si>
    <t>Hundred-thousandths</t>
  </si>
  <si>
    <t>Millionths</t>
  </si>
  <si>
    <t>Ten-millionths</t>
  </si>
  <si>
    <t>Hundred-millionths</t>
  </si>
  <si>
    <t>Billionths</t>
  </si>
  <si>
    <t>Ten-billionths</t>
  </si>
  <si>
    <t>Hundred-billionths</t>
  </si>
  <si>
    <t>Trillionths</t>
  </si>
  <si>
    <t>Ten-trillionths</t>
  </si>
  <si>
    <t>Hundred-trillionths</t>
  </si>
  <si>
    <t>Quadrillionths</t>
  </si>
  <si>
    <t>Alaska</t>
  </si>
  <si>
    <t>Europe</t>
  </si>
  <si>
    <t xml:space="preserve">UOE Questionnaire_Table: GRAD1 - Count  by type of institution, sex  and education level </t>
  </si>
  <si>
    <t xml:space="preserve">UOE Questionnaire_Table: GRAD2 - Count by age, sex and education level </t>
  </si>
  <si>
    <t xml:space="preserve">UOE Questionnaire_Table: GRAD3 - Count by age, sex and education level </t>
  </si>
  <si>
    <t xml:space="preserve">UOE Questionnaire_Table: GRAD4 - Count by age, sex and education level </t>
  </si>
  <si>
    <t xml:space="preserve">UOE Questionnaire_Table: ENRL2 - Count by age, sex and education level </t>
  </si>
  <si>
    <t xml:space="preserve">UOE Questionnaire_Table: ENRL3 - Count by age, sex and education level </t>
  </si>
  <si>
    <t xml:space="preserve">UOE Questionnaire_Table: ENRL9 - Count by age, sex and education level </t>
  </si>
  <si>
    <t xml:space="preserve">UOE Questionnaire_Table: ENTR1 - Count by age, sex and education level </t>
  </si>
  <si>
    <t xml:space="preserve">UOE Questionnaire_Table: ENTR2 - Count by age, sex and education level </t>
  </si>
  <si>
    <t xml:space="preserve">UOE Questionnaire_Table: PERS3 - Count by age, sex and education level </t>
  </si>
  <si>
    <t>UOE Questionnaire_Table: DEM1 - Count by  age and sex</t>
  </si>
  <si>
    <t xml:space="preserve">UOE Questionnaire_Table: ENTR4 - Count by age, grade, sex and education level </t>
  </si>
  <si>
    <t xml:space="preserve">UOE Questionnaire_Table: ENRL8 - Count by age, grade, sex and education level </t>
  </si>
  <si>
    <t xml:space="preserve">UOE Questionnaire_Table: GRAD5 - Count by field of education, sex and education level </t>
  </si>
  <si>
    <t xml:space="preserve">UOE Questionnaire_Table: GRAD6 - Count by field of education, sex and education level </t>
  </si>
  <si>
    <t xml:space="preserve">UOE Questionnaire_Table: ENTR3 - Count by field of education, sex and education level </t>
  </si>
  <si>
    <t xml:space="preserve">UOE Questionnaire_Table: ENRL4 - Count by field of education, sex and education level </t>
  </si>
  <si>
    <t xml:space="preserve">UOE Questionnaire_Table: ENRL5 - Count by field of education, sex and education level </t>
  </si>
  <si>
    <t xml:space="preserve">UOE Questionnaire_Table: GRAD7 - Count by country of origin, sex and education level </t>
  </si>
  <si>
    <t xml:space="preserve">UOE Questionnaire_Table: ENRL6 - Count by country of origin, sex and education level </t>
  </si>
  <si>
    <t>UOE Questionnaire_Table: PERS1 - Count by type of institution, intensity of participation and education level</t>
  </si>
  <si>
    <t>UOE Questionnaire_Table: FINSTU - Count by type of institution, intensity of participation and education level</t>
  </si>
  <si>
    <t>UOE Questionnaire_Table: ENRL1B - Count  by type of institution, intensity of participation, sex  and education level (subcategory/ completion and access to higher level)</t>
  </si>
  <si>
    <t xml:space="preserve">UOE Questionnaire_Table: ENRL1A - Count  by type of institution, intensity of participation, sex  and education level </t>
  </si>
  <si>
    <t>UOE Questionnaire_Table: PERS4 - Count by sex, intensity of participation and education level</t>
  </si>
  <si>
    <t>UOE Questionnaire_Table: FIN2 - Sum by type of institution, nature and education level</t>
  </si>
  <si>
    <t>UOE Questionnaire_Table: FIN1 - Sum by source, destination and education level</t>
  </si>
  <si>
    <t xml:space="preserve">UOE Questionnaire_Table: PERS2 - Count  by type of institution, intensity of participation, sex  and education level </t>
  </si>
  <si>
    <t xml:space="preserve">UOE Questionnaire_Table: CLASS1 - Count by type of institution  and education level </t>
  </si>
  <si>
    <t xml:space="preserve">UOE Questionnaire_Table: ENRL7 - Count by grade, sex and education level </t>
  </si>
  <si>
    <t>Repeaters</t>
  </si>
  <si>
    <t>Table identifier</t>
  </si>
  <si>
    <t>An ordered set which groups and classifies education programmes according to the knowledge, skills, competencies and qualifications which they are designed to impart</t>
  </si>
  <si>
    <t>Dates or periods during which the observations have been collected  for the target reference period.</t>
  </si>
  <si>
    <t>Exponent in base 10 used for calculating the actual value in the unit of measure.</t>
  </si>
  <si>
    <t>List of current data collection tables</t>
  </si>
  <si>
    <t>2.0</t>
  </si>
  <si>
    <t>1.2</t>
  </si>
  <si>
    <t xml:space="preserve">Daily - business  week </t>
  </si>
  <si>
    <t xml:space="preserve">Daily </t>
  </si>
  <si>
    <t xml:space="preserve">Monthly </t>
  </si>
  <si>
    <t xml:space="preserve">Minutely </t>
  </si>
  <si>
    <t>Half-yearly, semestrial</t>
  </si>
  <si>
    <t xml:space="preserve">Weekly </t>
  </si>
  <si>
    <t>%</t>
  </si>
  <si>
    <t>DSD split</t>
  </si>
  <si>
    <t>Questionnaire</t>
  </si>
  <si>
    <t>Newly recruited teachers</t>
  </si>
  <si>
    <t>A (obs,conditional)</t>
  </si>
  <si>
    <t>A (series, conditional)</t>
  </si>
  <si>
    <t>A (series,mandatory)</t>
  </si>
  <si>
    <t>A (dataset, conditional)</t>
  </si>
  <si>
    <t>A (dataset, mandatory)</t>
  </si>
  <si>
    <t>A (dataset,mandatory)</t>
  </si>
  <si>
    <t>A (dataset,conditional)</t>
  </si>
  <si>
    <t>D (Frequency)</t>
  </si>
  <si>
    <t>Describes the number of years of experience teachers have and where they sit on the salary scale</t>
  </si>
  <si>
    <t>CONCEPTS</t>
  </si>
  <si>
    <t>Questionnaire worksheet</t>
  </si>
  <si>
    <t>Concept Definition</t>
  </si>
  <si>
    <t>Code List and 
Registry Link</t>
  </si>
  <si>
    <t>Maintenance 
Agency</t>
  </si>
  <si>
    <t>Min
Length</t>
  </si>
  <si>
    <t>Max
Length</t>
  </si>
  <si>
    <t>[DSD 1]</t>
  </si>
  <si>
    <t>[DSD 2]</t>
  </si>
  <si>
    <t>1=Used</t>
  </si>
  <si>
    <t>DIMENSIONS</t>
  </si>
  <si>
    <t>ATTRIBUTES</t>
  </si>
  <si>
    <t>Data flow</t>
  </si>
  <si>
    <t>ISCED11_5T7</t>
  </si>
  <si>
    <t>ISCED11_741_746_751_756_761_766</t>
  </si>
  <si>
    <t xml:space="preserve">Master's or equivalent level, insufficient for level completion or first degrees </t>
  </si>
  <si>
    <t>Short-cycle tertiary, Bachelor's, Master's or equivalent level</t>
  </si>
  <si>
    <t>ISCED11_7X741_751_761</t>
  </si>
  <si>
    <t>ISCED11_741_751_761</t>
  </si>
  <si>
    <t xml:space="preserve">Master’s or equivalent level, all programmes, insufficient for level completion </t>
  </si>
  <si>
    <t>Questionnaire worksheet description</t>
  </si>
  <si>
    <t>Y_GE20</t>
  </si>
  <si>
    <t>20 years or over</t>
  </si>
  <si>
    <t>&lt;String&gt;</t>
  </si>
  <si>
    <t>&lt;Date&gt;</t>
  </si>
  <si>
    <t xml:space="preserve">SDMX Eurostat Education Concept Scheme </t>
  </si>
  <si>
    <t>Min</t>
  </si>
  <si>
    <t>Max</t>
  </si>
  <si>
    <t>BUL</t>
  </si>
  <si>
    <t>Bulgarian</t>
  </si>
  <si>
    <t>CZE</t>
  </si>
  <si>
    <t>Czech</t>
  </si>
  <si>
    <t>DAN</t>
  </si>
  <si>
    <t>Danish</t>
  </si>
  <si>
    <t>GER</t>
  </si>
  <si>
    <t>German</t>
  </si>
  <si>
    <t>EST</t>
  </si>
  <si>
    <t>Estonian</t>
  </si>
  <si>
    <t>GRE</t>
  </si>
  <si>
    <t>Greek</t>
  </si>
  <si>
    <t>SPA</t>
  </si>
  <si>
    <t>Spanish</t>
  </si>
  <si>
    <t>FRE</t>
  </si>
  <si>
    <t>French</t>
  </si>
  <si>
    <t>GLE</t>
  </si>
  <si>
    <t>Irish</t>
  </si>
  <si>
    <t>HRV</t>
  </si>
  <si>
    <t>Croatian</t>
  </si>
  <si>
    <t>ITA</t>
  </si>
  <si>
    <t>Italian</t>
  </si>
  <si>
    <t>LAV</t>
  </si>
  <si>
    <t>Latvian</t>
  </si>
  <si>
    <t>LIT</t>
  </si>
  <si>
    <t>Lithuanian</t>
  </si>
  <si>
    <t>HUN</t>
  </si>
  <si>
    <t>Hungarian</t>
  </si>
  <si>
    <t>MLT</t>
  </si>
  <si>
    <t>Maltese</t>
  </si>
  <si>
    <t>DUT</t>
  </si>
  <si>
    <t>Dutch</t>
  </si>
  <si>
    <t>POL</t>
  </si>
  <si>
    <t>Polish</t>
  </si>
  <si>
    <t>POR</t>
  </si>
  <si>
    <t>Portuguese</t>
  </si>
  <si>
    <t>RUM</t>
  </si>
  <si>
    <t>Romanian</t>
  </si>
  <si>
    <t>SLV</t>
  </si>
  <si>
    <t>Slovenian</t>
  </si>
  <si>
    <t>SLO</t>
  </si>
  <si>
    <t>Slovak</t>
  </si>
  <si>
    <t>Finnish</t>
  </si>
  <si>
    <t>SWE</t>
  </si>
  <si>
    <t>Swedish</t>
  </si>
  <si>
    <t>ENG</t>
  </si>
  <si>
    <t>English</t>
  </si>
  <si>
    <t>ARA</t>
  </si>
  <si>
    <t>Arabic</t>
  </si>
  <si>
    <t>CHI</t>
  </si>
  <si>
    <t>Chinese</t>
  </si>
  <si>
    <t>JPN</t>
  </si>
  <si>
    <t>Japanese</t>
  </si>
  <si>
    <t>RUS</t>
  </si>
  <si>
    <t>Russian</t>
  </si>
  <si>
    <t>Any number of languages</t>
  </si>
  <si>
    <t>No languages</t>
  </si>
  <si>
    <t>1 language</t>
  </si>
  <si>
    <t>2 languages or more</t>
  </si>
  <si>
    <t>ESTAT</t>
  </si>
  <si>
    <t>Anguilla (UK)</t>
  </si>
  <si>
    <t>AL0</t>
  </si>
  <si>
    <t>Shqipëria</t>
  </si>
  <si>
    <t>AL01</t>
  </si>
  <si>
    <t>Veri</t>
  </si>
  <si>
    <t>AL011</t>
  </si>
  <si>
    <t>Dibër</t>
  </si>
  <si>
    <t>AL012</t>
  </si>
  <si>
    <t>Durrës</t>
  </si>
  <si>
    <t>AL013</t>
  </si>
  <si>
    <t>Kukës</t>
  </si>
  <si>
    <t>AL014</t>
  </si>
  <si>
    <t>Lezhë</t>
  </si>
  <si>
    <t>AL015</t>
  </si>
  <si>
    <t>Shkodër</t>
  </si>
  <si>
    <t>AL02</t>
  </si>
  <si>
    <t>Qender</t>
  </si>
  <si>
    <t>AL021</t>
  </si>
  <si>
    <t>Elbasan</t>
  </si>
  <si>
    <t>AL022</t>
  </si>
  <si>
    <t>Tiranë</t>
  </si>
  <si>
    <t>AL03</t>
  </si>
  <si>
    <t>Jug</t>
  </si>
  <si>
    <t>AL031</t>
  </si>
  <si>
    <t>Berat</t>
  </si>
  <si>
    <t>AL032</t>
  </si>
  <si>
    <t>Fier</t>
  </si>
  <si>
    <t>AL033</t>
  </si>
  <si>
    <t>Gjirokastër</t>
  </si>
  <si>
    <t>AL034</t>
  </si>
  <si>
    <t>Korcë</t>
  </si>
  <si>
    <t>AL035</t>
  </si>
  <si>
    <t>Vlorë</t>
  </si>
  <si>
    <t>ALZ</t>
  </si>
  <si>
    <t>Extra-Regio level 1</t>
  </si>
  <si>
    <t>ALZZ</t>
  </si>
  <si>
    <t>Extra-Regio level 2</t>
  </si>
  <si>
    <t>ALZZZ</t>
  </si>
  <si>
    <t>Extra-Regio level 3</t>
  </si>
  <si>
    <t>AL_CAP</t>
  </si>
  <si>
    <t>Tiranë (Tirana)</t>
  </si>
  <si>
    <t>ALX</t>
  </si>
  <si>
    <t>Not regionalised / Unknown level 1</t>
  </si>
  <si>
    <t>ALXX</t>
  </si>
  <si>
    <t>Not regionalised / Unknown level 2</t>
  </si>
  <si>
    <t>ALXXX</t>
  </si>
  <si>
    <t>Not regionalised / Unknown level 3</t>
  </si>
  <si>
    <t>AME</t>
  </si>
  <si>
    <t>Former Netherlands Antilles</t>
  </si>
  <si>
    <t>American Samoa (US)</t>
  </si>
  <si>
    <t>ÖSTERREICH</t>
  </si>
  <si>
    <t>AT1</t>
  </si>
  <si>
    <t>OSTÖSTERREICH</t>
  </si>
  <si>
    <t>AT11</t>
  </si>
  <si>
    <t>Burgenland (AT)</t>
  </si>
  <si>
    <t>AT111</t>
  </si>
  <si>
    <t>Mittelburgenland</t>
  </si>
  <si>
    <t>AT112</t>
  </si>
  <si>
    <t>Nordburgenland</t>
  </si>
  <si>
    <t>AT113</t>
  </si>
  <si>
    <t>Südburgenland</t>
  </si>
  <si>
    <t>AT12</t>
  </si>
  <si>
    <t>Niederösterreich</t>
  </si>
  <si>
    <t>AT121</t>
  </si>
  <si>
    <t>Mostviertel-Eisenwurzen</t>
  </si>
  <si>
    <t>AT122</t>
  </si>
  <si>
    <t>Niederösterreich-Süd</t>
  </si>
  <si>
    <t>AT123</t>
  </si>
  <si>
    <t>Sankt Pölten</t>
  </si>
  <si>
    <t>AT124</t>
  </si>
  <si>
    <t>Waldviertel</t>
  </si>
  <si>
    <t>AT125</t>
  </si>
  <si>
    <t>Weinviertel</t>
  </si>
  <si>
    <t>AT126</t>
  </si>
  <si>
    <t>Wiener Umland/Nordteil</t>
  </si>
  <si>
    <t>AT127</t>
  </si>
  <si>
    <t>Wiener Umland/Südteil</t>
  </si>
  <si>
    <t>AT13</t>
  </si>
  <si>
    <t>Wien</t>
  </si>
  <si>
    <t>AT130</t>
  </si>
  <si>
    <t>AT2</t>
  </si>
  <si>
    <t>SÜDÖSTERREICH</t>
  </si>
  <si>
    <t>AT21</t>
  </si>
  <si>
    <t>Kärnten</t>
  </si>
  <si>
    <t>AT211</t>
  </si>
  <si>
    <t>Klagenfurt-Villach</t>
  </si>
  <si>
    <t>AT212</t>
  </si>
  <si>
    <t>Oberkärnten</t>
  </si>
  <si>
    <t>AT213</t>
  </si>
  <si>
    <t>Unterkärnten</t>
  </si>
  <si>
    <t>AT22</t>
  </si>
  <si>
    <t>Steiermark</t>
  </si>
  <si>
    <t>AT221</t>
  </si>
  <si>
    <t>Graz</t>
  </si>
  <si>
    <t>AT222</t>
  </si>
  <si>
    <t>Liezen</t>
  </si>
  <si>
    <t>AT223</t>
  </si>
  <si>
    <t>Östliche Obersteiermark</t>
  </si>
  <si>
    <t>AT224</t>
  </si>
  <si>
    <t>Oststeiermark</t>
  </si>
  <si>
    <t>AT225</t>
  </si>
  <si>
    <t>West- und Südsteiermark</t>
  </si>
  <si>
    <t>AT226</t>
  </si>
  <si>
    <t>Westliche Obersteiermark</t>
  </si>
  <si>
    <t>AT3</t>
  </si>
  <si>
    <t>WESTÖSTERREICH</t>
  </si>
  <si>
    <t>AT31</t>
  </si>
  <si>
    <t>Oberösterreich</t>
  </si>
  <si>
    <t>AT311</t>
  </si>
  <si>
    <t>Innviertel</t>
  </si>
  <si>
    <t>AT312</t>
  </si>
  <si>
    <t>Linz-Wels</t>
  </si>
  <si>
    <t>AT313</t>
  </si>
  <si>
    <t>Mühlviertel</t>
  </si>
  <si>
    <t>AT314</t>
  </si>
  <si>
    <t>Steyr-Kirchdorf</t>
  </si>
  <si>
    <t>AT315</t>
  </si>
  <si>
    <t>Traunviertel</t>
  </si>
  <si>
    <t>AT32</t>
  </si>
  <si>
    <t>Salzburg</t>
  </si>
  <si>
    <t>AT321</t>
  </si>
  <si>
    <t>Lungau</t>
  </si>
  <si>
    <t>AT322</t>
  </si>
  <si>
    <t>Pinzgau-Pongau</t>
  </si>
  <si>
    <t>AT323</t>
  </si>
  <si>
    <t>Salzburg und Umgebung</t>
  </si>
  <si>
    <t>AT33</t>
  </si>
  <si>
    <t>Tirol</t>
  </si>
  <si>
    <t>AT331</t>
  </si>
  <si>
    <t>Außerfern</t>
  </si>
  <si>
    <t>AT332</t>
  </si>
  <si>
    <t>Innsbruck</t>
  </si>
  <si>
    <t>AT333</t>
  </si>
  <si>
    <t>Osttirol</t>
  </si>
  <si>
    <t>AT334</t>
  </si>
  <si>
    <t>Tiroler Oberland</t>
  </si>
  <si>
    <t>AT335</t>
  </si>
  <si>
    <t>Tiroler Unterland</t>
  </si>
  <si>
    <t>AT34</t>
  </si>
  <si>
    <t>Vorarlberg</t>
  </si>
  <si>
    <t>AT341</t>
  </si>
  <si>
    <t>Bludenz-Bregenzer Wald</t>
  </si>
  <si>
    <t>AT342</t>
  </si>
  <si>
    <t>Rheintal-Bodenseegebiet</t>
  </si>
  <si>
    <t>ATZ</t>
  </si>
  <si>
    <t>EXTRA-REGIO NUTS 1</t>
  </si>
  <si>
    <t>ATZZ</t>
  </si>
  <si>
    <t>Extra-Regio NUTS 2</t>
  </si>
  <si>
    <t>ATZZZ</t>
  </si>
  <si>
    <t>Extra-Regio NUTS 3</t>
  </si>
  <si>
    <t>AU1</t>
  </si>
  <si>
    <t>New South Wales</t>
  </si>
  <si>
    <t>AU101</t>
  </si>
  <si>
    <t>Capital Region</t>
  </si>
  <si>
    <t>AU103</t>
  </si>
  <si>
    <t>Central West</t>
  </si>
  <si>
    <t>AU104</t>
  </si>
  <si>
    <t>Coffs Harbour - Grafton</t>
  </si>
  <si>
    <t>AU105</t>
  </si>
  <si>
    <t>Far West and Orana</t>
  </si>
  <si>
    <t>AU106</t>
  </si>
  <si>
    <t>Hunter Valley Exc Newcastle</t>
  </si>
  <si>
    <t>AU107</t>
  </si>
  <si>
    <t>Illawarra</t>
  </si>
  <si>
    <t>AU108</t>
  </si>
  <si>
    <t>Mid North Coast</t>
  </si>
  <si>
    <t>AU109</t>
  </si>
  <si>
    <t>Murray</t>
  </si>
  <si>
    <t>AU110</t>
  </si>
  <si>
    <t>New England and North West</t>
  </si>
  <si>
    <t>AU111</t>
  </si>
  <si>
    <t>Newcastle and Lake Macquarie</t>
  </si>
  <si>
    <t>AU112</t>
  </si>
  <si>
    <t>Richmond - Tweed</t>
  </si>
  <si>
    <t>AU113</t>
  </si>
  <si>
    <t>Riverina</t>
  </si>
  <si>
    <t>AU114</t>
  </si>
  <si>
    <t>Southern Highlands and Shoalhaven</t>
  </si>
  <si>
    <t>AU1GS</t>
  </si>
  <si>
    <t>Sydney</t>
  </si>
  <si>
    <t>AU2</t>
  </si>
  <si>
    <t>Victoria</t>
  </si>
  <si>
    <t>AU201</t>
  </si>
  <si>
    <t>Ballarat</t>
  </si>
  <si>
    <t>AU202</t>
  </si>
  <si>
    <t>Bendigo</t>
  </si>
  <si>
    <t>AU203</t>
  </si>
  <si>
    <t>Geelong</t>
  </si>
  <si>
    <t>AU204</t>
  </si>
  <si>
    <t>Hume</t>
  </si>
  <si>
    <t>AU205</t>
  </si>
  <si>
    <t>Latrobe - Gippsland</t>
  </si>
  <si>
    <t>AU215</t>
  </si>
  <si>
    <t>North West</t>
  </si>
  <si>
    <t>AU216</t>
  </si>
  <si>
    <t>Shepparton</t>
  </si>
  <si>
    <t>AU217</t>
  </si>
  <si>
    <t>Warrnambool and South West</t>
  </si>
  <si>
    <t>AU2GM</t>
  </si>
  <si>
    <t>Melbourne</t>
  </si>
  <si>
    <t>AU3</t>
  </si>
  <si>
    <t>Queensland</t>
  </si>
  <si>
    <t>AU306</t>
  </si>
  <si>
    <t>Cairns</t>
  </si>
  <si>
    <t>AU307</t>
  </si>
  <si>
    <t>Darling Downs - Maranoa</t>
  </si>
  <si>
    <t>AU308</t>
  </si>
  <si>
    <t>Fitzroy</t>
  </si>
  <si>
    <t>AU309</t>
  </si>
  <si>
    <t>Gold Coast</t>
  </si>
  <si>
    <t>AU312</t>
  </si>
  <si>
    <t>Mackay</t>
  </si>
  <si>
    <t>AU315</t>
  </si>
  <si>
    <t>Queensland - Outback</t>
  </si>
  <si>
    <t>AU316</t>
  </si>
  <si>
    <t>Sunshine Coast</t>
  </si>
  <si>
    <t>AU317</t>
  </si>
  <si>
    <t>Toowoomba</t>
  </si>
  <si>
    <t>AU318</t>
  </si>
  <si>
    <t>Townsville</t>
  </si>
  <si>
    <t>AU319</t>
  </si>
  <si>
    <t>Wide Bay</t>
  </si>
  <si>
    <t>AU3GB</t>
  </si>
  <si>
    <t>Brisbane</t>
  </si>
  <si>
    <t>AU4</t>
  </si>
  <si>
    <t>South Australia</t>
  </si>
  <si>
    <t>AU405</t>
  </si>
  <si>
    <t>Barossa - Yorke - Mid North</t>
  </si>
  <si>
    <t>AU406</t>
  </si>
  <si>
    <t>South Australia - Outback</t>
  </si>
  <si>
    <t>AU407</t>
  </si>
  <si>
    <t>South Australia - South East</t>
  </si>
  <si>
    <t>AU4GA</t>
  </si>
  <si>
    <t>Adelaide</t>
  </si>
  <si>
    <t>AU5</t>
  </si>
  <si>
    <t>Western Australia</t>
  </si>
  <si>
    <t>AU501</t>
  </si>
  <si>
    <t>Bunbury</t>
  </si>
  <si>
    <t>AU508</t>
  </si>
  <si>
    <t>Western Australia - Outback</t>
  </si>
  <si>
    <t>AU509</t>
  </si>
  <si>
    <t>Western Australia - Wheat Belt</t>
  </si>
  <si>
    <t>AU5GP</t>
  </si>
  <si>
    <t>Perth</t>
  </si>
  <si>
    <t>AU6</t>
  </si>
  <si>
    <t>Tasmania</t>
  </si>
  <si>
    <t>AU601</t>
  </si>
  <si>
    <t>Hobart</t>
  </si>
  <si>
    <t>AU602</t>
  </si>
  <si>
    <t>Launceston and North East</t>
  </si>
  <si>
    <t>AU603</t>
  </si>
  <si>
    <t>South East</t>
  </si>
  <si>
    <t>AU604</t>
  </si>
  <si>
    <t>West and North West</t>
  </si>
  <si>
    <t>AU7</t>
  </si>
  <si>
    <t>Northern Territory (NT)</t>
  </si>
  <si>
    <t>AU701</t>
  </si>
  <si>
    <t>Darwin</t>
  </si>
  <si>
    <t>AU702</t>
  </si>
  <si>
    <t>Northern Territory - Outback</t>
  </si>
  <si>
    <t>AU8</t>
  </si>
  <si>
    <t>Australian Capital Territory (ACT)</t>
  </si>
  <si>
    <t>AU801</t>
  </si>
  <si>
    <t>Australian Capital Territory</t>
  </si>
  <si>
    <t>Aruba (NL)</t>
  </si>
  <si>
    <t>BELGIQUE-BELGIË</t>
  </si>
  <si>
    <t>BE1</t>
  </si>
  <si>
    <t>RÉGION DE BRUXELLES-CAPITALE / BRUSSELS HOOFDSTEDELIJK GEWEST</t>
  </si>
  <si>
    <t>BE10</t>
  </si>
  <si>
    <t>Région de Bruxelles-Capitale / Brussels Hoofdstedelijk Gewest</t>
  </si>
  <si>
    <t>BE100</t>
  </si>
  <si>
    <t>Arr. de Bruxelles-Capitale / Arr. van Brussel-Hoofdstad</t>
  </si>
  <si>
    <t>BE2</t>
  </si>
  <si>
    <t>VLAAMS GEWEST</t>
  </si>
  <si>
    <t>BE21</t>
  </si>
  <si>
    <t>Prov. Antwerpen</t>
  </si>
  <si>
    <t>BE211</t>
  </si>
  <si>
    <t>Arr. Antwerpen</t>
  </si>
  <si>
    <t>BE212</t>
  </si>
  <si>
    <t>Arr. Mechelen</t>
  </si>
  <si>
    <t>BE213</t>
  </si>
  <si>
    <t>Arr. Turnhout</t>
  </si>
  <si>
    <t>BE22</t>
  </si>
  <si>
    <t>Prov. Limburg (BE)</t>
  </si>
  <si>
    <t>BE221</t>
  </si>
  <si>
    <t>Arr. Hasselt</t>
  </si>
  <si>
    <t>BE222</t>
  </si>
  <si>
    <t>Arr. Maaseik</t>
  </si>
  <si>
    <t>BE223</t>
  </si>
  <si>
    <t>Arr. Tongeren</t>
  </si>
  <si>
    <t>BE23</t>
  </si>
  <si>
    <t>Prov. Oost-Vlaanderen</t>
  </si>
  <si>
    <t>BE231</t>
  </si>
  <si>
    <t>Arr. Aalst</t>
  </si>
  <si>
    <t>BE232</t>
  </si>
  <si>
    <t>Arr. Dendermonde</t>
  </si>
  <si>
    <t>BE233</t>
  </si>
  <si>
    <t>Arr. Eeklo</t>
  </si>
  <si>
    <t>BE234</t>
  </si>
  <si>
    <t>Arr. Gent</t>
  </si>
  <si>
    <t>BE235</t>
  </si>
  <si>
    <t>Arr. Oudenaarde</t>
  </si>
  <si>
    <t>BE236</t>
  </si>
  <si>
    <t>Arr. Sint-Niklaas</t>
  </si>
  <si>
    <t>BE24</t>
  </si>
  <si>
    <t>Prov. Vlaams-Brabant</t>
  </si>
  <si>
    <t>BE241</t>
  </si>
  <si>
    <t>Arr. Halle-Vilvoorde</t>
  </si>
  <si>
    <t>BE242</t>
  </si>
  <si>
    <t>Arr. Leuven</t>
  </si>
  <si>
    <t>BE25</t>
  </si>
  <si>
    <t>Prov. West-Vlaanderen</t>
  </si>
  <si>
    <t>BE251</t>
  </si>
  <si>
    <t>Arr. Brugge</t>
  </si>
  <si>
    <t>BE252</t>
  </si>
  <si>
    <t>Arr. Diksmuide</t>
  </si>
  <si>
    <t>BE253</t>
  </si>
  <si>
    <t>Arr. Ieper</t>
  </si>
  <si>
    <t>BE254</t>
  </si>
  <si>
    <t>Arr. Kortrijk</t>
  </si>
  <si>
    <t>BE255</t>
  </si>
  <si>
    <t>Arr. Oostende</t>
  </si>
  <si>
    <t>BE256</t>
  </si>
  <si>
    <t>Arr. Roeselare</t>
  </si>
  <si>
    <t>BE257</t>
  </si>
  <si>
    <t>Arr. Tielt</t>
  </si>
  <si>
    <t>BE258</t>
  </si>
  <si>
    <t>Arr. Veurne</t>
  </si>
  <si>
    <t>BE3</t>
  </si>
  <si>
    <t>RÉGION WALLONNE</t>
  </si>
  <si>
    <t>BE31</t>
  </si>
  <si>
    <t>Prov. Brabant Wallon</t>
  </si>
  <si>
    <t>BE310</t>
  </si>
  <si>
    <t>Arr. Nivelles</t>
  </si>
  <si>
    <t>BE32</t>
  </si>
  <si>
    <t>Prov. Hainaut</t>
  </si>
  <si>
    <t>BE321</t>
  </si>
  <si>
    <t>Arr. Ath</t>
  </si>
  <si>
    <t>BE322</t>
  </si>
  <si>
    <t>Arr. Charleroi</t>
  </si>
  <si>
    <t>BE323</t>
  </si>
  <si>
    <t>Arr. Mons</t>
  </si>
  <si>
    <t>BE324</t>
  </si>
  <si>
    <t>Arr. Mouscron</t>
  </si>
  <si>
    <t>BE325</t>
  </si>
  <si>
    <t>Arr. Soignies</t>
  </si>
  <si>
    <t>BE326</t>
  </si>
  <si>
    <t>Arr. Thuin</t>
  </si>
  <si>
    <t>BE327</t>
  </si>
  <si>
    <t>Arr. Tournai</t>
  </si>
  <si>
    <t>BE33</t>
  </si>
  <si>
    <t>Prov. Liège</t>
  </si>
  <si>
    <t>BE331</t>
  </si>
  <si>
    <t>Arr. Huy</t>
  </si>
  <si>
    <t>BE332</t>
  </si>
  <si>
    <t>Arr. Liège</t>
  </si>
  <si>
    <t>BE334</t>
  </si>
  <si>
    <t>Arr. Waremme</t>
  </si>
  <si>
    <t>BE335</t>
  </si>
  <si>
    <t>Arr. Verviers - communes francophones</t>
  </si>
  <si>
    <t>BE336</t>
  </si>
  <si>
    <t>Bezirk Verviers - Deutschsprachige Gemeinschaft</t>
  </si>
  <si>
    <t>BE34</t>
  </si>
  <si>
    <t>Prov. Luxembourg (BE)</t>
  </si>
  <si>
    <t>BE341</t>
  </si>
  <si>
    <t>Arr. Arlon</t>
  </si>
  <si>
    <t>BE342</t>
  </si>
  <si>
    <t>Arr. Bastogne</t>
  </si>
  <si>
    <t>BE343</t>
  </si>
  <si>
    <t>Arr. Marche-en-Famenne</t>
  </si>
  <si>
    <t>BE344</t>
  </si>
  <si>
    <t>Arr. Neufchâteau</t>
  </si>
  <si>
    <t>BE345</t>
  </si>
  <si>
    <t>Arr. Virton</t>
  </si>
  <si>
    <t>BE35</t>
  </si>
  <si>
    <t>Prov. Namur</t>
  </si>
  <si>
    <t>BE351</t>
  </si>
  <si>
    <t>Arr. Dinant</t>
  </si>
  <si>
    <t>BE352</t>
  </si>
  <si>
    <t>Arr. Namur</t>
  </si>
  <si>
    <t>BE353</t>
  </si>
  <si>
    <t>Arr. Philippeville</t>
  </si>
  <si>
    <t>BEZ</t>
  </si>
  <si>
    <t>BEZZ</t>
  </si>
  <si>
    <t>BEZZZ</t>
  </si>
  <si>
    <t>БЪЛГАРИЯ (BULGARIA)</t>
  </si>
  <si>
    <t>BG3</t>
  </si>
  <si>
    <t>СЕВЕРНА И ЮГОИЗТОЧНА БЪЛГАРИЯ (SEVERNA I YUGOIZTOCHNA BULGARIA)</t>
  </si>
  <si>
    <t>BG31</t>
  </si>
  <si>
    <t>Северозападен (Severozapaden)</t>
  </si>
  <si>
    <t>BG311</t>
  </si>
  <si>
    <t>Видин (Vidin)</t>
  </si>
  <si>
    <t>BG312</t>
  </si>
  <si>
    <t>Монтана (Montana)</t>
  </si>
  <si>
    <t>BG313</t>
  </si>
  <si>
    <t>Враца (Vratsa)</t>
  </si>
  <si>
    <t>BG314</t>
  </si>
  <si>
    <t>Плевен (Pleven)</t>
  </si>
  <si>
    <t>BG315</t>
  </si>
  <si>
    <t>Ловеч (Lovech)</t>
  </si>
  <si>
    <t>BG32</t>
  </si>
  <si>
    <t>Северен централен (Severen tsentralen)</t>
  </si>
  <si>
    <t>BG321</t>
  </si>
  <si>
    <t>Велико Търново (Veliko Tarnovo)</t>
  </si>
  <si>
    <t>BG322</t>
  </si>
  <si>
    <t>Габрово (Gabrovo)</t>
  </si>
  <si>
    <t>BG323</t>
  </si>
  <si>
    <t>Русе (Ruse)</t>
  </si>
  <si>
    <t>BG324</t>
  </si>
  <si>
    <t>Разград (Razgrad)</t>
  </si>
  <si>
    <t>BG325</t>
  </si>
  <si>
    <t>Силистра (Silistra)</t>
  </si>
  <si>
    <t>BG33</t>
  </si>
  <si>
    <t>Североизточен (Severoiztochen)</t>
  </si>
  <si>
    <t>BG331</t>
  </si>
  <si>
    <t>Варна (Varna)</t>
  </si>
  <si>
    <t>BG332</t>
  </si>
  <si>
    <t>Добрич (Dobrich)</t>
  </si>
  <si>
    <t>BG333</t>
  </si>
  <si>
    <t>Шумен (Shumen)</t>
  </si>
  <si>
    <t>BG334</t>
  </si>
  <si>
    <t>Търговище (Targovishte)</t>
  </si>
  <si>
    <t>BG34</t>
  </si>
  <si>
    <t>Югоизточен (Yugoiztochen)</t>
  </si>
  <si>
    <t>BG341</t>
  </si>
  <si>
    <t>Бургас (Burgas)</t>
  </si>
  <si>
    <t>BG342</t>
  </si>
  <si>
    <t>Сливен (Sliven)</t>
  </si>
  <si>
    <t>BG343</t>
  </si>
  <si>
    <t>Ямбол (Yambol)</t>
  </si>
  <si>
    <t>BG344</t>
  </si>
  <si>
    <t>Стара Загора (Stara Zagora)</t>
  </si>
  <si>
    <t>BG4</t>
  </si>
  <si>
    <t>ЮГОЗАПАДНА И ЮЖНА ЦЕНТРАЛНА БЪЛГАРИЯ (YUGOZAPADNA I YUZHNA TSENTRALNA BULGARIA)</t>
  </si>
  <si>
    <t>BG41</t>
  </si>
  <si>
    <t>Югозападен (Yugozapaden)</t>
  </si>
  <si>
    <t>BG411</t>
  </si>
  <si>
    <t>София (столица) (Sofia (stolitsa))</t>
  </si>
  <si>
    <t>BG412</t>
  </si>
  <si>
    <t>София (Sofia)</t>
  </si>
  <si>
    <t>BG413</t>
  </si>
  <si>
    <t>Благоевград (Blagoevgrad)</t>
  </si>
  <si>
    <t>BG414</t>
  </si>
  <si>
    <t>Перник (Pernik)</t>
  </si>
  <si>
    <t>BG415</t>
  </si>
  <si>
    <t>Кюстендил (Kyustendil)</t>
  </si>
  <si>
    <t>BG42</t>
  </si>
  <si>
    <t>Южен централен (Yuzhen tsentralen)</t>
  </si>
  <si>
    <t>BG421</t>
  </si>
  <si>
    <t>Пловдив (Plovdiv)</t>
  </si>
  <si>
    <t>BG422</t>
  </si>
  <si>
    <t>Хасково (Haskovo)</t>
  </si>
  <si>
    <t>BG423</t>
  </si>
  <si>
    <t>Пазарджик (Pazardzhik)</t>
  </si>
  <si>
    <t>BG424</t>
  </si>
  <si>
    <t>Смолян (Smolyan)</t>
  </si>
  <si>
    <t>BG425</t>
  </si>
  <si>
    <t>Кърджали (Kardzhali)</t>
  </si>
  <si>
    <t>BGZ</t>
  </si>
  <si>
    <t>BGZZ</t>
  </si>
  <si>
    <t>BGZZZ</t>
  </si>
  <si>
    <t>Saint-Barthélemy (FR)</t>
  </si>
  <si>
    <t>Bermuda (UK)</t>
  </si>
  <si>
    <t>BR01</t>
  </si>
  <si>
    <t>Acre</t>
  </si>
  <si>
    <t>BR02</t>
  </si>
  <si>
    <t>Amapá</t>
  </si>
  <si>
    <t>BR03</t>
  </si>
  <si>
    <t>Amazonas (BR)</t>
  </si>
  <si>
    <t>BR04</t>
  </si>
  <si>
    <t>Pará</t>
  </si>
  <si>
    <t>BR05</t>
  </si>
  <si>
    <t>Rondônia</t>
  </si>
  <si>
    <t>BR06</t>
  </si>
  <si>
    <t>Roraima</t>
  </si>
  <si>
    <t>BR07</t>
  </si>
  <si>
    <t>Tocantins</t>
  </si>
  <si>
    <t>BR08</t>
  </si>
  <si>
    <t>Alagoas</t>
  </si>
  <si>
    <t>BR09</t>
  </si>
  <si>
    <t>Bahia</t>
  </si>
  <si>
    <t>BR10</t>
  </si>
  <si>
    <t>Ceará</t>
  </si>
  <si>
    <t>BR11</t>
  </si>
  <si>
    <t>Maranhão</t>
  </si>
  <si>
    <t>BR12</t>
  </si>
  <si>
    <t>Paraíba</t>
  </si>
  <si>
    <t>BR13</t>
  </si>
  <si>
    <t>Pernambuco</t>
  </si>
  <si>
    <t>BR14</t>
  </si>
  <si>
    <t>Piauí</t>
  </si>
  <si>
    <t>BR15</t>
  </si>
  <si>
    <t>Rio Grande Do Norte</t>
  </si>
  <si>
    <t>BR16</t>
  </si>
  <si>
    <t>Sergipe</t>
  </si>
  <si>
    <t>BR17</t>
  </si>
  <si>
    <t>Espírito Santo</t>
  </si>
  <si>
    <t>BR18</t>
  </si>
  <si>
    <t>Minas Gerais</t>
  </si>
  <si>
    <t>BR19</t>
  </si>
  <si>
    <t>Rio De Janeiro</t>
  </si>
  <si>
    <t>BR20</t>
  </si>
  <si>
    <t>São Paulo</t>
  </si>
  <si>
    <t>BR21</t>
  </si>
  <si>
    <t>Paraná</t>
  </si>
  <si>
    <t>BR22</t>
  </si>
  <si>
    <t>Rio Grande Do Sul</t>
  </si>
  <si>
    <t>BR23</t>
  </si>
  <si>
    <t>Santa Catarina</t>
  </si>
  <si>
    <t>BR24</t>
  </si>
  <si>
    <t>Distrito Federal (BR)</t>
  </si>
  <si>
    <t>BR25</t>
  </si>
  <si>
    <t>Goiás</t>
  </si>
  <si>
    <t>BR26</t>
  </si>
  <si>
    <t>Mato Grosso</t>
  </si>
  <si>
    <t>BR27</t>
  </si>
  <si>
    <t>Mato Grosso Do Sul</t>
  </si>
  <si>
    <t>Bouvet Island (NO)</t>
  </si>
  <si>
    <t>CA10</t>
  </si>
  <si>
    <t>Newfoundland and Labrador</t>
  </si>
  <si>
    <t>CA1001</t>
  </si>
  <si>
    <t>Division 1, NL</t>
  </si>
  <si>
    <t>CA1002</t>
  </si>
  <si>
    <t>Division 2, NL</t>
  </si>
  <si>
    <t>CA1003</t>
  </si>
  <si>
    <t>Division 3, NL</t>
  </si>
  <si>
    <t>CA1004</t>
  </si>
  <si>
    <t>Division 4, NL</t>
  </si>
  <si>
    <t>CA1005</t>
  </si>
  <si>
    <t>Division 5, NL</t>
  </si>
  <si>
    <t>CA1006</t>
  </si>
  <si>
    <t>Division 6, NL</t>
  </si>
  <si>
    <t>CA1007</t>
  </si>
  <si>
    <t>Division 7, NL</t>
  </si>
  <si>
    <t>CA1008</t>
  </si>
  <si>
    <t>Division 8, NL</t>
  </si>
  <si>
    <t>CA1009</t>
  </si>
  <si>
    <t>Division 9, NL</t>
  </si>
  <si>
    <t>CA1010</t>
  </si>
  <si>
    <t>Division 10, NL</t>
  </si>
  <si>
    <t>CA1011</t>
  </si>
  <si>
    <t>Division 11, NL</t>
  </si>
  <si>
    <t>CA11</t>
  </si>
  <si>
    <t>Prince Edward Island</t>
  </si>
  <si>
    <t>CA1101</t>
  </si>
  <si>
    <t>Kings, PE</t>
  </si>
  <si>
    <t>CA1102</t>
  </si>
  <si>
    <t>Queens, PE</t>
  </si>
  <si>
    <t>CA1103</t>
  </si>
  <si>
    <t>Prince, PE</t>
  </si>
  <si>
    <t>CA12</t>
  </si>
  <si>
    <t>Nova Scotia</t>
  </si>
  <si>
    <t>CA1201</t>
  </si>
  <si>
    <t>Shelburne, NS</t>
  </si>
  <si>
    <t>CA1202</t>
  </si>
  <si>
    <t>Yarmouth, NS</t>
  </si>
  <si>
    <t>CA1203</t>
  </si>
  <si>
    <t>Digby, NS</t>
  </si>
  <si>
    <t>CA1204</t>
  </si>
  <si>
    <t>Queens, NS</t>
  </si>
  <si>
    <t>CA1205</t>
  </si>
  <si>
    <t>Annapolis, NS</t>
  </si>
  <si>
    <t>CA1206</t>
  </si>
  <si>
    <t>Lunenburg, NS</t>
  </si>
  <si>
    <t>CA1207</t>
  </si>
  <si>
    <t>Kings, NS</t>
  </si>
  <si>
    <t>CA1208</t>
  </si>
  <si>
    <t>Hants, NS</t>
  </si>
  <si>
    <t>CA1209</t>
  </si>
  <si>
    <t>Halifax, NS</t>
  </si>
  <si>
    <t>CA1210</t>
  </si>
  <si>
    <t>Colchester, NS</t>
  </si>
  <si>
    <t>CA1211</t>
  </si>
  <si>
    <t>Cumberland, NS</t>
  </si>
  <si>
    <t>CA1212</t>
  </si>
  <si>
    <t>Pictou, NS</t>
  </si>
  <si>
    <t>CA1213</t>
  </si>
  <si>
    <t>Guysborough, NS</t>
  </si>
  <si>
    <t>CA1214</t>
  </si>
  <si>
    <t>Antigonish, NS</t>
  </si>
  <si>
    <t>CA1215</t>
  </si>
  <si>
    <t>Inverness, NS</t>
  </si>
  <si>
    <t>CA1216</t>
  </si>
  <si>
    <t>Richmond, NS</t>
  </si>
  <si>
    <t>CA1217</t>
  </si>
  <si>
    <t>Cape Breton, NS</t>
  </si>
  <si>
    <t>CA1218</t>
  </si>
  <si>
    <t>Victoria, NS</t>
  </si>
  <si>
    <t>CA13</t>
  </si>
  <si>
    <t>New Brunswick</t>
  </si>
  <si>
    <t>CA1301</t>
  </si>
  <si>
    <t>Saint John, NB</t>
  </si>
  <si>
    <t>CA1302</t>
  </si>
  <si>
    <t>Charlotte, NB</t>
  </si>
  <si>
    <t>CA1303</t>
  </si>
  <si>
    <t>Sunbury, NB</t>
  </si>
  <si>
    <t>CA1304</t>
  </si>
  <si>
    <t>Queens, NB</t>
  </si>
  <si>
    <t>CA1305</t>
  </si>
  <si>
    <t>Kings, NB</t>
  </si>
  <si>
    <t>CA1306</t>
  </si>
  <si>
    <t>Albert, NB</t>
  </si>
  <si>
    <t>CA1307</t>
  </si>
  <si>
    <t>Westmorland, NB</t>
  </si>
  <si>
    <t>CA1308</t>
  </si>
  <si>
    <t>Kent, NB</t>
  </si>
  <si>
    <t>CA1309</t>
  </si>
  <si>
    <t>Northumberland, NB</t>
  </si>
  <si>
    <t>CA1310</t>
  </si>
  <si>
    <t>York, NB</t>
  </si>
  <si>
    <t>CA1311</t>
  </si>
  <si>
    <t>Carleton, NB</t>
  </si>
  <si>
    <t>CA1312</t>
  </si>
  <si>
    <t>Victoria, NB</t>
  </si>
  <si>
    <t>CA1313</t>
  </si>
  <si>
    <t>Madawaska County, NB</t>
  </si>
  <si>
    <t>CA1314</t>
  </si>
  <si>
    <t>Restigouche County, NB</t>
  </si>
  <si>
    <t>CA1315</t>
  </si>
  <si>
    <t>Gloucester County, NB</t>
  </si>
  <si>
    <t>CA24</t>
  </si>
  <si>
    <t>Quebec</t>
  </si>
  <si>
    <t>CA2401</t>
  </si>
  <si>
    <t>Les Îles-de-la-Madeleine, QC</t>
  </si>
  <si>
    <t>CA2402</t>
  </si>
  <si>
    <t>Le Rocher-Percé, QC</t>
  </si>
  <si>
    <t>CA2403</t>
  </si>
  <si>
    <t>La Côte-de-Gaspé, QC</t>
  </si>
  <si>
    <t>CA2404</t>
  </si>
  <si>
    <t>La Haute-Gaspésie, QC</t>
  </si>
  <si>
    <t>CA2405</t>
  </si>
  <si>
    <t>Bonaventure, QC</t>
  </si>
  <si>
    <t>CA2406</t>
  </si>
  <si>
    <t>Avignon, QC</t>
  </si>
  <si>
    <t>CA2407</t>
  </si>
  <si>
    <t>La Matapédia, QC</t>
  </si>
  <si>
    <t>CA2408</t>
  </si>
  <si>
    <t>Matane, QC</t>
  </si>
  <si>
    <t>CA2409</t>
  </si>
  <si>
    <t>La Mitis, QC</t>
  </si>
  <si>
    <t>CA2410</t>
  </si>
  <si>
    <t>Rimouski-Neigette, QC</t>
  </si>
  <si>
    <t>CA2411</t>
  </si>
  <si>
    <t>Les Basques, QC</t>
  </si>
  <si>
    <t>CA2412</t>
  </si>
  <si>
    <t>Rivière-du-Loup, QC</t>
  </si>
  <si>
    <t>CA2413</t>
  </si>
  <si>
    <t>Témiscouata, QC</t>
  </si>
  <si>
    <t>CA2414</t>
  </si>
  <si>
    <t>Kamouraska, QC</t>
  </si>
  <si>
    <t>CA2415</t>
  </si>
  <si>
    <t>Charlevoix-Est, QC</t>
  </si>
  <si>
    <t>CA2416</t>
  </si>
  <si>
    <t>Charlevoix, QC</t>
  </si>
  <si>
    <t>CA2417</t>
  </si>
  <si>
    <t>L'Islet, QC</t>
  </si>
  <si>
    <t>CA2418</t>
  </si>
  <si>
    <t>Montmagny, QC</t>
  </si>
  <si>
    <t>CA2419</t>
  </si>
  <si>
    <t>Bellechasse, QC</t>
  </si>
  <si>
    <t>CA2420</t>
  </si>
  <si>
    <t>L'Île-d'Orléans, QC</t>
  </si>
  <si>
    <t>CA2421</t>
  </si>
  <si>
    <t>La Côte-de-Beaupré, QC</t>
  </si>
  <si>
    <t>CA2422</t>
  </si>
  <si>
    <t>La Jacques-Cartier, QC</t>
  </si>
  <si>
    <t>CA2423</t>
  </si>
  <si>
    <t>Communauté-Urbaine-de-Québec, QC</t>
  </si>
  <si>
    <t>CA2425</t>
  </si>
  <si>
    <t>Lévis, QC</t>
  </si>
  <si>
    <t>CA2426</t>
  </si>
  <si>
    <t>La Nouvelle-Beauce, QC</t>
  </si>
  <si>
    <t>CA2427</t>
  </si>
  <si>
    <t>Robert-Cliche, QC</t>
  </si>
  <si>
    <t>CA2428</t>
  </si>
  <si>
    <t>Les Etchemins, QC</t>
  </si>
  <si>
    <t>CA2429</t>
  </si>
  <si>
    <t>Beauce-Sartigan, QC</t>
  </si>
  <si>
    <t>CA2430</t>
  </si>
  <si>
    <t>Le Granit, QC</t>
  </si>
  <si>
    <t>CA2431</t>
  </si>
  <si>
    <t>L'Amiante, QC</t>
  </si>
  <si>
    <t>CA2432</t>
  </si>
  <si>
    <t>L'Érable, QC</t>
  </si>
  <si>
    <t>CA2433</t>
  </si>
  <si>
    <t>Lotbinière, QC</t>
  </si>
  <si>
    <t>CA2434</t>
  </si>
  <si>
    <t>Portneuf, QC</t>
  </si>
  <si>
    <t>CA2435</t>
  </si>
  <si>
    <t>Mékinac, QC</t>
  </si>
  <si>
    <t>CA2436</t>
  </si>
  <si>
    <t>Shawinigan, QC</t>
  </si>
  <si>
    <t>CA2437</t>
  </si>
  <si>
    <t>Francheville, QC</t>
  </si>
  <si>
    <t>CA2438</t>
  </si>
  <si>
    <t>Bécancour, QC</t>
  </si>
  <si>
    <t>CA2439</t>
  </si>
  <si>
    <t>Arthabaska, QC</t>
  </si>
  <si>
    <t>CA2440</t>
  </si>
  <si>
    <t>Asbestos, QC</t>
  </si>
  <si>
    <t>CA2441</t>
  </si>
  <si>
    <t>Le Haut-Saint-François, QC</t>
  </si>
  <si>
    <t>CA2442</t>
  </si>
  <si>
    <t>Le Val-Saint-François, QC</t>
  </si>
  <si>
    <t>CA2443</t>
  </si>
  <si>
    <t>Sherbrooke, QC</t>
  </si>
  <si>
    <t>CA2444</t>
  </si>
  <si>
    <t>Coaticook, QC</t>
  </si>
  <si>
    <t>CA2445</t>
  </si>
  <si>
    <t>Memphrémagog, QC</t>
  </si>
  <si>
    <t>CA2446</t>
  </si>
  <si>
    <t>Brome-Missisquoi, QC</t>
  </si>
  <si>
    <t>CA2447</t>
  </si>
  <si>
    <t>La Haute-Yamaska, QC</t>
  </si>
  <si>
    <t>CA2448</t>
  </si>
  <si>
    <t>Acton, QC</t>
  </si>
  <si>
    <t>CA2449</t>
  </si>
  <si>
    <t>Drummond, QC</t>
  </si>
  <si>
    <t>CA2450</t>
  </si>
  <si>
    <t>Nicolet-Yamaska, QC</t>
  </si>
  <si>
    <t>CA2451</t>
  </si>
  <si>
    <t>Maskinongé, QC</t>
  </si>
  <si>
    <t>CA2452</t>
  </si>
  <si>
    <t>D'Autray, QC</t>
  </si>
  <si>
    <t>CA2453</t>
  </si>
  <si>
    <t>Le Bas-Richelieu, QC</t>
  </si>
  <si>
    <t>CA2454</t>
  </si>
  <si>
    <t>Les Maskoutains, QC</t>
  </si>
  <si>
    <t>CA2455</t>
  </si>
  <si>
    <t>Rouville, QC</t>
  </si>
  <si>
    <t>CA2456</t>
  </si>
  <si>
    <t>Le Haut-Richelieu, QC</t>
  </si>
  <si>
    <t>CA2457</t>
  </si>
  <si>
    <t>La Vallée-du-Richelieu, QC</t>
  </si>
  <si>
    <t>CA2458</t>
  </si>
  <si>
    <t>Longueuil, QC</t>
  </si>
  <si>
    <t>CA2459</t>
  </si>
  <si>
    <t>Lajemmerais, QC</t>
  </si>
  <si>
    <t>CA2460</t>
  </si>
  <si>
    <t>L'Assomption, QC</t>
  </si>
  <si>
    <t>CA2461</t>
  </si>
  <si>
    <t>Joliette, QC</t>
  </si>
  <si>
    <t>CA2462</t>
  </si>
  <si>
    <t>Matawinie, QC</t>
  </si>
  <si>
    <t>CA2463</t>
  </si>
  <si>
    <t>Montcalm, QC</t>
  </si>
  <si>
    <t>CA2464</t>
  </si>
  <si>
    <t>Les Moulins, QC</t>
  </si>
  <si>
    <t>CA2465</t>
  </si>
  <si>
    <t>Laval, QC</t>
  </si>
  <si>
    <t>CA2466</t>
  </si>
  <si>
    <t>Communauté-Urbaine-de-Montréal, QC</t>
  </si>
  <si>
    <t>CA2467</t>
  </si>
  <si>
    <t>Roussillon, QC</t>
  </si>
  <si>
    <t>CA2468</t>
  </si>
  <si>
    <t>Les Jardins-de-Napierville, QC</t>
  </si>
  <si>
    <t>CA2469</t>
  </si>
  <si>
    <t>Le Haut-Saint-Laurent, QC</t>
  </si>
  <si>
    <t>CA2470</t>
  </si>
  <si>
    <t>Beauharnois-Salaberry, QC</t>
  </si>
  <si>
    <t>CA2471</t>
  </si>
  <si>
    <t>Vaudreuil-Soulanges, QC</t>
  </si>
  <si>
    <t>CA2472</t>
  </si>
  <si>
    <t>Deux-Montagnes, QC</t>
  </si>
  <si>
    <t>CA2473</t>
  </si>
  <si>
    <t>Thérèse-De Blainville, QC</t>
  </si>
  <si>
    <t>CA2474</t>
  </si>
  <si>
    <t>Mirabel, QC</t>
  </si>
  <si>
    <t>CA2475</t>
  </si>
  <si>
    <t>La Rivière-du-Nord, QC</t>
  </si>
  <si>
    <t>CA2476</t>
  </si>
  <si>
    <t>Argenteuil, QC</t>
  </si>
  <si>
    <t>CA2477</t>
  </si>
  <si>
    <t>Les Pays-d'en-Haut, QC</t>
  </si>
  <si>
    <t>CA2478</t>
  </si>
  <si>
    <t>Les Laurentides, QC</t>
  </si>
  <si>
    <t>CA2479</t>
  </si>
  <si>
    <t>Antoine-Labelle, QC</t>
  </si>
  <si>
    <t>CA2480</t>
  </si>
  <si>
    <t>Papineau, QC</t>
  </si>
  <si>
    <t>CA2481</t>
  </si>
  <si>
    <t>Gatineau, QC</t>
  </si>
  <si>
    <t>CA2482</t>
  </si>
  <si>
    <t>Les Collines-de-l'Outaouais, QC</t>
  </si>
  <si>
    <t>CA2483</t>
  </si>
  <si>
    <t>La Vallée-de-la-Gatineau, QC</t>
  </si>
  <si>
    <t>CA2484</t>
  </si>
  <si>
    <t>Pontiac, QC</t>
  </si>
  <si>
    <t>CA2485</t>
  </si>
  <si>
    <t>Témiscamingue, QC</t>
  </si>
  <si>
    <t>CA2486</t>
  </si>
  <si>
    <t>Rouyn-Noranda, QC</t>
  </si>
  <si>
    <t>CA2487</t>
  </si>
  <si>
    <t>Abitibi-Ouest, QC</t>
  </si>
  <si>
    <t>CA2488</t>
  </si>
  <si>
    <t>Abitibi, QC</t>
  </si>
  <si>
    <t>CA2489</t>
  </si>
  <si>
    <t>Vallée-de-l'Or, QC</t>
  </si>
  <si>
    <t>CA2490</t>
  </si>
  <si>
    <t>La Tuque, QC</t>
  </si>
  <si>
    <t>CA2491</t>
  </si>
  <si>
    <t>Le Domaine-du-Roi, QC</t>
  </si>
  <si>
    <t>CA2492</t>
  </si>
  <si>
    <t>Maria-Chapdelaine, QC</t>
  </si>
  <si>
    <t>CA2493</t>
  </si>
  <si>
    <t>Lac-Saint-Jean-Est, QC</t>
  </si>
  <si>
    <t>CA2494</t>
  </si>
  <si>
    <t>Le Saguenay-et-son-Fjord, QC</t>
  </si>
  <si>
    <t>CA2495</t>
  </si>
  <si>
    <t>La Haute-Côte-Nord, QC</t>
  </si>
  <si>
    <t>CA2496</t>
  </si>
  <si>
    <t>Manicouagan, QC</t>
  </si>
  <si>
    <t>CA2497</t>
  </si>
  <si>
    <t>Sept-Rivières-Caniapiscau, QC</t>
  </si>
  <si>
    <t>CA2498</t>
  </si>
  <si>
    <t>Minganie-Basse-Côte-Nord, QC</t>
  </si>
  <si>
    <t>CA2499</t>
  </si>
  <si>
    <t>Nord-du-Québec, QC</t>
  </si>
  <si>
    <t>CA35</t>
  </si>
  <si>
    <t>Ontario</t>
  </si>
  <si>
    <t>CA3501</t>
  </si>
  <si>
    <t>Stormont, Dundas and Glengarry, ON</t>
  </si>
  <si>
    <t>CA3502</t>
  </si>
  <si>
    <t>Prescott and Russell, ON</t>
  </si>
  <si>
    <t>CA3506</t>
  </si>
  <si>
    <t>Ottawa-Carleton, ON</t>
  </si>
  <si>
    <t>CA3507</t>
  </si>
  <si>
    <t>Leeds and Grenville, ON</t>
  </si>
  <si>
    <t>CA3509</t>
  </si>
  <si>
    <t>Lanark, ON</t>
  </si>
  <si>
    <t>CA3510</t>
  </si>
  <si>
    <t>Frontenac, ON</t>
  </si>
  <si>
    <t>CA3511</t>
  </si>
  <si>
    <t>Lennox and Addington, ON</t>
  </si>
  <si>
    <t>CA3512</t>
  </si>
  <si>
    <t>Hastings, ON</t>
  </si>
  <si>
    <t>CA3513</t>
  </si>
  <si>
    <t>Prince Edward, ON</t>
  </si>
  <si>
    <t>CA3514</t>
  </si>
  <si>
    <t>Northumberland, ON</t>
  </si>
  <si>
    <t>CA3515</t>
  </si>
  <si>
    <t>Peterborough, ON</t>
  </si>
  <si>
    <t>CA3516</t>
  </si>
  <si>
    <t>Kawartha Lakes, ON</t>
  </si>
  <si>
    <t>CA3518</t>
  </si>
  <si>
    <t>Durham, ON</t>
  </si>
  <si>
    <t>CA3519</t>
  </si>
  <si>
    <t>York, ON</t>
  </si>
  <si>
    <t>CA3520</t>
  </si>
  <si>
    <t>Toronto metropolitan municipality, ON</t>
  </si>
  <si>
    <t>CA3521</t>
  </si>
  <si>
    <t>Peel, ON</t>
  </si>
  <si>
    <t>CA3522</t>
  </si>
  <si>
    <t>Dufferin, ON</t>
  </si>
  <si>
    <t>CA3523</t>
  </si>
  <si>
    <t>Wellington, ON</t>
  </si>
  <si>
    <t>CA3524</t>
  </si>
  <si>
    <t>Halton, ON</t>
  </si>
  <si>
    <t>CA3525</t>
  </si>
  <si>
    <t>Hamilton, ON</t>
  </si>
  <si>
    <t>CA3526</t>
  </si>
  <si>
    <t>Niagara, ON</t>
  </si>
  <si>
    <t>CA3528</t>
  </si>
  <si>
    <t>Haldimand-Norfolk, ON</t>
  </si>
  <si>
    <t>CA3529</t>
  </si>
  <si>
    <t>Brant, ON</t>
  </si>
  <si>
    <t>CA3530</t>
  </si>
  <si>
    <t>Waterloo, ON</t>
  </si>
  <si>
    <t>CA3531</t>
  </si>
  <si>
    <t>Perth, ON</t>
  </si>
  <si>
    <t>CA3532</t>
  </si>
  <si>
    <t>Oxford, ON</t>
  </si>
  <si>
    <t>CA3534</t>
  </si>
  <si>
    <t>Elgin, ON</t>
  </si>
  <si>
    <t>CA3536</t>
  </si>
  <si>
    <t>Chatham-Kent, ON</t>
  </si>
  <si>
    <t>CA3537</t>
  </si>
  <si>
    <t>Essex, ON</t>
  </si>
  <si>
    <t>CA3538</t>
  </si>
  <si>
    <t>Lambton, ON</t>
  </si>
  <si>
    <t>CA3539</t>
  </si>
  <si>
    <t>Middlesex, ON</t>
  </si>
  <si>
    <t>CA3540</t>
  </si>
  <si>
    <t>Huron, ON</t>
  </si>
  <si>
    <t>CA3541</t>
  </si>
  <si>
    <t>Bruce, ON</t>
  </si>
  <si>
    <t>CA3542</t>
  </si>
  <si>
    <t>Grey, ON</t>
  </si>
  <si>
    <t>CA3543</t>
  </si>
  <si>
    <t>Simcoe, ON</t>
  </si>
  <si>
    <t>CA3544</t>
  </si>
  <si>
    <t>Muskoka, ON</t>
  </si>
  <si>
    <t>CA3546</t>
  </si>
  <si>
    <t>Haliburton, ON</t>
  </si>
  <si>
    <t>CA3547</t>
  </si>
  <si>
    <t>Renfrew, ON</t>
  </si>
  <si>
    <t>CA3548</t>
  </si>
  <si>
    <t>Nipissing, ON</t>
  </si>
  <si>
    <t>CA3549</t>
  </si>
  <si>
    <t>Parry Sound, ON</t>
  </si>
  <si>
    <t>CA3551</t>
  </si>
  <si>
    <t>Manitoulin, ON</t>
  </si>
  <si>
    <t>CA3552</t>
  </si>
  <si>
    <t>Sudbury (District), ON</t>
  </si>
  <si>
    <t>CA3553</t>
  </si>
  <si>
    <t>Greater Sudbury / Grand Sudbury, ON</t>
  </si>
  <si>
    <t>CA3554</t>
  </si>
  <si>
    <t>Timiskaming, ON</t>
  </si>
  <si>
    <t>CA3556</t>
  </si>
  <si>
    <t>Cochrane, ON</t>
  </si>
  <si>
    <t>CA3557</t>
  </si>
  <si>
    <t>Algoma, ON</t>
  </si>
  <si>
    <t>CA3558</t>
  </si>
  <si>
    <t>Thunder Bay, ON</t>
  </si>
  <si>
    <t>CA3559</t>
  </si>
  <si>
    <t>Rainy River, ON</t>
  </si>
  <si>
    <t>CA3560</t>
  </si>
  <si>
    <t>Kenora, ON</t>
  </si>
  <si>
    <t>CA46</t>
  </si>
  <si>
    <t>Manitoba</t>
  </si>
  <si>
    <t>CA4601</t>
  </si>
  <si>
    <t>Division 1, MB</t>
  </si>
  <si>
    <t>CA4602</t>
  </si>
  <si>
    <t>Division 2, MB</t>
  </si>
  <si>
    <t>CA4603</t>
  </si>
  <si>
    <t>Division 3, MB</t>
  </si>
  <si>
    <t>CA4604</t>
  </si>
  <si>
    <t>Division 4, MB</t>
  </si>
  <si>
    <t>CA4605</t>
  </si>
  <si>
    <t>Division 5, MB</t>
  </si>
  <si>
    <t>CA4606</t>
  </si>
  <si>
    <t>Division 6, MB</t>
  </si>
  <si>
    <t>CA4607</t>
  </si>
  <si>
    <t>Division 7, MB</t>
  </si>
  <si>
    <t>CA4608</t>
  </si>
  <si>
    <t>Division 8, MB</t>
  </si>
  <si>
    <t>CA4609</t>
  </si>
  <si>
    <t>Division 9, MB</t>
  </si>
  <si>
    <t>CA4610</t>
  </si>
  <si>
    <t>Division 10, MB</t>
  </si>
  <si>
    <t>CA4611</t>
  </si>
  <si>
    <t>Division 11, MB</t>
  </si>
  <si>
    <t>CA4612</t>
  </si>
  <si>
    <t>Division 12, MB</t>
  </si>
  <si>
    <t>CA4613</t>
  </si>
  <si>
    <t>Division 13, MB</t>
  </si>
  <si>
    <t>CA4614</t>
  </si>
  <si>
    <t>Division 14, MB</t>
  </si>
  <si>
    <t>CA4615</t>
  </si>
  <si>
    <t>Division 15, MB</t>
  </si>
  <si>
    <t>CA4616</t>
  </si>
  <si>
    <t>Division 16, MB</t>
  </si>
  <si>
    <t>CA4617</t>
  </si>
  <si>
    <t>Division 17, MB</t>
  </si>
  <si>
    <t>CA4618</t>
  </si>
  <si>
    <t>Division 18, MB</t>
  </si>
  <si>
    <t>CA4619</t>
  </si>
  <si>
    <t>Division 19, MB</t>
  </si>
  <si>
    <t>CA4620</t>
  </si>
  <si>
    <t>Division 20, MB</t>
  </si>
  <si>
    <t>CA4621</t>
  </si>
  <si>
    <t>Division 21, MB</t>
  </si>
  <si>
    <t>CA4622</t>
  </si>
  <si>
    <t>Division 22, MB</t>
  </si>
  <si>
    <t>CA4623</t>
  </si>
  <si>
    <t>Division 23, MB</t>
  </si>
  <si>
    <t>CA47</t>
  </si>
  <si>
    <t>Saskatchewan</t>
  </si>
  <si>
    <t>CA4701</t>
  </si>
  <si>
    <t>Division 1, SK</t>
  </si>
  <si>
    <t>CA4702</t>
  </si>
  <si>
    <t>Division 2, SK</t>
  </si>
  <si>
    <t>CA4703</t>
  </si>
  <si>
    <t>Division 3, SK</t>
  </si>
  <si>
    <t>CA4704</t>
  </si>
  <si>
    <t>Division 4, SK</t>
  </si>
  <si>
    <t>CA4705</t>
  </si>
  <si>
    <t>Division 5, SK</t>
  </si>
  <si>
    <t>CA4706</t>
  </si>
  <si>
    <t>Division 6, SK</t>
  </si>
  <si>
    <t>CA4707</t>
  </si>
  <si>
    <t>Division 7, SK</t>
  </si>
  <si>
    <t>CA4708</t>
  </si>
  <si>
    <t>Division 8, SK</t>
  </si>
  <si>
    <t>CA4709</t>
  </si>
  <si>
    <t>Division 9, SK</t>
  </si>
  <si>
    <t>CA4710</t>
  </si>
  <si>
    <t>Division 10, SK</t>
  </si>
  <si>
    <t>CA4711</t>
  </si>
  <si>
    <t>Division 11, SK</t>
  </si>
  <si>
    <t>CA4712</t>
  </si>
  <si>
    <t>Division 12, SK</t>
  </si>
  <si>
    <t>CA4713</t>
  </si>
  <si>
    <t>Division 13, SK</t>
  </si>
  <si>
    <t>CA4714</t>
  </si>
  <si>
    <t>Division 14, SK</t>
  </si>
  <si>
    <t>CA4715</t>
  </si>
  <si>
    <t>Division 15, SK</t>
  </si>
  <si>
    <t>CA4716</t>
  </si>
  <si>
    <t>Division 16, SK</t>
  </si>
  <si>
    <t>CA4717</t>
  </si>
  <si>
    <t>Division 17, SK</t>
  </si>
  <si>
    <t>CA4718</t>
  </si>
  <si>
    <t>Division 18, SK</t>
  </si>
  <si>
    <t>CA48</t>
  </si>
  <si>
    <t>Alberta</t>
  </si>
  <si>
    <t>CA4801</t>
  </si>
  <si>
    <t>Division 1, AB</t>
  </si>
  <si>
    <t>CA4802</t>
  </si>
  <si>
    <t>Division 2, AB</t>
  </si>
  <si>
    <t>CA4803</t>
  </si>
  <si>
    <t>Division 3, AB</t>
  </si>
  <si>
    <t>CA4804</t>
  </si>
  <si>
    <t>Division 4, AB</t>
  </si>
  <si>
    <t>CA4805</t>
  </si>
  <si>
    <t>Division 5, AB</t>
  </si>
  <si>
    <t>CA4806</t>
  </si>
  <si>
    <t>Division 6, AB</t>
  </si>
  <si>
    <t>CA4807</t>
  </si>
  <si>
    <t>Division 7, AB</t>
  </si>
  <si>
    <t>CA4808</t>
  </si>
  <si>
    <t>Division 8, AB</t>
  </si>
  <si>
    <t>CA4809</t>
  </si>
  <si>
    <t>Division 9, AB</t>
  </si>
  <si>
    <t>CA4810</t>
  </si>
  <si>
    <t>Division 10, AB</t>
  </si>
  <si>
    <t>CA4811</t>
  </si>
  <si>
    <t>Division 11, AB</t>
  </si>
  <si>
    <t>CA4812</t>
  </si>
  <si>
    <t>Division 12, AB</t>
  </si>
  <si>
    <t>CA4813</t>
  </si>
  <si>
    <t>Division 13, AB</t>
  </si>
  <si>
    <t>CA4814</t>
  </si>
  <si>
    <t>Division 14, AB</t>
  </si>
  <si>
    <t>CA4815</t>
  </si>
  <si>
    <t>Division 15, AB</t>
  </si>
  <si>
    <t>CA4816</t>
  </si>
  <si>
    <t>Division 16, AB</t>
  </si>
  <si>
    <t>CA4817</t>
  </si>
  <si>
    <t>Division 17, AB</t>
  </si>
  <si>
    <t>CA4818</t>
  </si>
  <si>
    <t>Division 18, AB</t>
  </si>
  <si>
    <t>CA4819</t>
  </si>
  <si>
    <t>Division 19, AB</t>
  </si>
  <si>
    <t>CA59</t>
  </si>
  <si>
    <t>British Columbia</t>
  </si>
  <si>
    <t>CA5901</t>
  </si>
  <si>
    <t>East Kootenay, BC</t>
  </si>
  <si>
    <t>CA5903</t>
  </si>
  <si>
    <t>Central Kootenay, BC</t>
  </si>
  <si>
    <t>CA5905</t>
  </si>
  <si>
    <t>Kootenay Boundary, BC</t>
  </si>
  <si>
    <t>CA5907</t>
  </si>
  <si>
    <t>Okanagan-Similkameen, BC</t>
  </si>
  <si>
    <t>CA5909</t>
  </si>
  <si>
    <t>Fraser Valley, BC</t>
  </si>
  <si>
    <t>CA5915</t>
  </si>
  <si>
    <t>Greater Vancouver, BC</t>
  </si>
  <si>
    <t>CA5917</t>
  </si>
  <si>
    <t>Capital, BC</t>
  </si>
  <si>
    <t>CA5919</t>
  </si>
  <si>
    <t>Cowichan Valley, BC</t>
  </si>
  <si>
    <t>CA5921</t>
  </si>
  <si>
    <t>Nanaimo, BC</t>
  </si>
  <si>
    <t>CA5923</t>
  </si>
  <si>
    <t>Alberni-Clayoquot, BC</t>
  </si>
  <si>
    <t>CA5925</t>
  </si>
  <si>
    <t>Comox-Strathcona, BC</t>
  </si>
  <si>
    <t>CA5927</t>
  </si>
  <si>
    <t>Powell River, BC</t>
  </si>
  <si>
    <t>CA5929</t>
  </si>
  <si>
    <t>Sunshine Coast, BC</t>
  </si>
  <si>
    <t>CA5931</t>
  </si>
  <si>
    <t>Squamish-Lillooet, BC</t>
  </si>
  <si>
    <t>CA5933</t>
  </si>
  <si>
    <t>Thompson-Nicola, BC</t>
  </si>
  <si>
    <t>CA5935</t>
  </si>
  <si>
    <t>Central Okanagan, BC</t>
  </si>
  <si>
    <t>CA5937</t>
  </si>
  <si>
    <t>North Okanagan, BC</t>
  </si>
  <si>
    <t>CA5939</t>
  </si>
  <si>
    <t>Columbia-Shuswap, BC</t>
  </si>
  <si>
    <t>CA5941</t>
  </si>
  <si>
    <t>Cariboo, BC</t>
  </si>
  <si>
    <t>CA5943</t>
  </si>
  <si>
    <t>Mount Waddington, BC</t>
  </si>
  <si>
    <t>CA5945</t>
  </si>
  <si>
    <t>Central Coast, BC</t>
  </si>
  <si>
    <t>CA5947</t>
  </si>
  <si>
    <t>Skeena-Queen Charlotte, BC</t>
  </si>
  <si>
    <t>CA5949</t>
  </si>
  <si>
    <t>Kitimat-Stikine, BC</t>
  </si>
  <si>
    <t>CA5951</t>
  </si>
  <si>
    <t>Bulkley-Nechako, BC</t>
  </si>
  <si>
    <t>CA5953</t>
  </si>
  <si>
    <t>Fraser-Fort George, BC</t>
  </si>
  <si>
    <t>CA5955</t>
  </si>
  <si>
    <t>Peace River, BC</t>
  </si>
  <si>
    <t>CA5957</t>
  </si>
  <si>
    <t>Stikine, BC</t>
  </si>
  <si>
    <t>CA5959</t>
  </si>
  <si>
    <t>Northern Rockies, BC</t>
  </si>
  <si>
    <t>CA60</t>
  </si>
  <si>
    <t>Yukon</t>
  </si>
  <si>
    <t>CA6001</t>
  </si>
  <si>
    <t>Yukon, YT</t>
  </si>
  <si>
    <t>CA61</t>
  </si>
  <si>
    <t>Northwest Territories &amp; Nunavut</t>
  </si>
  <si>
    <t>CA6101</t>
  </si>
  <si>
    <t>Region 1 NT</t>
  </si>
  <si>
    <t>CA6102</t>
  </si>
  <si>
    <t>Region 2 NT</t>
  </si>
  <si>
    <t>CA6103</t>
  </si>
  <si>
    <t>Region 3 NT</t>
  </si>
  <si>
    <t>CA6104</t>
  </si>
  <si>
    <t>Region 4 NT</t>
  </si>
  <si>
    <t>CA6105</t>
  </si>
  <si>
    <t>Region 5 NT</t>
  </si>
  <si>
    <t>CA6106</t>
  </si>
  <si>
    <t>Region 6 NT</t>
  </si>
  <si>
    <t>CA6107</t>
  </si>
  <si>
    <t>Inuvik, NT</t>
  </si>
  <si>
    <t>CA6204</t>
  </si>
  <si>
    <t>Baffin, NU</t>
  </si>
  <si>
    <t>CA6205</t>
  </si>
  <si>
    <t>Keewatin, NU</t>
  </si>
  <si>
    <t>CA6208</t>
  </si>
  <si>
    <t>Kitikmeot, NU</t>
  </si>
  <si>
    <t>Cocos (Keeling) Islands (AU)</t>
  </si>
  <si>
    <t>Democratic Republic of the Congo</t>
  </si>
  <si>
    <t>CH0</t>
  </si>
  <si>
    <t>Schweiz/Suisse/Svizzera</t>
  </si>
  <si>
    <t>CH01</t>
  </si>
  <si>
    <t>Région lémanique</t>
  </si>
  <si>
    <t>CH011</t>
  </si>
  <si>
    <t>Vaud</t>
  </si>
  <si>
    <t>CH012</t>
  </si>
  <si>
    <t>Valais</t>
  </si>
  <si>
    <t>CH013</t>
  </si>
  <si>
    <t>Genève</t>
  </si>
  <si>
    <t>CH02</t>
  </si>
  <si>
    <t>Espace Mittelland</t>
  </si>
  <si>
    <t>CH021</t>
  </si>
  <si>
    <t>Bern</t>
  </si>
  <si>
    <t>CH022</t>
  </si>
  <si>
    <t>Freiburg (CH)</t>
  </si>
  <si>
    <t>CH023</t>
  </si>
  <si>
    <t>Solothurn</t>
  </si>
  <si>
    <t>CH024</t>
  </si>
  <si>
    <t>Neuchâtel</t>
  </si>
  <si>
    <t>CH025</t>
  </si>
  <si>
    <t>Jura (CH)</t>
  </si>
  <si>
    <t>CH03</t>
  </si>
  <si>
    <t>Nordwestschweiz</t>
  </si>
  <si>
    <t>CH031</t>
  </si>
  <si>
    <t>Basel-Stadt</t>
  </si>
  <si>
    <t>CH032</t>
  </si>
  <si>
    <t>Basel-Landschaft</t>
  </si>
  <si>
    <t>CH033</t>
  </si>
  <si>
    <t>Aargau</t>
  </si>
  <si>
    <t>CH04</t>
  </si>
  <si>
    <t>Zürich</t>
  </si>
  <si>
    <t>CH040</t>
  </si>
  <si>
    <t>CH05</t>
  </si>
  <si>
    <t>Ostschweiz</t>
  </si>
  <si>
    <t>CH051</t>
  </si>
  <si>
    <t>Glarus</t>
  </si>
  <si>
    <t>CH052</t>
  </si>
  <si>
    <t>Schaffhausen</t>
  </si>
  <si>
    <t>CH053</t>
  </si>
  <si>
    <t>Appenzell Ausserrhoden</t>
  </si>
  <si>
    <t>CH054</t>
  </si>
  <si>
    <t>Appenzell Innerrhoden</t>
  </si>
  <si>
    <t>CH055</t>
  </si>
  <si>
    <t>St. Gallen</t>
  </si>
  <si>
    <t>CH056</t>
  </si>
  <si>
    <t>Graubünden</t>
  </si>
  <si>
    <t>CH057</t>
  </si>
  <si>
    <t>Thurgau</t>
  </si>
  <si>
    <t>CH06</t>
  </si>
  <si>
    <t>Zentralschweiz</t>
  </si>
  <si>
    <t>CH061</t>
  </si>
  <si>
    <t>Luzern</t>
  </si>
  <si>
    <t>CH062</t>
  </si>
  <si>
    <t>Uri</t>
  </si>
  <si>
    <t>CH063</t>
  </si>
  <si>
    <t>Schwyz</t>
  </si>
  <si>
    <t>CH064</t>
  </si>
  <si>
    <t>Obwalden</t>
  </si>
  <si>
    <t>CH065</t>
  </si>
  <si>
    <t>Nidwalden</t>
  </si>
  <si>
    <t>CH066</t>
  </si>
  <si>
    <t>Zug</t>
  </si>
  <si>
    <t>CH07</t>
  </si>
  <si>
    <t>Ticino</t>
  </si>
  <si>
    <t>CH070</t>
  </si>
  <si>
    <t>CHZ</t>
  </si>
  <si>
    <t>Extra-Regio level 1 (CH)</t>
  </si>
  <si>
    <t>CHZZ</t>
  </si>
  <si>
    <t>Extra-Regio level 2 (CH)</t>
  </si>
  <si>
    <t>CHZZZ</t>
  </si>
  <si>
    <t>Côte d'Ivoire</t>
  </si>
  <si>
    <t>Cook Islands (NZ)</t>
  </si>
  <si>
    <t>CL01</t>
  </si>
  <si>
    <t>Tarapacá</t>
  </si>
  <si>
    <t>CL011</t>
  </si>
  <si>
    <t>Iquique</t>
  </si>
  <si>
    <t>CL012</t>
  </si>
  <si>
    <t>Tamarugal</t>
  </si>
  <si>
    <t>CL02</t>
  </si>
  <si>
    <t>Antofagasta (TL2)</t>
  </si>
  <si>
    <t>CL021</t>
  </si>
  <si>
    <t>Antofagasta (TL3)</t>
  </si>
  <si>
    <t>CL022</t>
  </si>
  <si>
    <t>El Loa</t>
  </si>
  <si>
    <t>CL023</t>
  </si>
  <si>
    <t>Tocopilla</t>
  </si>
  <si>
    <t>CL03</t>
  </si>
  <si>
    <t>Atacama</t>
  </si>
  <si>
    <t>CL031</t>
  </si>
  <si>
    <t>Copiapó</t>
  </si>
  <si>
    <t>CL032</t>
  </si>
  <si>
    <t>Chañaral</t>
  </si>
  <si>
    <t>CL033</t>
  </si>
  <si>
    <t>Huasco</t>
  </si>
  <si>
    <t>CL04</t>
  </si>
  <si>
    <t>Coquimbo</t>
  </si>
  <si>
    <t>CL041</t>
  </si>
  <si>
    <t>Elqui</t>
  </si>
  <si>
    <t>CL042</t>
  </si>
  <si>
    <t>Choapa</t>
  </si>
  <si>
    <t>CL043</t>
  </si>
  <si>
    <t>Limarí</t>
  </si>
  <si>
    <t>CL05</t>
  </si>
  <si>
    <t>Valparaíso (TL2)</t>
  </si>
  <si>
    <t>CL051</t>
  </si>
  <si>
    <t>Valparaíso (TL3)</t>
  </si>
  <si>
    <t>CL052</t>
  </si>
  <si>
    <t>Isla De Pascua</t>
  </si>
  <si>
    <t>CL053</t>
  </si>
  <si>
    <t>Los Andes</t>
  </si>
  <si>
    <t>CL054</t>
  </si>
  <si>
    <t>Petorca</t>
  </si>
  <si>
    <t>CL055</t>
  </si>
  <si>
    <t>Quillota</t>
  </si>
  <si>
    <t>CL056</t>
  </si>
  <si>
    <t>San Antonio</t>
  </si>
  <si>
    <t>CL057</t>
  </si>
  <si>
    <t>San Felipe de Aconcagua</t>
  </si>
  <si>
    <t>CL058</t>
  </si>
  <si>
    <t>Marga Marga</t>
  </si>
  <si>
    <t>CL06</t>
  </si>
  <si>
    <t>O'Higgins</t>
  </si>
  <si>
    <t>CL061</t>
  </si>
  <si>
    <t>Cachapoal</t>
  </si>
  <si>
    <t>CL062</t>
  </si>
  <si>
    <t>Cardenal Caro</t>
  </si>
  <si>
    <t>CL063</t>
  </si>
  <si>
    <t>Colchagua</t>
  </si>
  <si>
    <t>CL07</t>
  </si>
  <si>
    <t>Maule</t>
  </si>
  <si>
    <t>CL071</t>
  </si>
  <si>
    <t>Talca</t>
  </si>
  <si>
    <t>CL072</t>
  </si>
  <si>
    <t>Cauquenes</t>
  </si>
  <si>
    <t>CL073</t>
  </si>
  <si>
    <t>Curicó</t>
  </si>
  <si>
    <t>CL074</t>
  </si>
  <si>
    <t>Linares</t>
  </si>
  <si>
    <t>CL08</t>
  </si>
  <si>
    <t>Bío-Bío (TL2)</t>
  </si>
  <si>
    <t>CL081</t>
  </si>
  <si>
    <t>Concepción</t>
  </si>
  <si>
    <t>CL082</t>
  </si>
  <si>
    <t>Arauco</t>
  </si>
  <si>
    <t>CL083</t>
  </si>
  <si>
    <t>Bío-Bío (TL3)</t>
  </si>
  <si>
    <t>CL084</t>
  </si>
  <si>
    <t>Ñuble</t>
  </si>
  <si>
    <t>CL09</t>
  </si>
  <si>
    <t>Araucanía</t>
  </si>
  <si>
    <t>CL091</t>
  </si>
  <si>
    <t>Cautín</t>
  </si>
  <si>
    <t>CL092</t>
  </si>
  <si>
    <t>Malleco</t>
  </si>
  <si>
    <t>CL10</t>
  </si>
  <si>
    <t>Los Lagos</t>
  </si>
  <si>
    <t>CL101</t>
  </si>
  <si>
    <t>Llanquihue</t>
  </si>
  <si>
    <t>CL102</t>
  </si>
  <si>
    <t>Chiloé</t>
  </si>
  <si>
    <t>CL103</t>
  </si>
  <si>
    <t>Osorno</t>
  </si>
  <si>
    <t>CL104</t>
  </si>
  <si>
    <t>Palena</t>
  </si>
  <si>
    <t>CL11</t>
  </si>
  <si>
    <t>Aysén</t>
  </si>
  <si>
    <t>CL111</t>
  </si>
  <si>
    <t>Coihaique</t>
  </si>
  <si>
    <t>CL112</t>
  </si>
  <si>
    <t>Aysen</t>
  </si>
  <si>
    <t>CL113</t>
  </si>
  <si>
    <t>Capitán Prat</t>
  </si>
  <si>
    <t>CL114</t>
  </si>
  <si>
    <t>General Carrera</t>
  </si>
  <si>
    <t>CL12</t>
  </si>
  <si>
    <t>Magallanes (TL2)</t>
  </si>
  <si>
    <t>CL121</t>
  </si>
  <si>
    <t>Magallanes (TL3)</t>
  </si>
  <si>
    <t>CL122</t>
  </si>
  <si>
    <t>Antártica Chilena</t>
  </si>
  <si>
    <t>CL123</t>
  </si>
  <si>
    <t>Tierra Del Fuego</t>
  </si>
  <si>
    <t>CL124</t>
  </si>
  <si>
    <t>Última Esperanza</t>
  </si>
  <si>
    <t>CL13</t>
  </si>
  <si>
    <t>Santiago</t>
  </si>
  <si>
    <t>CL131</t>
  </si>
  <si>
    <t>CL132</t>
  </si>
  <si>
    <t>Cordillera</t>
  </si>
  <si>
    <t>CL133</t>
  </si>
  <si>
    <t>Chacabuco</t>
  </si>
  <si>
    <t>CL134</t>
  </si>
  <si>
    <t>Maipo</t>
  </si>
  <si>
    <t>CL135</t>
  </si>
  <si>
    <t>Melipilla</t>
  </si>
  <si>
    <t>CL136</t>
  </si>
  <si>
    <t>Talagante</t>
  </si>
  <si>
    <t>CL14</t>
  </si>
  <si>
    <t>Los Rios</t>
  </si>
  <si>
    <t>CL141</t>
  </si>
  <si>
    <t>Valdivia</t>
  </si>
  <si>
    <t>CL142</t>
  </si>
  <si>
    <t>Ranco</t>
  </si>
  <si>
    <t>CL15</t>
  </si>
  <si>
    <t>Arica Y Parinacota</t>
  </si>
  <si>
    <t>CL151</t>
  </si>
  <si>
    <t>Arica</t>
  </si>
  <si>
    <t>CL152</t>
  </si>
  <si>
    <t>Parinacota</t>
  </si>
  <si>
    <t>China (including Hong Kong)</t>
  </si>
  <si>
    <t>CN01</t>
  </si>
  <si>
    <t>Beijing</t>
  </si>
  <si>
    <t>CN02</t>
  </si>
  <si>
    <t>Tianjin</t>
  </si>
  <si>
    <t>CN03</t>
  </si>
  <si>
    <t>Hebei</t>
  </si>
  <si>
    <t>CN04</t>
  </si>
  <si>
    <t>Shanxi</t>
  </si>
  <si>
    <t>CN05</t>
  </si>
  <si>
    <t>Inner Mongolia</t>
  </si>
  <si>
    <t>CN06</t>
  </si>
  <si>
    <t>Liaoning</t>
  </si>
  <si>
    <t>CN07</t>
  </si>
  <si>
    <t>Jilin</t>
  </si>
  <si>
    <t>CN08</t>
  </si>
  <si>
    <t>Heilongjiang</t>
  </si>
  <si>
    <t>CN09</t>
  </si>
  <si>
    <t>Shanghai</t>
  </si>
  <si>
    <t>CN10</t>
  </si>
  <si>
    <t>Jiangsu</t>
  </si>
  <si>
    <t>CN11</t>
  </si>
  <si>
    <t>Zhejiang</t>
  </si>
  <si>
    <t>CN12</t>
  </si>
  <si>
    <t>Anhui</t>
  </si>
  <si>
    <t>CN13</t>
  </si>
  <si>
    <t>Fujian</t>
  </si>
  <si>
    <t>CN14</t>
  </si>
  <si>
    <t>Jiangxi</t>
  </si>
  <si>
    <t>CN15</t>
  </si>
  <si>
    <t>Shandong</t>
  </si>
  <si>
    <t>CN16</t>
  </si>
  <si>
    <t>Henan</t>
  </si>
  <si>
    <t>CN17</t>
  </si>
  <si>
    <t>Hubei</t>
  </si>
  <si>
    <t>CN18</t>
  </si>
  <si>
    <t>Hunan</t>
  </si>
  <si>
    <t>CN19</t>
  </si>
  <si>
    <t>Guangdong</t>
  </si>
  <si>
    <t>CN20</t>
  </si>
  <si>
    <t>Guangxi</t>
  </si>
  <si>
    <t>CN21</t>
  </si>
  <si>
    <t>Hainan</t>
  </si>
  <si>
    <t>CN22</t>
  </si>
  <si>
    <t>Chongqing</t>
  </si>
  <si>
    <t>CN23</t>
  </si>
  <si>
    <t>Sichuan</t>
  </si>
  <si>
    <t>CN24</t>
  </si>
  <si>
    <t>Guizhou</t>
  </si>
  <si>
    <t>CN25</t>
  </si>
  <si>
    <t>Yunnan</t>
  </si>
  <si>
    <t>CN26</t>
  </si>
  <si>
    <t>Tibet</t>
  </si>
  <si>
    <t>CN27</t>
  </si>
  <si>
    <t>Shaanxi</t>
  </si>
  <si>
    <t>CN28</t>
  </si>
  <si>
    <t>Gansu</t>
  </si>
  <si>
    <t>CN29</t>
  </si>
  <si>
    <t>Qinghai</t>
  </si>
  <si>
    <t>CN30</t>
  </si>
  <si>
    <t>Ningxia</t>
  </si>
  <si>
    <t>CN31</t>
  </si>
  <si>
    <t>Xinjiang</t>
  </si>
  <si>
    <t>CN32</t>
  </si>
  <si>
    <t>Special Administrative Region of Hong Kong</t>
  </si>
  <si>
    <t>CN33</t>
  </si>
  <si>
    <t>Special Administrative Region of Macau</t>
  </si>
  <si>
    <t>CN34</t>
  </si>
  <si>
    <t>Chinese Taipei</t>
  </si>
  <si>
    <t>CO05</t>
  </si>
  <si>
    <t>Antioquia</t>
  </si>
  <si>
    <t>CO08</t>
  </si>
  <si>
    <t>Atlántico</t>
  </si>
  <si>
    <t>CO11</t>
  </si>
  <si>
    <t>Bogotá</t>
  </si>
  <si>
    <t>CO13</t>
  </si>
  <si>
    <t>Bolívar</t>
  </si>
  <si>
    <t>CO15</t>
  </si>
  <si>
    <t>Boyacá</t>
  </si>
  <si>
    <t>CO17</t>
  </si>
  <si>
    <t>Caldas</t>
  </si>
  <si>
    <t>CO18</t>
  </si>
  <si>
    <t>Caquetá</t>
  </si>
  <si>
    <t>CO19</t>
  </si>
  <si>
    <t>Cauca</t>
  </si>
  <si>
    <t>CO20</t>
  </si>
  <si>
    <t>Cesar</t>
  </si>
  <si>
    <t>CO23</t>
  </si>
  <si>
    <t>Córdoba (CO)</t>
  </si>
  <si>
    <t>CO25</t>
  </si>
  <si>
    <t>Cundinamarca</t>
  </si>
  <si>
    <t>CO27</t>
  </si>
  <si>
    <t>Chocó</t>
  </si>
  <si>
    <t>CO41</t>
  </si>
  <si>
    <t>Huila</t>
  </si>
  <si>
    <t>CO44</t>
  </si>
  <si>
    <t>La Guajira</t>
  </si>
  <si>
    <t>CO47</t>
  </si>
  <si>
    <t>Magdalena</t>
  </si>
  <si>
    <t>CO50</t>
  </si>
  <si>
    <t>Meta</t>
  </si>
  <si>
    <t>CO52</t>
  </si>
  <si>
    <t>Nariño</t>
  </si>
  <si>
    <t>CO54</t>
  </si>
  <si>
    <t>Norte De Santander</t>
  </si>
  <si>
    <t>CO63</t>
  </si>
  <si>
    <t>Quindio</t>
  </si>
  <si>
    <t>CO66</t>
  </si>
  <si>
    <t>Risaralda</t>
  </si>
  <si>
    <t>CO68</t>
  </si>
  <si>
    <t>Santander</t>
  </si>
  <si>
    <t>CO70</t>
  </si>
  <si>
    <t>CO73</t>
  </si>
  <si>
    <t>Tolima</t>
  </si>
  <si>
    <t>CO76</t>
  </si>
  <si>
    <t>Valle Del Cauca</t>
  </si>
  <si>
    <t>CO81</t>
  </si>
  <si>
    <t>Arauca</t>
  </si>
  <si>
    <t>CO85</t>
  </si>
  <si>
    <t>Casanare</t>
  </si>
  <si>
    <t>CO86</t>
  </si>
  <si>
    <t>Putumayo</t>
  </si>
  <si>
    <t>CO88</t>
  </si>
  <si>
    <t>San Andrés</t>
  </si>
  <si>
    <t>CO91</t>
  </si>
  <si>
    <t>Amazonas (CO)</t>
  </si>
  <si>
    <t>CO94</t>
  </si>
  <si>
    <t>Guainía</t>
  </si>
  <si>
    <t>CO95</t>
  </si>
  <si>
    <t>Guaviare</t>
  </si>
  <si>
    <t>CO97</t>
  </si>
  <si>
    <t>Vaupés</t>
  </si>
  <si>
    <t>CO99</t>
  </si>
  <si>
    <t>Vichada</t>
  </si>
  <si>
    <t>CP</t>
  </si>
  <si>
    <t>Clipperton (FR)</t>
  </si>
  <si>
    <t>CR01</t>
  </si>
  <si>
    <t>San José</t>
  </si>
  <si>
    <t>CR02</t>
  </si>
  <si>
    <t>Alajuela</t>
  </si>
  <si>
    <t>CR03</t>
  </si>
  <si>
    <t>Cartago</t>
  </si>
  <si>
    <t>CR04</t>
  </si>
  <si>
    <t>Heredia</t>
  </si>
  <si>
    <t>CR05</t>
  </si>
  <si>
    <t>Guanacaste</t>
  </si>
  <si>
    <t>CR06</t>
  </si>
  <si>
    <t>Puntarenas</t>
  </si>
  <si>
    <t>CR07</t>
  </si>
  <si>
    <t>Limón</t>
  </si>
  <si>
    <t>Curaçao</t>
  </si>
  <si>
    <t>Christmas Island (AU)</t>
  </si>
  <si>
    <t>ΚΥΠΡΟΣ (KÝPROS)</t>
  </si>
  <si>
    <t>CY0</t>
  </si>
  <si>
    <t>ΚΥΠΡΟΣ (Kýpros)</t>
  </si>
  <si>
    <t>CY00</t>
  </si>
  <si>
    <t>Κύπρος (Kýpros)</t>
  </si>
  <si>
    <t>CY000</t>
  </si>
  <si>
    <t>CYZ</t>
  </si>
  <si>
    <t>CYZZ</t>
  </si>
  <si>
    <t>CYZZZ</t>
  </si>
  <si>
    <t>ČESKÁ REPUBLIKA</t>
  </si>
  <si>
    <t>CZ0</t>
  </si>
  <si>
    <t>CZ01</t>
  </si>
  <si>
    <t>Praha</t>
  </si>
  <si>
    <t>CZ010</t>
  </si>
  <si>
    <t>Hlavní město Praha</t>
  </si>
  <si>
    <t>CZ02</t>
  </si>
  <si>
    <t>Střední Čechy</t>
  </si>
  <si>
    <t>CZ020</t>
  </si>
  <si>
    <t>Středočeský kraj</t>
  </si>
  <si>
    <t>CZ03</t>
  </si>
  <si>
    <t>Jihozápad</t>
  </si>
  <si>
    <t>CZ031</t>
  </si>
  <si>
    <t>Jihočeský kraj</t>
  </si>
  <si>
    <t>CZ032</t>
  </si>
  <si>
    <t>Plzeňský kraj</t>
  </si>
  <si>
    <t>CZ04</t>
  </si>
  <si>
    <t>Severozápad</t>
  </si>
  <si>
    <t>CZ041</t>
  </si>
  <si>
    <t>Karlovarský kraj</t>
  </si>
  <si>
    <t>CZ042</t>
  </si>
  <si>
    <t>Ústecký kraj</t>
  </si>
  <si>
    <t>CZ05</t>
  </si>
  <si>
    <t>Severovýchod</t>
  </si>
  <si>
    <t>CZ051</t>
  </si>
  <si>
    <t>Liberecký kraj</t>
  </si>
  <si>
    <t>CZ052</t>
  </si>
  <si>
    <t>Královéhradecký kraj</t>
  </si>
  <si>
    <t>CZ053</t>
  </si>
  <si>
    <t>Pardubický kraj</t>
  </si>
  <si>
    <t>CZ06</t>
  </si>
  <si>
    <t>Jihovýchod</t>
  </si>
  <si>
    <t>CZ063</t>
  </si>
  <si>
    <t>Kraj Vysočina</t>
  </si>
  <si>
    <t>CZ064</t>
  </si>
  <si>
    <t>Jihomoravský kraj</t>
  </si>
  <si>
    <t>CZ07</t>
  </si>
  <si>
    <t>Střední Morava</t>
  </si>
  <si>
    <t>CZ071</t>
  </si>
  <si>
    <t>Olomoucký kraj</t>
  </si>
  <si>
    <t>CZ072</t>
  </si>
  <si>
    <t>Zlínský kraj</t>
  </si>
  <si>
    <t>CZ08</t>
  </si>
  <si>
    <t>Moravskoslezsko</t>
  </si>
  <si>
    <t>CZ080</t>
  </si>
  <si>
    <t>Moravskoslezský kraj</t>
  </si>
  <si>
    <t>CZZ</t>
  </si>
  <si>
    <t>CZZZ</t>
  </si>
  <si>
    <t>CZZZZ</t>
  </si>
  <si>
    <t>DEUTSCHLAND</t>
  </si>
  <si>
    <t>BADEN-WÜRTTEMBERG</t>
  </si>
  <si>
    <t>DE11</t>
  </si>
  <si>
    <t>Stuttgart</t>
  </si>
  <si>
    <t>DE111</t>
  </si>
  <si>
    <t>Stuttgart, Stadtkreis</t>
  </si>
  <si>
    <t>DE112</t>
  </si>
  <si>
    <t>Böblingen</t>
  </si>
  <si>
    <t>DE113</t>
  </si>
  <si>
    <t>Esslingen</t>
  </si>
  <si>
    <t>DE114</t>
  </si>
  <si>
    <t>Göppingen</t>
  </si>
  <si>
    <t>DE115</t>
  </si>
  <si>
    <t>Ludwigsburg</t>
  </si>
  <si>
    <t>DE116</t>
  </si>
  <si>
    <t>Rems-Murr-Kreis</t>
  </si>
  <si>
    <t>DE117</t>
  </si>
  <si>
    <t>Heilbronn, Stadtkreis</t>
  </si>
  <si>
    <t>DE118</t>
  </si>
  <si>
    <t>Heilbronn, Landkreis</t>
  </si>
  <si>
    <t>DE119</t>
  </si>
  <si>
    <t>Hohenlohekreis</t>
  </si>
  <si>
    <t>DE11A</t>
  </si>
  <si>
    <t>Schwäbisch Hall</t>
  </si>
  <si>
    <t>DE11B</t>
  </si>
  <si>
    <t>Main-Tauber-Kreis</t>
  </si>
  <si>
    <t>DE11C</t>
  </si>
  <si>
    <t>Heidenheim</t>
  </si>
  <si>
    <t>DE11D</t>
  </si>
  <si>
    <t>Ostalbkreis</t>
  </si>
  <si>
    <t>DE12</t>
  </si>
  <si>
    <t>Karlsruhe</t>
  </si>
  <si>
    <t>DE121</t>
  </si>
  <si>
    <t>Baden-Baden, Stadtkreis</t>
  </si>
  <si>
    <t>DE122</t>
  </si>
  <si>
    <t>Karlsruhe, Stadtkreis</t>
  </si>
  <si>
    <t>DE123</t>
  </si>
  <si>
    <t>Karlsruhe, Landkreis</t>
  </si>
  <si>
    <t>DE124</t>
  </si>
  <si>
    <t>Rastatt</t>
  </si>
  <si>
    <t>DE125</t>
  </si>
  <si>
    <t>Heidelberg, Stadtkreis</t>
  </si>
  <si>
    <t>DE126</t>
  </si>
  <si>
    <t>Mannheim, Stadtkreis</t>
  </si>
  <si>
    <t>DE127</t>
  </si>
  <si>
    <t>Neckar-Odenwald-Kreis</t>
  </si>
  <si>
    <t>DE128</t>
  </si>
  <si>
    <t>Rhein-Neckar-Kreis</t>
  </si>
  <si>
    <t>DE129</t>
  </si>
  <si>
    <t>Pforzheim, Stadtkreis</t>
  </si>
  <si>
    <t>DE12A</t>
  </si>
  <si>
    <t>Calw</t>
  </si>
  <si>
    <t>DE12B</t>
  </si>
  <si>
    <t>Enzkreis</t>
  </si>
  <si>
    <t>DE12C</t>
  </si>
  <si>
    <t>Freudenstadt</t>
  </si>
  <si>
    <t>DE13</t>
  </si>
  <si>
    <t>Freiburg</t>
  </si>
  <si>
    <t>DE131</t>
  </si>
  <si>
    <t>Freiburg im Breisgau, Stadtkreis</t>
  </si>
  <si>
    <t>DE132</t>
  </si>
  <si>
    <t>Breisgau-Hochschwarzwald</t>
  </si>
  <si>
    <t>DE133</t>
  </si>
  <si>
    <t>Emmendingen</t>
  </si>
  <si>
    <t>DE134</t>
  </si>
  <si>
    <t>Ortenaukreis</t>
  </si>
  <si>
    <t>DE135</t>
  </si>
  <si>
    <t>Rottweil</t>
  </si>
  <si>
    <t>DE136</t>
  </si>
  <si>
    <t>Schwarzwald-Baar-Kreis</t>
  </si>
  <si>
    <t>DE137</t>
  </si>
  <si>
    <t>Tuttlingen</t>
  </si>
  <si>
    <t>DE138</t>
  </si>
  <si>
    <t>Konstanz</t>
  </si>
  <si>
    <t>DE139</t>
  </si>
  <si>
    <t>Lörrach</t>
  </si>
  <si>
    <t>DE13A</t>
  </si>
  <si>
    <t>Waldshut</t>
  </si>
  <si>
    <t>DE14</t>
  </si>
  <si>
    <t>Tübingen</t>
  </si>
  <si>
    <t>DE141</t>
  </si>
  <si>
    <t>Reutlingen</t>
  </si>
  <si>
    <t>DE142</t>
  </si>
  <si>
    <t>Tübingen, Landkreis</t>
  </si>
  <si>
    <t>DE143</t>
  </si>
  <si>
    <t>Zollernalbkreis</t>
  </si>
  <si>
    <t>DE144</t>
  </si>
  <si>
    <t>Ulm, Stadtkreis</t>
  </si>
  <si>
    <t>DE145</t>
  </si>
  <si>
    <t>Alb-Donau-Kreis</t>
  </si>
  <si>
    <t>DE146</t>
  </si>
  <si>
    <t>Biberach</t>
  </si>
  <si>
    <t>DE147</t>
  </si>
  <si>
    <t>Bodenseekreis</t>
  </si>
  <si>
    <t>DE148</t>
  </si>
  <si>
    <t>Ravensburg</t>
  </si>
  <si>
    <t>DE149</t>
  </si>
  <si>
    <t>Sigmaringen</t>
  </si>
  <si>
    <t>BAYERN</t>
  </si>
  <si>
    <t>DE21</t>
  </si>
  <si>
    <t>Oberbayern</t>
  </si>
  <si>
    <t>DE211</t>
  </si>
  <si>
    <t>Ingolstadt, Kreisfreie Stadt</t>
  </si>
  <si>
    <t>DE212</t>
  </si>
  <si>
    <t>München, Kreisfreie Stadt</t>
  </si>
  <si>
    <t>DE213</t>
  </si>
  <si>
    <t>Rosenheim, Kreisfreie Stadt</t>
  </si>
  <si>
    <t>DE214</t>
  </si>
  <si>
    <t>Altötting</t>
  </si>
  <si>
    <t>DE215</t>
  </si>
  <si>
    <t>Berchtesgadener Land</t>
  </si>
  <si>
    <t>DE216</t>
  </si>
  <si>
    <t>Bad Tölz-Wolfratshausen</t>
  </si>
  <si>
    <t>DE217</t>
  </si>
  <si>
    <t>Dachau</t>
  </si>
  <si>
    <t>DE218</t>
  </si>
  <si>
    <t>Ebersberg</t>
  </si>
  <si>
    <t>DE219</t>
  </si>
  <si>
    <t>Eichstätt</t>
  </si>
  <si>
    <t>DE21A</t>
  </si>
  <si>
    <t>Erding</t>
  </si>
  <si>
    <t>DE21B</t>
  </si>
  <si>
    <t>Freising</t>
  </si>
  <si>
    <t>DE21C</t>
  </si>
  <si>
    <t>Fürstenfeldbruck</t>
  </si>
  <si>
    <t>DE21D</t>
  </si>
  <si>
    <t>Garmisch-Partenkirchen</t>
  </si>
  <si>
    <t>DE21E</t>
  </si>
  <si>
    <t>Landsberg am Lech</t>
  </si>
  <si>
    <t>DE21F</t>
  </si>
  <si>
    <t>Miesbach</t>
  </si>
  <si>
    <t>DE21G</t>
  </si>
  <si>
    <t>Mühldorf a. Inn</t>
  </si>
  <si>
    <t>DE21H</t>
  </si>
  <si>
    <t>München, Landkreis</t>
  </si>
  <si>
    <t>DE21I</t>
  </si>
  <si>
    <t>Neuburg-Schrobenhausen</t>
  </si>
  <si>
    <t>DE21J</t>
  </si>
  <si>
    <t>Pfaffenhofen a. d. Ilm</t>
  </si>
  <si>
    <t>DE21K</t>
  </si>
  <si>
    <t>Rosenheim, Landkreis</t>
  </si>
  <si>
    <t>DE21L</t>
  </si>
  <si>
    <t>Starnberg</t>
  </si>
  <si>
    <t>DE21M</t>
  </si>
  <si>
    <t>Traunstein</t>
  </si>
  <si>
    <t>DE21N</t>
  </si>
  <si>
    <t>Weilheim-Schongau</t>
  </si>
  <si>
    <t>DE22</t>
  </si>
  <si>
    <t>Niederbayern</t>
  </si>
  <si>
    <t>DE221</t>
  </si>
  <si>
    <t>Landshut, Kreisfreie Stadt</t>
  </si>
  <si>
    <t>DE222</t>
  </si>
  <si>
    <t>Passau, Kreisfreie Stadt</t>
  </si>
  <si>
    <t>DE223</t>
  </si>
  <si>
    <t>Straubing, Kreisfreie Stadt</t>
  </si>
  <si>
    <t>DE224</t>
  </si>
  <si>
    <t>Deggendorf</t>
  </si>
  <si>
    <t>DE225</t>
  </si>
  <si>
    <t>Freyung-Grafenau</t>
  </si>
  <si>
    <t>DE226</t>
  </si>
  <si>
    <t>Kelheim</t>
  </si>
  <si>
    <t>DE227</t>
  </si>
  <si>
    <t>Landshut, Landkreis</t>
  </si>
  <si>
    <t>DE228</t>
  </si>
  <si>
    <t>Passau, Landkreis</t>
  </si>
  <si>
    <t>DE229</t>
  </si>
  <si>
    <t>Regen</t>
  </si>
  <si>
    <t>DE22A</t>
  </si>
  <si>
    <t>Rottal-Inn</t>
  </si>
  <si>
    <t>DE22B</t>
  </si>
  <si>
    <t>Straubing-Bogen</t>
  </si>
  <si>
    <t>DE22C</t>
  </si>
  <si>
    <t>Dingolfing-Landau</t>
  </si>
  <si>
    <t>DE23</t>
  </si>
  <si>
    <t>Oberpfalz</t>
  </si>
  <si>
    <t>DE231</t>
  </si>
  <si>
    <t>Amberg, Kreisfreie Stadt</t>
  </si>
  <si>
    <t>DE232</t>
  </si>
  <si>
    <t>Regensburg, Kreisfreie Stadt</t>
  </si>
  <si>
    <t>DE233</t>
  </si>
  <si>
    <t>Weiden i. d. Opf, Kreisfreie Stadt</t>
  </si>
  <si>
    <t>DE234</t>
  </si>
  <si>
    <t>Amberg-Sulzbach</t>
  </si>
  <si>
    <t>DE235</t>
  </si>
  <si>
    <t>Cham</t>
  </si>
  <si>
    <t>DE236</t>
  </si>
  <si>
    <t>Neumarkt i. d. OPf.</t>
  </si>
  <si>
    <t>DE237</t>
  </si>
  <si>
    <t>Neustadt a. d. Waldnaab</t>
  </si>
  <si>
    <t>DE238</t>
  </si>
  <si>
    <t>Regensburg, Landkreis</t>
  </si>
  <si>
    <t>DE239</t>
  </si>
  <si>
    <t>Schwandorf</t>
  </si>
  <si>
    <t>DE23A</t>
  </si>
  <si>
    <t>Tirschenreuth</t>
  </si>
  <si>
    <t>DE24</t>
  </si>
  <si>
    <t>Oberfranken</t>
  </si>
  <si>
    <t>DE241</t>
  </si>
  <si>
    <t>Bamberg, Kreisfreie Stadt</t>
  </si>
  <si>
    <t>DE242</t>
  </si>
  <si>
    <t>Bayreuth, Kreisfreie Stadt</t>
  </si>
  <si>
    <t>DE243</t>
  </si>
  <si>
    <t>Coburg, Kreisfreie Stadt</t>
  </si>
  <si>
    <t>DE244</t>
  </si>
  <si>
    <t>Hof, Kreisfreie Stadt</t>
  </si>
  <si>
    <t>DE245</t>
  </si>
  <si>
    <t>Bamberg, Landkreis</t>
  </si>
  <si>
    <t>DE246</t>
  </si>
  <si>
    <t>Bayreuth, Landkreis</t>
  </si>
  <si>
    <t>DE247</t>
  </si>
  <si>
    <t>Coburg, Landkreis</t>
  </si>
  <si>
    <t>DE248</t>
  </si>
  <si>
    <t>Forchheim</t>
  </si>
  <si>
    <t>DE249</t>
  </si>
  <si>
    <t>Hof, Landkreis</t>
  </si>
  <si>
    <t>DE24A</t>
  </si>
  <si>
    <t>Kronach</t>
  </si>
  <si>
    <t>DE24B</t>
  </si>
  <si>
    <t>Kulmbach</t>
  </si>
  <si>
    <t>DE24C</t>
  </si>
  <si>
    <t>Lichtenfels</t>
  </si>
  <si>
    <t>DE24D</t>
  </si>
  <si>
    <t>Wunsiedel i. Fichtelgebirge</t>
  </si>
  <si>
    <t>DE25</t>
  </si>
  <si>
    <t>Mittelfranken</t>
  </si>
  <si>
    <t>DE251</t>
  </si>
  <si>
    <t>Ansbach, Kreisfreie Stadt</t>
  </si>
  <si>
    <t>DE252</t>
  </si>
  <si>
    <t>Erlangen, Kreisfreie Stadt</t>
  </si>
  <si>
    <t>DE253</t>
  </si>
  <si>
    <t>Fürth, Kreisfreie Stadt</t>
  </si>
  <si>
    <t>DE254</t>
  </si>
  <si>
    <t>Nürnberg, Kreisfreie Stadt</t>
  </si>
  <si>
    <t>DE255</t>
  </si>
  <si>
    <t>Schwabach, Kreisfreie Stadt</t>
  </si>
  <si>
    <t>DE256</t>
  </si>
  <si>
    <t>Ansbach, Landkreis</t>
  </si>
  <si>
    <t>DE257</t>
  </si>
  <si>
    <t>Erlangen-Höchstadt</t>
  </si>
  <si>
    <t>DE258</t>
  </si>
  <si>
    <t>Fürth, Landkreis</t>
  </si>
  <si>
    <t>DE259</t>
  </si>
  <si>
    <t>Nürnberger Land</t>
  </si>
  <si>
    <t>DE25A</t>
  </si>
  <si>
    <t>Neustadt a. d. Aisch-Bad Windsheim</t>
  </si>
  <si>
    <t>DE25B</t>
  </si>
  <si>
    <t>Roth</t>
  </si>
  <si>
    <t>DE25C</t>
  </si>
  <si>
    <t>Weißenburg-Gunzenhausen</t>
  </si>
  <si>
    <t>DE26</t>
  </si>
  <si>
    <t>Unterfranken</t>
  </si>
  <si>
    <t>DE261</t>
  </si>
  <si>
    <t>Aschaffenburg, Kreisfreie Stadt</t>
  </si>
  <si>
    <t>DE262</t>
  </si>
  <si>
    <t>Schweinfurt, Kreisfreie Stadt</t>
  </si>
  <si>
    <t>DE263</t>
  </si>
  <si>
    <t>Würzburg, Kreisfreie Stadt</t>
  </si>
  <si>
    <t>DE264</t>
  </si>
  <si>
    <t>Aschaffenburg, Landkreis</t>
  </si>
  <si>
    <t>DE265</t>
  </si>
  <si>
    <t>Bad Kissingen</t>
  </si>
  <si>
    <t>DE266</t>
  </si>
  <si>
    <t>Rhön-Grabfeld</t>
  </si>
  <si>
    <t>DE267</t>
  </si>
  <si>
    <t>Haßberge</t>
  </si>
  <si>
    <t>DE268</t>
  </si>
  <si>
    <t>Kitzingen</t>
  </si>
  <si>
    <t>DE269</t>
  </si>
  <si>
    <t>Miltenberg</t>
  </si>
  <si>
    <t>DE26A</t>
  </si>
  <si>
    <t>Main-Spessart</t>
  </si>
  <si>
    <t>DE26B</t>
  </si>
  <si>
    <t>Schweinfurt, Landkreis</t>
  </si>
  <si>
    <t>DE26C</t>
  </si>
  <si>
    <t>Würzburg, Landkreis</t>
  </si>
  <si>
    <t>DE27</t>
  </si>
  <si>
    <t>Schwaben</t>
  </si>
  <si>
    <t>DE271</t>
  </si>
  <si>
    <t>Augsburg, Kreisfreie Stadt</t>
  </si>
  <si>
    <t>DE272</t>
  </si>
  <si>
    <t>Kaufbeuren, Kreisfreie Stadt</t>
  </si>
  <si>
    <t>DE273</t>
  </si>
  <si>
    <t>Kempten (Allgäu), Kreisfreie Stadt</t>
  </si>
  <si>
    <t>DE274</t>
  </si>
  <si>
    <t>Memmingen, Kreisfreie Stadt</t>
  </si>
  <si>
    <t>DE275</t>
  </si>
  <si>
    <t>Aichach-Friedberg</t>
  </si>
  <si>
    <t>DE276</t>
  </si>
  <si>
    <t>Augsburg, Landkreis</t>
  </si>
  <si>
    <t>DE277</t>
  </si>
  <si>
    <t>Dillingen a.d. Donau</t>
  </si>
  <si>
    <t>DE278</t>
  </si>
  <si>
    <t>Günzburg</t>
  </si>
  <si>
    <t>DE279</t>
  </si>
  <si>
    <t>Neu-Ulm</t>
  </si>
  <si>
    <t>DE27A</t>
  </si>
  <si>
    <t>Lindau (Bodensee)</t>
  </si>
  <si>
    <t>DE27B</t>
  </si>
  <si>
    <t>Ostallgäu</t>
  </si>
  <si>
    <t>DE27C</t>
  </si>
  <si>
    <t>Unterallgäu</t>
  </si>
  <si>
    <t>DE27D</t>
  </si>
  <si>
    <t>Donau-Ries</t>
  </si>
  <si>
    <t>DE27E</t>
  </si>
  <si>
    <t>Oberallgäu</t>
  </si>
  <si>
    <t>DE3</t>
  </si>
  <si>
    <t>BERLIN</t>
  </si>
  <si>
    <t>DE30</t>
  </si>
  <si>
    <t>Berlin</t>
  </si>
  <si>
    <t>DE300</t>
  </si>
  <si>
    <t>DE4</t>
  </si>
  <si>
    <t>BRANDENBURG</t>
  </si>
  <si>
    <t>DE40</t>
  </si>
  <si>
    <t>Brandenburg</t>
  </si>
  <si>
    <t>DE401</t>
  </si>
  <si>
    <t>Brandenburg an der Havel, Kreisfreie Stadt</t>
  </si>
  <si>
    <t>DE402</t>
  </si>
  <si>
    <t>Cottbus, Kreisfreie Stadt</t>
  </si>
  <si>
    <t>DE403</t>
  </si>
  <si>
    <t>Frankfurt (Oder), Kreisfreie Stadt</t>
  </si>
  <si>
    <t>DE404</t>
  </si>
  <si>
    <t>Potsdam, Kreisfreie Stadt</t>
  </si>
  <si>
    <t>DE405</t>
  </si>
  <si>
    <t>Barnim</t>
  </si>
  <si>
    <t>DE406</t>
  </si>
  <si>
    <t>Dahme-Spreewald</t>
  </si>
  <si>
    <t>DE407</t>
  </si>
  <si>
    <t>Elbe-Elster</t>
  </si>
  <si>
    <t>DE408</t>
  </si>
  <si>
    <t>Havelland</t>
  </si>
  <si>
    <t>DE409</t>
  </si>
  <si>
    <t>Märkisch-Oderland</t>
  </si>
  <si>
    <t>DE40A</t>
  </si>
  <si>
    <t>Oberhavel</t>
  </si>
  <si>
    <t>DE40B</t>
  </si>
  <si>
    <t>Oberspreewald-Lausitz</t>
  </si>
  <si>
    <t>DE40C</t>
  </si>
  <si>
    <t>Oder-Spree</t>
  </si>
  <si>
    <t>DE40D</t>
  </si>
  <si>
    <t>Ostprignitz-Ruppin</t>
  </si>
  <si>
    <t>DE40E</t>
  </si>
  <si>
    <t>Potsdam-Mittelmark</t>
  </si>
  <si>
    <t>DE40F</t>
  </si>
  <si>
    <t>Prignitz</t>
  </si>
  <si>
    <t>DE40G</t>
  </si>
  <si>
    <t>Spree-Neiße</t>
  </si>
  <si>
    <t>DE40H</t>
  </si>
  <si>
    <t>Teltow-Fläming</t>
  </si>
  <si>
    <t>DE40I</t>
  </si>
  <si>
    <t>Uckermark</t>
  </si>
  <si>
    <t>DE5</t>
  </si>
  <si>
    <t>BREMEN</t>
  </si>
  <si>
    <t>DE50</t>
  </si>
  <si>
    <t>Bremen</t>
  </si>
  <si>
    <t>DE501</t>
  </si>
  <si>
    <t>Bremen, Kreisfreie Stadt</t>
  </si>
  <si>
    <t>DE502</t>
  </si>
  <si>
    <t>Bremerhaven, Kreisfreie Stadt</t>
  </si>
  <si>
    <t>DE6</t>
  </si>
  <si>
    <t>HAMBURG</t>
  </si>
  <si>
    <t>DE60</t>
  </si>
  <si>
    <t>Hamburg</t>
  </si>
  <si>
    <t>DE600</t>
  </si>
  <si>
    <t>DE7</t>
  </si>
  <si>
    <t>HESSEN</t>
  </si>
  <si>
    <t>DE71</t>
  </si>
  <si>
    <t>Darmstadt</t>
  </si>
  <si>
    <t>DE711</t>
  </si>
  <si>
    <t>Darmstadt, Kreisfreie Stadt</t>
  </si>
  <si>
    <t>DE712</t>
  </si>
  <si>
    <t>Frankfurt am Main, Kreisfreie Stadt</t>
  </si>
  <si>
    <t>DE713</t>
  </si>
  <si>
    <t>Offenbach am Main, Kreisfreie Stadt</t>
  </si>
  <si>
    <t>DE714</t>
  </si>
  <si>
    <t>Wiesbaden, Kreisfreie Stadt</t>
  </si>
  <si>
    <t>DE715</t>
  </si>
  <si>
    <t>Bergstraße</t>
  </si>
  <si>
    <t>DE716</t>
  </si>
  <si>
    <t>Darmstadt-Dieburg</t>
  </si>
  <si>
    <t>DE717</t>
  </si>
  <si>
    <t>Groß-Gerau</t>
  </si>
  <si>
    <t>DE718</t>
  </si>
  <si>
    <t>Hochtaunuskreis</t>
  </si>
  <si>
    <t>DE719</t>
  </si>
  <si>
    <t>Main-Kinzig-Kreis</t>
  </si>
  <si>
    <t>DE71A</t>
  </si>
  <si>
    <t>Main-Taunus-Kreis</t>
  </si>
  <si>
    <t>DE71B</t>
  </si>
  <si>
    <t>Odenwaldkreis</t>
  </si>
  <si>
    <t>DE71C</t>
  </si>
  <si>
    <t>Offenbach, Landkreis</t>
  </si>
  <si>
    <t>DE71D</t>
  </si>
  <si>
    <t>Rheingau-Taunus-Kreis</t>
  </si>
  <si>
    <t>DE71E</t>
  </si>
  <si>
    <t>Wetteraukreis</t>
  </si>
  <si>
    <t>DE72</t>
  </si>
  <si>
    <t>Gießen</t>
  </si>
  <si>
    <t>DE721</t>
  </si>
  <si>
    <t>Gießen, Landkreis</t>
  </si>
  <si>
    <t>DE722</t>
  </si>
  <si>
    <t>Lahn-Dill-Kreis</t>
  </si>
  <si>
    <t>DE723</t>
  </si>
  <si>
    <t>Limburg-Weilburg</t>
  </si>
  <si>
    <t>DE724</t>
  </si>
  <si>
    <t>Marburg-Biedenkopf</t>
  </si>
  <si>
    <t>DE725</t>
  </si>
  <si>
    <t>Vogelsbergkreis</t>
  </si>
  <si>
    <t>DE73</t>
  </si>
  <si>
    <t>Kassel</t>
  </si>
  <si>
    <t>DE731</t>
  </si>
  <si>
    <t>Kassel, Kreisfreie Stadt</t>
  </si>
  <si>
    <t>DE732</t>
  </si>
  <si>
    <t>Fulda</t>
  </si>
  <si>
    <t>DE733</t>
  </si>
  <si>
    <t>Hersfeld-Rotenburg</t>
  </si>
  <si>
    <t>DE734</t>
  </si>
  <si>
    <t>Kassel, Landkreis</t>
  </si>
  <si>
    <t>DE735</t>
  </si>
  <si>
    <t>Schwalm-Eder-Kreis</t>
  </si>
  <si>
    <t>DE736</t>
  </si>
  <si>
    <t>Waldeck-Frankenberg</t>
  </si>
  <si>
    <t>DE737</t>
  </si>
  <si>
    <t>Werra-Meißner-Kreis</t>
  </si>
  <si>
    <t>DE8</t>
  </si>
  <si>
    <t>MECKLENBURG-VORPOMMERN</t>
  </si>
  <si>
    <t>DE80</t>
  </si>
  <si>
    <t>Mecklenburg-Vorpommern</t>
  </si>
  <si>
    <t>DE803</t>
  </si>
  <si>
    <t>Rostock, Kreisfreie Stadt</t>
  </si>
  <si>
    <t>DE804</t>
  </si>
  <si>
    <t>Schwerin, Kreisfreie Stadt</t>
  </si>
  <si>
    <t>DE80J</t>
  </si>
  <si>
    <t>Mecklenburgische Seenplatte</t>
  </si>
  <si>
    <t>DE80K</t>
  </si>
  <si>
    <t>Landkreis Rostock</t>
  </si>
  <si>
    <t>DE80L</t>
  </si>
  <si>
    <t>Vorpommern-Rügen</t>
  </si>
  <si>
    <t>DE80M</t>
  </si>
  <si>
    <t>Nordwestmecklenburg</t>
  </si>
  <si>
    <t>DE80N</t>
  </si>
  <si>
    <t>Vorpommern-Greifswald</t>
  </si>
  <si>
    <t>DE80O</t>
  </si>
  <si>
    <t>Ludwigslust-Parchim</t>
  </si>
  <si>
    <t>DE9</t>
  </si>
  <si>
    <t>NIEDERSACHSEN</t>
  </si>
  <si>
    <t>DE91</t>
  </si>
  <si>
    <t>Braunschweig</t>
  </si>
  <si>
    <t>DE911</t>
  </si>
  <si>
    <t>Braunschweig, Kreisfreie Stadt</t>
  </si>
  <si>
    <t>DE912</t>
  </si>
  <si>
    <t>Salzgitter, Kreisfreie Stadt</t>
  </si>
  <si>
    <t>DE913</t>
  </si>
  <si>
    <t>Wolfsburg, Kreisfreie Stadt</t>
  </si>
  <si>
    <t>DE914</t>
  </si>
  <si>
    <t>Gifhorn</t>
  </si>
  <si>
    <t>Göttingen</t>
  </si>
  <si>
    <t>DE916</t>
  </si>
  <si>
    <t>Goslar</t>
  </si>
  <si>
    <t>DE917</t>
  </si>
  <si>
    <t>Helmstedt</t>
  </si>
  <si>
    <t>DE918</t>
  </si>
  <si>
    <t>Northeim</t>
  </si>
  <si>
    <t>DE91A</t>
  </si>
  <si>
    <t>Peine</t>
  </si>
  <si>
    <t>DE91B</t>
  </si>
  <si>
    <t>Wolfenbüttel</t>
  </si>
  <si>
    <t>DE91C</t>
  </si>
  <si>
    <t>DE92</t>
  </si>
  <si>
    <t>Hannover</t>
  </si>
  <si>
    <t>DE922</t>
  </si>
  <si>
    <t>Diepholz</t>
  </si>
  <si>
    <t>DE923</t>
  </si>
  <si>
    <t>Hameln-Pyrmont</t>
  </si>
  <si>
    <t>DE925</t>
  </si>
  <si>
    <t>Hildesheim</t>
  </si>
  <si>
    <t>DE926</t>
  </si>
  <si>
    <t>Holzminden</t>
  </si>
  <si>
    <t>DE927</t>
  </si>
  <si>
    <t>Nienburg (Weser)</t>
  </si>
  <si>
    <t>DE928</t>
  </si>
  <si>
    <t>Schaumburg</t>
  </si>
  <si>
    <t>DE929</t>
  </si>
  <si>
    <t>Region Hannover</t>
  </si>
  <si>
    <t>DE93</t>
  </si>
  <si>
    <t>Lüneburg</t>
  </si>
  <si>
    <t>DE931</t>
  </si>
  <si>
    <t>Celle</t>
  </si>
  <si>
    <t>DE932</t>
  </si>
  <si>
    <t>Cuxhaven</t>
  </si>
  <si>
    <t>DE933</t>
  </si>
  <si>
    <t>Harburg</t>
  </si>
  <si>
    <t>DE934</t>
  </si>
  <si>
    <t>Lüchow-Dannenberg</t>
  </si>
  <si>
    <t>DE935</t>
  </si>
  <si>
    <t>Lüneburg, Landkreis</t>
  </si>
  <si>
    <t>DE936</t>
  </si>
  <si>
    <t>Osterholz</t>
  </si>
  <si>
    <t>DE937</t>
  </si>
  <si>
    <t>Rotenburg (Wümme)</t>
  </si>
  <si>
    <t>DE938</t>
  </si>
  <si>
    <t>Heidekreis</t>
  </si>
  <si>
    <t>DE939</t>
  </si>
  <si>
    <t>Stade</t>
  </si>
  <si>
    <t>DE93A</t>
  </si>
  <si>
    <t>Uelzen</t>
  </si>
  <si>
    <t>DE93B</t>
  </si>
  <si>
    <t>Verden</t>
  </si>
  <si>
    <t>DE94</t>
  </si>
  <si>
    <t>Weser-Ems</t>
  </si>
  <si>
    <t>DE941</t>
  </si>
  <si>
    <t>Delmenhorst, Kreisfreie Stadt</t>
  </si>
  <si>
    <t>DE942</t>
  </si>
  <si>
    <t>Emden, Kreisfreie Stadt</t>
  </si>
  <si>
    <t>DE943</t>
  </si>
  <si>
    <t>Oldenburg (Oldenburg), Kreisfreie Stadt</t>
  </si>
  <si>
    <t>DE944</t>
  </si>
  <si>
    <t>Osnabrück, Kreisfreie Stadt</t>
  </si>
  <si>
    <t>DE945</t>
  </si>
  <si>
    <t>Wilhelmshaven, Kreisfreie Stadt</t>
  </si>
  <si>
    <t>DE946</t>
  </si>
  <si>
    <t>Ammerland</t>
  </si>
  <si>
    <t>DE947</t>
  </si>
  <si>
    <t>Aurich</t>
  </si>
  <si>
    <t>DE948</t>
  </si>
  <si>
    <t>Cloppenburg</t>
  </si>
  <si>
    <t>DE949</t>
  </si>
  <si>
    <t>Emsland</t>
  </si>
  <si>
    <t>DE94A</t>
  </si>
  <si>
    <t>Friesland (DE)</t>
  </si>
  <si>
    <t>DE94B</t>
  </si>
  <si>
    <t>Grafschaft Bentheim</t>
  </si>
  <si>
    <t>DE94C</t>
  </si>
  <si>
    <t>Leer</t>
  </si>
  <si>
    <t>DE94D</t>
  </si>
  <si>
    <t>Oldenburg, Landkreis</t>
  </si>
  <si>
    <t>DE94E</t>
  </si>
  <si>
    <t>Osnabrück, Landkreis</t>
  </si>
  <si>
    <t>DE94F</t>
  </si>
  <si>
    <t>Vechta</t>
  </si>
  <si>
    <t>DE94G</t>
  </si>
  <si>
    <t>Wesermarsch</t>
  </si>
  <si>
    <t>DE94H</t>
  </si>
  <si>
    <t>Wittmund</t>
  </si>
  <si>
    <t>DEA</t>
  </si>
  <si>
    <t>NORDRHEIN-WESTFALEN</t>
  </si>
  <si>
    <t>DEA1</t>
  </si>
  <si>
    <t>Düsseldorf</t>
  </si>
  <si>
    <t>DEA11</t>
  </si>
  <si>
    <t>Düsseldorf, Kreisfreie Stadt</t>
  </si>
  <si>
    <t>DEA12</t>
  </si>
  <si>
    <t>Duisburg, Kreisfreie Stadt</t>
  </si>
  <si>
    <t>DEA13</t>
  </si>
  <si>
    <t>Essen, Kreisfreie Stadt</t>
  </si>
  <si>
    <t>DEA14</t>
  </si>
  <si>
    <t>Krefeld, Kreisfreie Stadt</t>
  </si>
  <si>
    <t>DEA15</t>
  </si>
  <si>
    <t>Mönchengladbach, Kreisfreie Stadt</t>
  </si>
  <si>
    <t>DEA16</t>
  </si>
  <si>
    <t>Mülheim an der Ruhr,Kreisfreie Stadt</t>
  </si>
  <si>
    <t>DEA17</t>
  </si>
  <si>
    <t>Oberhausen, Kreisfreie Stadt</t>
  </si>
  <si>
    <t>DEA18</t>
  </si>
  <si>
    <t>Remscheid, Kreisfreie Stadt</t>
  </si>
  <si>
    <t>DEA19</t>
  </si>
  <si>
    <t>Solingen, Kreisfreie Stadt</t>
  </si>
  <si>
    <t>DEA1A</t>
  </si>
  <si>
    <t>Wuppertal, Kreisfreie Stadt</t>
  </si>
  <si>
    <t>DEA1B</t>
  </si>
  <si>
    <t>Kleve</t>
  </si>
  <si>
    <t>DEA1C</t>
  </si>
  <si>
    <t>Mettmann</t>
  </si>
  <si>
    <t>DEA1D</t>
  </si>
  <si>
    <t>Rhein-Kreis Neuss</t>
  </si>
  <si>
    <t>DEA1E</t>
  </si>
  <si>
    <t>Viersen</t>
  </si>
  <si>
    <t>DEA1F</t>
  </si>
  <si>
    <t>Wesel</t>
  </si>
  <si>
    <t>DEA2</t>
  </si>
  <si>
    <t>Köln</t>
  </si>
  <si>
    <t>DEA22</t>
  </si>
  <si>
    <t>Bonn, Kreisfreie Stadt</t>
  </si>
  <si>
    <t>DEA23</t>
  </si>
  <si>
    <t>Köln, Kreisfreie Stadt</t>
  </si>
  <si>
    <t>DEA24</t>
  </si>
  <si>
    <t>Leverkusen, Kreisfreie Stadt</t>
  </si>
  <si>
    <t>DEA26</t>
  </si>
  <si>
    <t>Düren</t>
  </si>
  <si>
    <t>DEA27</t>
  </si>
  <si>
    <t>Rhein-Erft-Kreis</t>
  </si>
  <si>
    <t>DEA28</t>
  </si>
  <si>
    <t>Euskirchen</t>
  </si>
  <si>
    <t>DEA29</t>
  </si>
  <si>
    <t>Heinsberg</t>
  </si>
  <si>
    <t>DEA2A</t>
  </si>
  <si>
    <t>Oberbergischer Kreis</t>
  </si>
  <si>
    <t>DEA2B</t>
  </si>
  <si>
    <t>Rheinisch-Bergischer Kreis</t>
  </si>
  <si>
    <t>DEA2C</t>
  </si>
  <si>
    <t>Rhein-Sieg-Kreis</t>
  </si>
  <si>
    <t>DEA2D</t>
  </si>
  <si>
    <t>Städteregion Aachen</t>
  </si>
  <si>
    <t>DEA3</t>
  </si>
  <si>
    <t>Münster</t>
  </si>
  <si>
    <t>DEA31</t>
  </si>
  <si>
    <t>Bottrop, Kreisfreie Stadt</t>
  </si>
  <si>
    <t>DEA32</t>
  </si>
  <si>
    <t>Gelsenkirchen, Kreisfreie Stadt</t>
  </si>
  <si>
    <t>DEA33</t>
  </si>
  <si>
    <t>Münster, Kreisfreie Stadt</t>
  </si>
  <si>
    <t>DEA34</t>
  </si>
  <si>
    <t>Borken</t>
  </si>
  <si>
    <t>DEA35</t>
  </si>
  <si>
    <t>Coesfeld</t>
  </si>
  <si>
    <t>DEA36</t>
  </si>
  <si>
    <t>Recklinghausen</t>
  </si>
  <si>
    <t>DEA37</t>
  </si>
  <si>
    <t>Steinfurt</t>
  </si>
  <si>
    <t>DEA38</t>
  </si>
  <si>
    <t>Warendorf</t>
  </si>
  <si>
    <t>DEA4</t>
  </si>
  <si>
    <t>Detmold</t>
  </si>
  <si>
    <t>DEA41</t>
  </si>
  <si>
    <t>Bielefeld, Kreisfreie Stadt</t>
  </si>
  <si>
    <t>DEA42</t>
  </si>
  <si>
    <t>Gütersloh</t>
  </si>
  <si>
    <t>DEA43</t>
  </si>
  <si>
    <t>Herford</t>
  </si>
  <si>
    <t>DEA44</t>
  </si>
  <si>
    <t>Höxter</t>
  </si>
  <si>
    <t>DEA45</t>
  </si>
  <si>
    <t>Lippe</t>
  </si>
  <si>
    <t>DEA46</t>
  </si>
  <si>
    <t>Minden-Lübbecke</t>
  </si>
  <si>
    <t>DEA47</t>
  </si>
  <si>
    <t>Paderborn</t>
  </si>
  <si>
    <t>DEA5</t>
  </si>
  <si>
    <t>Arnsberg</t>
  </si>
  <si>
    <t>DEA51</t>
  </si>
  <si>
    <t>Bochum, Kreisfreie Stadt</t>
  </si>
  <si>
    <t>DEA52</t>
  </si>
  <si>
    <t>Dortmund, Kreisfreie Stadt</t>
  </si>
  <si>
    <t>DEA53</t>
  </si>
  <si>
    <t>Hagen, Kreisfreie Stadt</t>
  </si>
  <si>
    <t>DEA54</t>
  </si>
  <si>
    <t>Hamm, Kreisfreie Stadt</t>
  </si>
  <si>
    <t>DEA55</t>
  </si>
  <si>
    <t>Herne, Kreisfreie Stadt</t>
  </si>
  <si>
    <t>DEA56</t>
  </si>
  <si>
    <t>Ennepe-Ruhr-Kreis</t>
  </si>
  <si>
    <t>DEA57</t>
  </si>
  <si>
    <t>Hochsauerlandkreis</t>
  </si>
  <si>
    <t>DEA58</t>
  </si>
  <si>
    <t>Märkischer Kreis</t>
  </si>
  <si>
    <t>DEA59</t>
  </si>
  <si>
    <t>Olpe</t>
  </si>
  <si>
    <t>DEA5A</t>
  </si>
  <si>
    <t>Siegen-Wittgenstein</t>
  </si>
  <si>
    <t>DEA5B</t>
  </si>
  <si>
    <t>Soest</t>
  </si>
  <si>
    <t>DEA5C</t>
  </si>
  <si>
    <t>Unna</t>
  </si>
  <si>
    <t>DEB</t>
  </si>
  <si>
    <t>RHEINLAND-PFALZ</t>
  </si>
  <si>
    <t>DEB1</t>
  </si>
  <si>
    <t>Koblenz</t>
  </si>
  <si>
    <t>DEB11</t>
  </si>
  <si>
    <t>Koblenz, Kreisfreie Stadt</t>
  </si>
  <si>
    <t>DEB12</t>
  </si>
  <si>
    <t>Ahrweiler</t>
  </si>
  <si>
    <t>DEB13</t>
  </si>
  <si>
    <t>Altenkirchen (Westerwald)</t>
  </si>
  <si>
    <t>DEB14</t>
  </si>
  <si>
    <t>Bad Kreuznach</t>
  </si>
  <si>
    <t>DEB15</t>
  </si>
  <si>
    <t>Birkenfeld</t>
  </si>
  <si>
    <t>DEB1C</t>
  </si>
  <si>
    <t>Cochem-Zell</t>
  </si>
  <si>
    <t>DEB17</t>
  </si>
  <si>
    <t>Mayen-Koblenz</t>
  </si>
  <si>
    <t>DEB18</t>
  </si>
  <si>
    <t>Neuwied</t>
  </si>
  <si>
    <t>DEB1D</t>
  </si>
  <si>
    <t>Rhein-Hunsrück-Kreis</t>
  </si>
  <si>
    <t>DEB1A</t>
  </si>
  <si>
    <t>Rhein-Lahn-Kreis</t>
  </si>
  <si>
    <t>DEB1B</t>
  </si>
  <si>
    <t>Westerwaldkreis</t>
  </si>
  <si>
    <t>DEB2</t>
  </si>
  <si>
    <t>Trier</t>
  </si>
  <si>
    <t>DEB21</t>
  </si>
  <si>
    <t>Trier, Kreisfreie Stadt</t>
  </si>
  <si>
    <t>DEB22</t>
  </si>
  <si>
    <t>Bernkastel-Wittlich</t>
  </si>
  <si>
    <t>DEB23</t>
  </si>
  <si>
    <t>Eifelkreis Bitburg-Prüm</t>
  </si>
  <si>
    <t>DEB24</t>
  </si>
  <si>
    <t>Vulkaneifel</t>
  </si>
  <si>
    <t>DEB25</t>
  </si>
  <si>
    <t>Trier-Saarburg</t>
  </si>
  <si>
    <t>DEB3</t>
  </si>
  <si>
    <t>Rheinhessen-Pfalz</t>
  </si>
  <si>
    <t>DEB31</t>
  </si>
  <si>
    <t>Frankenthal (Pfalz), Kreisfreie Stadt</t>
  </si>
  <si>
    <t>DEB32</t>
  </si>
  <si>
    <t>Kaiserslautern, Kreisfreie Stadt</t>
  </si>
  <si>
    <t>DEB33</t>
  </si>
  <si>
    <t>Landau in der Pfalz, Kreisfreie Stadt</t>
  </si>
  <si>
    <t>DEB34</t>
  </si>
  <si>
    <t>Ludwigshafen am Rhein, Kreisfreie Stadt</t>
  </si>
  <si>
    <t>DEB35</t>
  </si>
  <si>
    <t>Mainz, Kreisfreie Stadt</t>
  </si>
  <si>
    <t>DEB36</t>
  </si>
  <si>
    <t>Neustadt an der Weinstraße, Kreisfreie Stadt</t>
  </si>
  <si>
    <t>DEB37</t>
  </si>
  <si>
    <t>Pirmasens, Kreisfreie Stadt</t>
  </si>
  <si>
    <t>DEB38</t>
  </si>
  <si>
    <t>Speyer, Kreisfreie Stadt</t>
  </si>
  <si>
    <t>DEB39</t>
  </si>
  <si>
    <t>Worms, Kreisfreie Stadt</t>
  </si>
  <si>
    <t>DEB3A</t>
  </si>
  <si>
    <t>Zweibrücken, Kreisfreie Stadt</t>
  </si>
  <si>
    <t>DEB3B</t>
  </si>
  <si>
    <t>Alzey-Worms</t>
  </si>
  <si>
    <t>DEB3C</t>
  </si>
  <si>
    <t>Bad Dürkheim</t>
  </si>
  <si>
    <t>DEB3D</t>
  </si>
  <si>
    <t>Donnersbergkreis</t>
  </si>
  <si>
    <t>DEB3E</t>
  </si>
  <si>
    <t>Germersheim</t>
  </si>
  <si>
    <t>DEB3F</t>
  </si>
  <si>
    <t>Kaiserslautern, Landkreis</t>
  </si>
  <si>
    <t>DEB3G</t>
  </si>
  <si>
    <t>Kusel</t>
  </si>
  <si>
    <t>DEB3H</t>
  </si>
  <si>
    <t>Südliche Weinstraße</t>
  </si>
  <si>
    <t>DEB3I</t>
  </si>
  <si>
    <t>Rhein-Pfalz-Kreis</t>
  </si>
  <si>
    <t>DEB3J</t>
  </si>
  <si>
    <t>Mainz-Bingen</t>
  </si>
  <si>
    <t>DEB3K</t>
  </si>
  <si>
    <t>Südwestpfalz</t>
  </si>
  <si>
    <t>DEC</t>
  </si>
  <si>
    <t>SAARLAND</t>
  </si>
  <si>
    <t>DEC0</t>
  </si>
  <si>
    <t>Saarland</t>
  </si>
  <si>
    <t>DEC01</t>
  </si>
  <si>
    <t>Regionalverband Saarbrücken</t>
  </si>
  <si>
    <t>DEC02</t>
  </si>
  <si>
    <t>Merzig-Wadern</t>
  </si>
  <si>
    <t>DEC03</t>
  </si>
  <si>
    <t>Neunkirchen</t>
  </si>
  <si>
    <t>DEC04</t>
  </si>
  <si>
    <t>Saarlouis</t>
  </si>
  <si>
    <t>DEC05</t>
  </si>
  <si>
    <t>Saarpfalz-Kreis</t>
  </si>
  <si>
    <t>DEC06</t>
  </si>
  <si>
    <t>St. Wendel</t>
  </si>
  <si>
    <t>DED</t>
  </si>
  <si>
    <t>SACHSEN</t>
  </si>
  <si>
    <t>DED2</t>
  </si>
  <si>
    <t>Dresden</t>
  </si>
  <si>
    <t>DED21</t>
  </si>
  <si>
    <t>Dresden, Kreisfreie Stadt</t>
  </si>
  <si>
    <t>DED2C</t>
  </si>
  <si>
    <t>Bautzen</t>
  </si>
  <si>
    <t>DED2D</t>
  </si>
  <si>
    <t>Görlitz</t>
  </si>
  <si>
    <t>DED2E</t>
  </si>
  <si>
    <t>Meißen</t>
  </si>
  <si>
    <t>DED2F</t>
  </si>
  <si>
    <t>Sächsische Schweiz-Osterzgebirge</t>
  </si>
  <si>
    <t>DED4</t>
  </si>
  <si>
    <t>Chemnitz</t>
  </si>
  <si>
    <t>DED41</t>
  </si>
  <si>
    <t>Chemnitz, Kreisfreie Stadt</t>
  </si>
  <si>
    <t>DED42</t>
  </si>
  <si>
    <t>Erzgebirgskreis</t>
  </si>
  <si>
    <t>DED43</t>
  </si>
  <si>
    <t>Mittelsachsen</t>
  </si>
  <si>
    <t>DED44</t>
  </si>
  <si>
    <t>Vogtlandkreis</t>
  </si>
  <si>
    <t>DED45</t>
  </si>
  <si>
    <t>Zwickau</t>
  </si>
  <si>
    <t>DED5</t>
  </si>
  <si>
    <t>Leipzig</t>
  </si>
  <si>
    <t>DED51</t>
  </si>
  <si>
    <t>Leipzig, Kreisfreie Stadt</t>
  </si>
  <si>
    <t>DED52</t>
  </si>
  <si>
    <t>DED53</t>
  </si>
  <si>
    <t>Nordsachsen</t>
  </si>
  <si>
    <t>DEE</t>
  </si>
  <si>
    <t>SACHSEN-ANHALT</t>
  </si>
  <si>
    <t>DEE0</t>
  </si>
  <si>
    <t>Sachsen-Anhalt</t>
  </si>
  <si>
    <t>DEE01</t>
  </si>
  <si>
    <t>Dessau-Roßlau, Kreisfreie Stadt</t>
  </si>
  <si>
    <t>DEE02</t>
  </si>
  <si>
    <t>Halle (Saale), Kreisfreie Stadt</t>
  </si>
  <si>
    <t>DEE03</t>
  </si>
  <si>
    <t>Magdeburg, Kreisfreie Stadt</t>
  </si>
  <si>
    <t>DEE04</t>
  </si>
  <si>
    <t>Altmarkkreis Salzwedel</t>
  </si>
  <si>
    <t>DEE05</t>
  </si>
  <si>
    <t>Anhalt-Bitterfeld</t>
  </si>
  <si>
    <t>DEE06</t>
  </si>
  <si>
    <t>Jerichower Land</t>
  </si>
  <si>
    <t>DEE07</t>
  </si>
  <si>
    <t>Börde</t>
  </si>
  <si>
    <t>DEE08</t>
  </si>
  <si>
    <t>Burgenland (DE)</t>
  </si>
  <si>
    <t>DEE09</t>
  </si>
  <si>
    <t>Harz</t>
  </si>
  <si>
    <t>DEE0A</t>
  </si>
  <si>
    <t>Mansfeld-Südharz</t>
  </si>
  <si>
    <t>DEE0B</t>
  </si>
  <si>
    <t>Saalekreis</t>
  </si>
  <si>
    <t>DEE0C</t>
  </si>
  <si>
    <t>Salzlandkreis</t>
  </si>
  <si>
    <t>DEE0D</t>
  </si>
  <si>
    <t>Stendal</t>
  </si>
  <si>
    <t>DEE0E</t>
  </si>
  <si>
    <t>Wittenberg</t>
  </si>
  <si>
    <t>DEF</t>
  </si>
  <si>
    <t>SCHLESWIG-HOLSTEIN</t>
  </si>
  <si>
    <t>DEF0</t>
  </si>
  <si>
    <t>Schleswig-Holstein</t>
  </si>
  <si>
    <t>DEF01</t>
  </si>
  <si>
    <t>Flensburg, Kreisfreie Stadt</t>
  </si>
  <si>
    <t>DEF02</t>
  </si>
  <si>
    <t>Kiel, Kreisfreie Stadt</t>
  </si>
  <si>
    <t>DEF03</t>
  </si>
  <si>
    <t>Lübeck, Kreisfreie Stadt</t>
  </si>
  <si>
    <t>DEF04</t>
  </si>
  <si>
    <t>Neumünster, Kreisfreie Stadt</t>
  </si>
  <si>
    <t>DEF05</t>
  </si>
  <si>
    <t>Dithmarschen</t>
  </si>
  <si>
    <t>DEF06</t>
  </si>
  <si>
    <t>Herzogtum Lauenburg</t>
  </si>
  <si>
    <t>DEF07</t>
  </si>
  <si>
    <t>Nordfriesland</t>
  </si>
  <si>
    <t>DEF08</t>
  </si>
  <si>
    <t>Ostholstein</t>
  </si>
  <si>
    <t>DEF09</t>
  </si>
  <si>
    <t>Pinneberg</t>
  </si>
  <si>
    <t>DEF0A</t>
  </si>
  <si>
    <t>Plön</t>
  </si>
  <si>
    <t>DEF0B</t>
  </si>
  <si>
    <t>Rendsburg-Eckernförde</t>
  </si>
  <si>
    <t>DEF0C</t>
  </si>
  <si>
    <t>Schleswig-Flensburg</t>
  </si>
  <si>
    <t>DEF0D</t>
  </si>
  <si>
    <t>Segeberg</t>
  </si>
  <si>
    <t>DEF0E</t>
  </si>
  <si>
    <t>Steinburg</t>
  </si>
  <si>
    <t>DEF0F</t>
  </si>
  <si>
    <t>Stormarn</t>
  </si>
  <si>
    <t>DEG</t>
  </si>
  <si>
    <t>THÜRINGEN</t>
  </si>
  <si>
    <t>DEG0</t>
  </si>
  <si>
    <t>Thüringen</t>
  </si>
  <si>
    <t>DEG01</t>
  </si>
  <si>
    <t>Erfurt, Kreisfreie Stadt</t>
  </si>
  <si>
    <t>DEG02</t>
  </si>
  <si>
    <t>Gera, Kreisfreie Stadt</t>
  </si>
  <si>
    <t>DEG03</t>
  </si>
  <si>
    <t>Jena, Kreisfreie Stadt</t>
  </si>
  <si>
    <t>DEG04</t>
  </si>
  <si>
    <t>Suhl, Kreisfreie Stadt</t>
  </si>
  <si>
    <t>DEG05</t>
  </si>
  <si>
    <t>Weimar, Kreisfreie Stadt</t>
  </si>
  <si>
    <t>DEG06</t>
  </si>
  <si>
    <t>Eichsfeld</t>
  </si>
  <si>
    <t>DEG07</t>
  </si>
  <si>
    <t>Nordhausen</t>
  </si>
  <si>
    <t>DEG09</t>
  </si>
  <si>
    <t>Unstrut-Hainich-Kreis</t>
  </si>
  <si>
    <t>DEG0A</t>
  </si>
  <si>
    <t>Kyffhäuserkreis</t>
  </si>
  <si>
    <t>DEG0B</t>
  </si>
  <si>
    <t>Schmalkalden-Meiningen</t>
  </si>
  <si>
    <t>DEG0C</t>
  </si>
  <si>
    <t>Gotha</t>
  </si>
  <si>
    <t>DEG0D</t>
  </si>
  <si>
    <t>Sömmerda</t>
  </si>
  <si>
    <t>DEG0E</t>
  </si>
  <si>
    <t>Hildburghausen</t>
  </si>
  <si>
    <t>DEG0F</t>
  </si>
  <si>
    <t>Ilm-Kreis</t>
  </si>
  <si>
    <t>DEG0G</t>
  </si>
  <si>
    <t>Weimarer Land</t>
  </si>
  <si>
    <t>DEG0H</t>
  </si>
  <si>
    <t>Sonneberg</t>
  </si>
  <si>
    <t>DEG0I</t>
  </si>
  <si>
    <t>Saalfeld-Rudolstadt</t>
  </si>
  <si>
    <t>DEG0J</t>
  </si>
  <si>
    <t>Saale-Holzland-Kreis</t>
  </si>
  <si>
    <t>DEG0K</t>
  </si>
  <si>
    <t>Saale-Orla-Kreis</t>
  </si>
  <si>
    <t>DEG0L</t>
  </si>
  <si>
    <t>Greiz</t>
  </si>
  <si>
    <t>DEG0M</t>
  </si>
  <si>
    <t>Altenburger Land</t>
  </si>
  <si>
    <t>DEG0N</t>
  </si>
  <si>
    <t>Eisenach, Kreisfreie Stadt</t>
  </si>
  <si>
    <t>DEG0P</t>
  </si>
  <si>
    <t>Wartburgkreis</t>
  </si>
  <si>
    <t>DEZ</t>
  </si>
  <si>
    <t>DEZZ</t>
  </si>
  <si>
    <t>DEZZZ</t>
  </si>
  <si>
    <t>DANMARK</t>
  </si>
  <si>
    <t>DK0</t>
  </si>
  <si>
    <t>DK01</t>
  </si>
  <si>
    <t>Hovedstaden</t>
  </si>
  <si>
    <t>DK011</t>
  </si>
  <si>
    <t>Byen København</t>
  </si>
  <si>
    <t>DK012</t>
  </si>
  <si>
    <t>Københavns omegn</t>
  </si>
  <si>
    <t>DK013</t>
  </si>
  <si>
    <t>Nordsjælland</t>
  </si>
  <si>
    <t>DK014</t>
  </si>
  <si>
    <t>Bornholm</t>
  </si>
  <si>
    <t>DK02</t>
  </si>
  <si>
    <t>Sjælland</t>
  </si>
  <si>
    <t>DK021</t>
  </si>
  <si>
    <t>Østsjælland</t>
  </si>
  <si>
    <t>DK022</t>
  </si>
  <si>
    <t>Vest- og Sydsjælland</t>
  </si>
  <si>
    <t>DK03</t>
  </si>
  <si>
    <t>Syddanmark</t>
  </si>
  <si>
    <t>DK031</t>
  </si>
  <si>
    <t>Fyn</t>
  </si>
  <si>
    <t>DK032</t>
  </si>
  <si>
    <t>Sydjylland</t>
  </si>
  <si>
    <t>DK04</t>
  </si>
  <si>
    <t>Midtjylland</t>
  </si>
  <si>
    <t>DK041</t>
  </si>
  <si>
    <t>Vestjylland</t>
  </si>
  <si>
    <t>DK042</t>
  </si>
  <si>
    <t>Østjylland</t>
  </si>
  <si>
    <t>DK05</t>
  </si>
  <si>
    <t>Nordjylland</t>
  </si>
  <si>
    <t>DK050</t>
  </si>
  <si>
    <t>DKZ</t>
  </si>
  <si>
    <t>DKZZ</t>
  </si>
  <si>
    <t>DKZZZ</t>
  </si>
  <si>
    <t>EESTI</t>
  </si>
  <si>
    <t>EE0</t>
  </si>
  <si>
    <t>EE00</t>
  </si>
  <si>
    <t>Eesti</t>
  </si>
  <si>
    <t>EE001</t>
  </si>
  <si>
    <t>Põhja-Eesti</t>
  </si>
  <si>
    <t>EE004</t>
  </si>
  <si>
    <t>Lääne-Eesti</t>
  </si>
  <si>
    <t>EE006</t>
  </si>
  <si>
    <t>Kesk-Eesti</t>
  </si>
  <si>
    <t>EE007</t>
  </si>
  <si>
    <t>Kirde-Eesti</t>
  </si>
  <si>
    <t>EE008</t>
  </si>
  <si>
    <t>Lõuna-Eesti</t>
  </si>
  <si>
    <t>EEZ</t>
  </si>
  <si>
    <t>EEZZ</t>
  </si>
  <si>
    <t>EEZZZ</t>
  </si>
  <si>
    <t>EL</t>
  </si>
  <si>
    <t>ΕΛΛΑΔΑ (ELLADA)</t>
  </si>
  <si>
    <t>EL3</t>
  </si>
  <si>
    <t>ATTIKΗ (ATTIKI)</t>
  </si>
  <si>
    <t>EL30</t>
  </si>
  <si>
    <t>Aττική (Attiki)</t>
  </si>
  <si>
    <t>EL301</t>
  </si>
  <si>
    <t>Βόρειος Τομέας Αθηνών (Voreios Tomeas Athinon)</t>
  </si>
  <si>
    <t>EL302</t>
  </si>
  <si>
    <t>Δυτικός Τομέας Αθηνών (Dytikos Tomeas Athinon)</t>
  </si>
  <si>
    <t>EL303</t>
  </si>
  <si>
    <t>Κεντρικός Τομέας Αθηνών (Kentrikos Tomeas Athinon)</t>
  </si>
  <si>
    <t>EL304</t>
  </si>
  <si>
    <t>Νότιος Τομέας Αθηνών (Notios Tomeas Athinon)</t>
  </si>
  <si>
    <t>EL305</t>
  </si>
  <si>
    <t>Ανατολική Αττική (Anatoliki Attiki)</t>
  </si>
  <si>
    <t>EL306</t>
  </si>
  <si>
    <t>Δυτική Αττική (Dytiki Attiki)</t>
  </si>
  <si>
    <t>EL307</t>
  </si>
  <si>
    <t>Πειραιάς, Νήσοι (Peiraias, Nisoi)</t>
  </si>
  <si>
    <t>EL4</t>
  </si>
  <si>
    <t>NΗΣΙΑ ΑΙΓΑΙΟΥ, KΡΗΤΗ (NISIA AIGAIOU, KRITI)</t>
  </si>
  <si>
    <t>EL41</t>
  </si>
  <si>
    <t>Βόρειο Αιγαίο (Voreio Aigaio)</t>
  </si>
  <si>
    <t>EL411</t>
  </si>
  <si>
    <t>Λέσβος, Λήμνος (Lesvos, Limnos)</t>
  </si>
  <si>
    <t>EL412</t>
  </si>
  <si>
    <t>Ικαρία, Σάμος (Ikaria, Samos)</t>
  </si>
  <si>
    <t>EL413</t>
  </si>
  <si>
    <t>Χίος (Chios)</t>
  </si>
  <si>
    <t>EL42</t>
  </si>
  <si>
    <t>Νότιο Αιγαίο (Notio Aigaio)</t>
  </si>
  <si>
    <t>EL421</t>
  </si>
  <si>
    <t>Κάλυμνος, Κάρπαθος, Κως, Ρόδος (Kalymnos, Karpathos, Kos, Rodos)</t>
  </si>
  <si>
    <t>EL422</t>
  </si>
  <si>
    <t>Άνδρος, Θήρα, Κέα, Μήλος, Μύκονος, Νάξος, Πάρος, Σύρος, Τήνος (Andros, Thira, Kea, Milos, Mykonos, Naxos, Paros,  Syros, Tinos)</t>
  </si>
  <si>
    <t>EL43</t>
  </si>
  <si>
    <t>Κρήτη (Kriti)</t>
  </si>
  <si>
    <t>EL431</t>
  </si>
  <si>
    <t>Ηράκλειο (Irakleio)</t>
  </si>
  <si>
    <t>EL432</t>
  </si>
  <si>
    <t>Λασίθι (Lasithi)</t>
  </si>
  <si>
    <t>EL433</t>
  </si>
  <si>
    <t>Ρεθύμνη (Rethymni)</t>
  </si>
  <si>
    <t>EL434</t>
  </si>
  <si>
    <t>Χανιά (Chania)</t>
  </si>
  <si>
    <t>EL5</t>
  </si>
  <si>
    <t>ΒΟΡΕΙΑ ΕΛΛΑΔΑ (VOREIA ELLADA)</t>
  </si>
  <si>
    <t>EL51</t>
  </si>
  <si>
    <t>Aνατολική Μακεδονία, Θράκη (Anatoliki Makedonia, Thraki)</t>
  </si>
  <si>
    <t>EL511</t>
  </si>
  <si>
    <t>Έβρος (Evros)</t>
  </si>
  <si>
    <t>EL512</t>
  </si>
  <si>
    <t>Ξάνθη (Xanthi)</t>
  </si>
  <si>
    <t>EL513</t>
  </si>
  <si>
    <t>Ροδόπη (Rodopi)</t>
  </si>
  <si>
    <t>EL514</t>
  </si>
  <si>
    <t>Δράμα (Drama)</t>
  </si>
  <si>
    <t>EL515</t>
  </si>
  <si>
    <t>Θάσος, Καβάλα (Thasos, Kavala)</t>
  </si>
  <si>
    <t>EL52</t>
  </si>
  <si>
    <t>Κεντρική Μακεδονία (Kentriki Makedonia)</t>
  </si>
  <si>
    <t>EL521</t>
  </si>
  <si>
    <t>Ημαθία (Imathia)</t>
  </si>
  <si>
    <t>EL522</t>
  </si>
  <si>
    <t>Θεσσαλονίκη (Thessaloniki)</t>
  </si>
  <si>
    <t>EL523</t>
  </si>
  <si>
    <t>Κιλκίς (Kilkis)</t>
  </si>
  <si>
    <t>EL524</t>
  </si>
  <si>
    <t>Πέλλα (Pella)</t>
  </si>
  <si>
    <t>EL525</t>
  </si>
  <si>
    <t>Πιερία (Pieria)</t>
  </si>
  <si>
    <t>EL526</t>
  </si>
  <si>
    <t>Σέρρες (Serres)</t>
  </si>
  <si>
    <t>EL527</t>
  </si>
  <si>
    <t>Χαλκιδική (Chalkidiki)</t>
  </si>
  <si>
    <t>EL53</t>
  </si>
  <si>
    <t>Δυτική Μακεδονία (Dytiki Makedonia)</t>
  </si>
  <si>
    <t>EL531</t>
  </si>
  <si>
    <t>Γρεβενά, Κοζάνη (Grevena, Kozani)</t>
  </si>
  <si>
    <t>EL532</t>
  </si>
  <si>
    <t>Καστοριά (Kastoria)</t>
  </si>
  <si>
    <t>EL533</t>
  </si>
  <si>
    <t>Φλώρινα (Florina)</t>
  </si>
  <si>
    <t>EL54</t>
  </si>
  <si>
    <t>Ήπειρος (Ipeiros)</t>
  </si>
  <si>
    <t>EL541</t>
  </si>
  <si>
    <t>Άρτα, Πρέβεζα (Arta, Preveza)</t>
  </si>
  <si>
    <t>EL542</t>
  </si>
  <si>
    <t>Θεσπρωτία (Thesprotia)</t>
  </si>
  <si>
    <t>EL543</t>
  </si>
  <si>
    <t>Ιωάννινα (Ioannina)</t>
  </si>
  <si>
    <t>EL6</t>
  </si>
  <si>
    <t>ΚΕΝΤΡΙΚΗ ΕΛΛΑΔΑ (KENTRIKI ELLADA)</t>
  </si>
  <si>
    <t>EL61</t>
  </si>
  <si>
    <t>Θεσσαλία (Thessalia)</t>
  </si>
  <si>
    <t>EL611</t>
  </si>
  <si>
    <t>Καρδίτσα, Τρίκαλα (Karditsa, Trikala)</t>
  </si>
  <si>
    <t>EL612</t>
  </si>
  <si>
    <t>Λάρισα (Larisa)</t>
  </si>
  <si>
    <t>EL613</t>
  </si>
  <si>
    <t>Μαγνησία (Magnisia)</t>
  </si>
  <si>
    <t>EL62</t>
  </si>
  <si>
    <t>Ιόνια Νησιά (Ionia Nisia)</t>
  </si>
  <si>
    <t>EL621</t>
  </si>
  <si>
    <t>Ζάκυνθος (Zakynthos)</t>
  </si>
  <si>
    <t>EL622</t>
  </si>
  <si>
    <t>Κέρκυρα (Kerkyra)</t>
  </si>
  <si>
    <t>EL623</t>
  </si>
  <si>
    <t>Ιθάκη, Κεφαλληνία (Ithaki, Kefallinia)</t>
  </si>
  <si>
    <t>EL624</t>
  </si>
  <si>
    <t>Λευκάδα (Lefkada)</t>
  </si>
  <si>
    <t>EL63</t>
  </si>
  <si>
    <t>Δυτική Ελλάδα (Dytiki Ellada)</t>
  </si>
  <si>
    <t>EL631</t>
  </si>
  <si>
    <t>Αιτωλοακαρνανία (Aitoloakarnania)</t>
  </si>
  <si>
    <t>EL632</t>
  </si>
  <si>
    <t>Αχαΐα (Achaia)</t>
  </si>
  <si>
    <t>EL633</t>
  </si>
  <si>
    <t>Ηλεία (Ileia)</t>
  </si>
  <si>
    <t>EL64</t>
  </si>
  <si>
    <t>Στερεά Ελλάδα (Sterea Ellada)</t>
  </si>
  <si>
    <t>EL641</t>
  </si>
  <si>
    <t>Βοιωτία (Voiotia)</t>
  </si>
  <si>
    <t>EL642</t>
  </si>
  <si>
    <t>Εύβοια (Evvoia)</t>
  </si>
  <si>
    <t>EL643</t>
  </si>
  <si>
    <t>Ευρυτανία (Evrytania)</t>
  </si>
  <si>
    <t>EL644</t>
  </si>
  <si>
    <t>Φθιώτιδα (Fthiotida)</t>
  </si>
  <si>
    <t>EL645</t>
  </si>
  <si>
    <t>Φωκίδα (Fokida)</t>
  </si>
  <si>
    <t>EL65</t>
  </si>
  <si>
    <t>Πελοπόννησος (Peloponnisos)</t>
  </si>
  <si>
    <t>EL651</t>
  </si>
  <si>
    <t>Αργολίδα, Αρκαδία (Argolida, Arkadia)</t>
  </si>
  <si>
    <t>EL652</t>
  </si>
  <si>
    <t>Κορινθία (Korinthia)</t>
  </si>
  <si>
    <t>EL653</t>
  </si>
  <si>
    <t>Λακωνία, Μεσσηνία (Lakonia, Messinia)</t>
  </si>
  <si>
    <t>ELZ</t>
  </si>
  <si>
    <t>ELZZ</t>
  </si>
  <si>
    <t>ELZZZ</t>
  </si>
  <si>
    <t>ESPAÑA</t>
  </si>
  <si>
    <t>NOROESTE</t>
  </si>
  <si>
    <t>Galicia</t>
  </si>
  <si>
    <t>ES111</t>
  </si>
  <si>
    <t>A Coruña</t>
  </si>
  <si>
    <t>ES112</t>
  </si>
  <si>
    <t>Lugo</t>
  </si>
  <si>
    <t>ES113</t>
  </si>
  <si>
    <t>Ourense</t>
  </si>
  <si>
    <t>ES114</t>
  </si>
  <si>
    <t>Pontevedra</t>
  </si>
  <si>
    <t>Principado de Asturias</t>
  </si>
  <si>
    <t>ES120</t>
  </si>
  <si>
    <t>Asturias</t>
  </si>
  <si>
    <t>ES13</t>
  </si>
  <si>
    <t>Cantabria</t>
  </si>
  <si>
    <t>ES130</t>
  </si>
  <si>
    <t>NORESTE</t>
  </si>
  <si>
    <t>ES21</t>
  </si>
  <si>
    <t>País Vasco</t>
  </si>
  <si>
    <t>ES211</t>
  </si>
  <si>
    <t>Araba/Álava</t>
  </si>
  <si>
    <t>ES212</t>
  </si>
  <si>
    <t>Gipuzkoa</t>
  </si>
  <si>
    <t>ES213</t>
  </si>
  <si>
    <t>Bizkaia</t>
  </si>
  <si>
    <t>ES22</t>
  </si>
  <si>
    <t>Comunidad Foral de Navarra</t>
  </si>
  <si>
    <t>ES220</t>
  </si>
  <si>
    <t>Navarra</t>
  </si>
  <si>
    <t>ES23</t>
  </si>
  <si>
    <t>La Rioja</t>
  </si>
  <si>
    <t>ES230</t>
  </si>
  <si>
    <t>ES24</t>
  </si>
  <si>
    <t>Aragón</t>
  </si>
  <si>
    <t>ES241</t>
  </si>
  <si>
    <t>Huesca</t>
  </si>
  <si>
    <t>ES242</t>
  </si>
  <si>
    <t>Teruel</t>
  </si>
  <si>
    <t>ES243</t>
  </si>
  <si>
    <t>Zaragoza</t>
  </si>
  <si>
    <t>ES3</t>
  </si>
  <si>
    <t>COMUNIDAD DE MADRID</t>
  </si>
  <si>
    <t>ES30</t>
  </si>
  <si>
    <t>Comunidad de Madrid</t>
  </si>
  <si>
    <t>ES300</t>
  </si>
  <si>
    <t>Madrid</t>
  </si>
  <si>
    <t>ES4</t>
  </si>
  <si>
    <t>CENTRO (ES)</t>
  </si>
  <si>
    <t>ES41</t>
  </si>
  <si>
    <t>Castilla y León</t>
  </si>
  <si>
    <t>ES411</t>
  </si>
  <si>
    <t>Ávila</t>
  </si>
  <si>
    <t>ES412</t>
  </si>
  <si>
    <t>Burgos</t>
  </si>
  <si>
    <t>ES413</t>
  </si>
  <si>
    <t>León</t>
  </si>
  <si>
    <t>ES414</t>
  </si>
  <si>
    <t>Palencia</t>
  </si>
  <si>
    <t>ES415</t>
  </si>
  <si>
    <t>Salamanca</t>
  </si>
  <si>
    <t>ES416</t>
  </si>
  <si>
    <t>Segovia</t>
  </si>
  <si>
    <t>ES417</t>
  </si>
  <si>
    <t>Soria</t>
  </si>
  <si>
    <t>ES418</t>
  </si>
  <si>
    <t>Valladolid</t>
  </si>
  <si>
    <t>ES419</t>
  </si>
  <si>
    <t>Zamora</t>
  </si>
  <si>
    <t>ES42</t>
  </si>
  <si>
    <t>Castilla-La Mancha</t>
  </si>
  <si>
    <t>ES421</t>
  </si>
  <si>
    <t>Albacete</t>
  </si>
  <si>
    <t>ES422</t>
  </si>
  <si>
    <t>Ciudad Real</t>
  </si>
  <si>
    <t>ES423</t>
  </si>
  <si>
    <t>Cuenca</t>
  </si>
  <si>
    <t>ES424</t>
  </si>
  <si>
    <t>Guadalajara</t>
  </si>
  <si>
    <t>ES425</t>
  </si>
  <si>
    <t>Toledo</t>
  </si>
  <si>
    <t>ES43</t>
  </si>
  <si>
    <t>Extremadura</t>
  </si>
  <si>
    <t>ES431</t>
  </si>
  <si>
    <t>Badajoz</t>
  </si>
  <si>
    <t>ES432</t>
  </si>
  <si>
    <t>Cáceres</t>
  </si>
  <si>
    <t>ES5</t>
  </si>
  <si>
    <t>ESTE</t>
  </si>
  <si>
    <t>ES51</t>
  </si>
  <si>
    <t>Cataluña</t>
  </si>
  <si>
    <t>ES511</t>
  </si>
  <si>
    <t>Barcelona</t>
  </si>
  <si>
    <t>ES512</t>
  </si>
  <si>
    <t>Girona</t>
  </si>
  <si>
    <t>ES513</t>
  </si>
  <si>
    <t>Lleida</t>
  </si>
  <si>
    <t>ES514</t>
  </si>
  <si>
    <t>Tarragona</t>
  </si>
  <si>
    <t>ES52</t>
  </si>
  <si>
    <t>Comunidad Valenciana</t>
  </si>
  <si>
    <t>ES521</t>
  </si>
  <si>
    <t>Alicante / Alacant</t>
  </si>
  <si>
    <t>ES522</t>
  </si>
  <si>
    <t>Castellón / Castelló</t>
  </si>
  <si>
    <t>ES523</t>
  </si>
  <si>
    <t>Valencia / València</t>
  </si>
  <si>
    <t>ES53</t>
  </si>
  <si>
    <t>Illes Balears</t>
  </si>
  <si>
    <t>ES531</t>
  </si>
  <si>
    <t>Eivissa y Formentera</t>
  </si>
  <si>
    <t>ES532</t>
  </si>
  <si>
    <t>Mallorca</t>
  </si>
  <si>
    <t>ES533</t>
  </si>
  <si>
    <t>Menorca</t>
  </si>
  <si>
    <t>ES6</t>
  </si>
  <si>
    <t>SUR</t>
  </si>
  <si>
    <t>ES61</t>
  </si>
  <si>
    <t>Andalucía</t>
  </si>
  <si>
    <t>ES611</t>
  </si>
  <si>
    <t>Almería</t>
  </si>
  <si>
    <t>ES612</t>
  </si>
  <si>
    <t>Cádiz</t>
  </si>
  <si>
    <t>ES613</t>
  </si>
  <si>
    <t>Córdoba</t>
  </si>
  <si>
    <t>ES614</t>
  </si>
  <si>
    <t>Granada</t>
  </si>
  <si>
    <t>ES615</t>
  </si>
  <si>
    <t>Huelva</t>
  </si>
  <si>
    <t>ES616</t>
  </si>
  <si>
    <t>Jaén</t>
  </si>
  <si>
    <t>ES617</t>
  </si>
  <si>
    <t>Málaga</t>
  </si>
  <si>
    <t>ES618</t>
  </si>
  <si>
    <t>Sevilla</t>
  </si>
  <si>
    <t>ES62</t>
  </si>
  <si>
    <t>Región de Murcia</t>
  </si>
  <si>
    <t>ES620</t>
  </si>
  <si>
    <t>Murcia</t>
  </si>
  <si>
    <t>ES63</t>
  </si>
  <si>
    <t>Ciudad Autónoma de Ceuta</t>
  </si>
  <si>
    <t>ES630</t>
  </si>
  <si>
    <t>ES64</t>
  </si>
  <si>
    <t>Ciudad Autónoma de Melilla</t>
  </si>
  <si>
    <t>ES640</t>
  </si>
  <si>
    <t>ES7</t>
  </si>
  <si>
    <t>CANARIAS</t>
  </si>
  <si>
    <t>ES70</t>
  </si>
  <si>
    <t>Canarias</t>
  </si>
  <si>
    <t>ES703</t>
  </si>
  <si>
    <t>El Hierro</t>
  </si>
  <si>
    <t>ES704</t>
  </si>
  <si>
    <t>Fuerteventura</t>
  </si>
  <si>
    <t>ES705</t>
  </si>
  <si>
    <t>Gran Canaria</t>
  </si>
  <si>
    <t>ES706</t>
  </si>
  <si>
    <t>La Gomera</t>
  </si>
  <si>
    <t>ES707</t>
  </si>
  <si>
    <t>La Palma</t>
  </si>
  <si>
    <t>ES708</t>
  </si>
  <si>
    <t>Lanzarote</t>
  </si>
  <si>
    <t>ES709</t>
  </si>
  <si>
    <t>Tenerife</t>
  </si>
  <si>
    <t>ESZ</t>
  </si>
  <si>
    <t>ESZZ</t>
  </si>
  <si>
    <t>ESZZZ</t>
  </si>
  <si>
    <t>SUOMI / FINLAND</t>
  </si>
  <si>
    <t>FI1</t>
  </si>
  <si>
    <t>MANNER-SUOMI</t>
  </si>
  <si>
    <t>FI19</t>
  </si>
  <si>
    <t>Länsi-Suomi</t>
  </si>
  <si>
    <t>FI193</t>
  </si>
  <si>
    <t>Keski-Suomi</t>
  </si>
  <si>
    <t>FI194</t>
  </si>
  <si>
    <t>Etelä-Pohjanmaa</t>
  </si>
  <si>
    <t>FI195</t>
  </si>
  <si>
    <t>Pohjanmaa</t>
  </si>
  <si>
    <t>FI196</t>
  </si>
  <si>
    <t>Satakunta</t>
  </si>
  <si>
    <t>FI197</t>
  </si>
  <si>
    <t>Pirkanmaa</t>
  </si>
  <si>
    <t>FI1B</t>
  </si>
  <si>
    <t>Helsinki-Uusimaa</t>
  </si>
  <si>
    <t>FI1B1</t>
  </si>
  <si>
    <t>FI1C</t>
  </si>
  <si>
    <t>Etelä-Suomi</t>
  </si>
  <si>
    <t>FI1C1</t>
  </si>
  <si>
    <t>Varsinais-Suomi</t>
  </si>
  <si>
    <t>FI1C2</t>
  </si>
  <si>
    <t>Kanta-Häme</t>
  </si>
  <si>
    <t>FI1C3</t>
  </si>
  <si>
    <t>Päijät-Häme</t>
  </si>
  <si>
    <t>FI1C4</t>
  </si>
  <si>
    <t>Kymenlaakso</t>
  </si>
  <si>
    <t>FI1C5</t>
  </si>
  <si>
    <t>Etelä-Karjala</t>
  </si>
  <si>
    <t>FI1D</t>
  </si>
  <si>
    <t>Pohjois- ja Itä-Suomi</t>
  </si>
  <si>
    <t>FI1D1</t>
  </si>
  <si>
    <t>Etelä-Savo</t>
  </si>
  <si>
    <t>FI1D2</t>
  </si>
  <si>
    <t>Pohjois-Savo</t>
  </si>
  <si>
    <t>FI1D3</t>
  </si>
  <si>
    <t>Pohjois-Karjala</t>
  </si>
  <si>
    <t>FI1D5</t>
  </si>
  <si>
    <t>Keski-Pohjanmaa</t>
  </si>
  <si>
    <t>FI1D7</t>
  </si>
  <si>
    <t>Lappi</t>
  </si>
  <si>
    <t>FI1D8</t>
  </si>
  <si>
    <t>Kainuu</t>
  </si>
  <si>
    <t>FI1D9</t>
  </si>
  <si>
    <t>Pohjois-Pohjanmaa</t>
  </si>
  <si>
    <t>FI2</t>
  </si>
  <si>
    <t>ÅLAND</t>
  </si>
  <si>
    <t>FI20</t>
  </si>
  <si>
    <t>Åland</t>
  </si>
  <si>
    <t>FI200</t>
  </si>
  <si>
    <t>FIZ</t>
  </si>
  <si>
    <t>FIZZ</t>
  </si>
  <si>
    <t>FIZZZ</t>
  </si>
  <si>
    <t>Falkland Islands (UK)</t>
  </si>
  <si>
    <t>Federated States of Micronesia</t>
  </si>
  <si>
    <t>Faeroe Islands (DK)</t>
  </si>
  <si>
    <t>FRANCE</t>
  </si>
  <si>
    <t>ILE-DE-FRANCE</t>
  </si>
  <si>
    <t>FR10</t>
  </si>
  <si>
    <t>Ile-de-France</t>
  </si>
  <si>
    <t>FR101</t>
  </si>
  <si>
    <t>Paris</t>
  </si>
  <si>
    <t>FR102</t>
  </si>
  <si>
    <t>FR103</t>
  </si>
  <si>
    <t>FR104</t>
  </si>
  <si>
    <t>Essonne</t>
  </si>
  <si>
    <t>FR105</t>
  </si>
  <si>
    <t>FR106</t>
  </si>
  <si>
    <t>FR107</t>
  </si>
  <si>
    <t>Val-de-Marne</t>
  </si>
  <si>
    <t>FR108</t>
  </si>
  <si>
    <t>Val-d’Oise</t>
  </si>
  <si>
    <t>FRB</t>
  </si>
  <si>
    <t>CENTRE — VAL DE LOIRE</t>
  </si>
  <si>
    <t>FRB0</t>
  </si>
  <si>
    <t>Centre — Val de Loire</t>
  </si>
  <si>
    <t>FRB01</t>
  </si>
  <si>
    <t>Cher</t>
  </si>
  <si>
    <t>FRB02</t>
  </si>
  <si>
    <t>Eure-et-Loir</t>
  </si>
  <si>
    <t>FRB03</t>
  </si>
  <si>
    <t>Indre</t>
  </si>
  <si>
    <t>FRB04</t>
  </si>
  <si>
    <t>Indre-et-Loire</t>
  </si>
  <si>
    <t>FRB05</t>
  </si>
  <si>
    <t>Loir-et-Cher</t>
  </si>
  <si>
    <t>FRB06</t>
  </si>
  <si>
    <t>Loiret</t>
  </si>
  <si>
    <t>FRC</t>
  </si>
  <si>
    <t>BOURGOGNE-FRANCHE-COMTÉ</t>
  </si>
  <si>
    <t>FRC1</t>
  </si>
  <si>
    <t>Bourgogne</t>
  </si>
  <si>
    <t>FRC11</t>
  </si>
  <si>
    <t>Côte-d’Or</t>
  </si>
  <si>
    <t>FRC12</t>
  </si>
  <si>
    <t>Nièvre</t>
  </si>
  <si>
    <t>FRC13</t>
  </si>
  <si>
    <t>Saône-et-Loire</t>
  </si>
  <si>
    <t>FRC14</t>
  </si>
  <si>
    <t>Yonne</t>
  </si>
  <si>
    <t>FRC2</t>
  </si>
  <si>
    <t>Franche-Comté</t>
  </si>
  <si>
    <t>FRC21</t>
  </si>
  <si>
    <t>Doubs</t>
  </si>
  <si>
    <t>FRC22</t>
  </si>
  <si>
    <t>Jura</t>
  </si>
  <si>
    <t>FRC23</t>
  </si>
  <si>
    <t>Haute-Saône</t>
  </si>
  <si>
    <t>FRC24</t>
  </si>
  <si>
    <t>Territoire de Belfort</t>
  </si>
  <si>
    <t>FRD</t>
  </si>
  <si>
    <t>NORMANDIE</t>
  </si>
  <si>
    <t>FRD1</t>
  </si>
  <si>
    <t>FRD11</t>
  </si>
  <si>
    <t>FRD12</t>
  </si>
  <si>
    <t>FRD13</t>
  </si>
  <si>
    <t>Orne</t>
  </si>
  <si>
    <t>FRD2</t>
  </si>
  <si>
    <t>FRD21</t>
  </si>
  <si>
    <t>Eure</t>
  </si>
  <si>
    <t>FRD22</t>
  </si>
  <si>
    <t>Seine-Maritime</t>
  </si>
  <si>
    <t>NORD-PAS DE CALAIS-PICARDIE</t>
  </si>
  <si>
    <t>FRE1</t>
  </si>
  <si>
    <t>Nord-Pas de Calais</t>
  </si>
  <si>
    <t>FRE11</t>
  </si>
  <si>
    <t>Nord</t>
  </si>
  <si>
    <t>FRE12</t>
  </si>
  <si>
    <t>Pas-de-Calais</t>
  </si>
  <si>
    <t>FRE2</t>
  </si>
  <si>
    <t>Picardie</t>
  </si>
  <si>
    <t>FRE21</t>
  </si>
  <si>
    <t>Aisne</t>
  </si>
  <si>
    <t>FRE22</t>
  </si>
  <si>
    <t>Oise</t>
  </si>
  <si>
    <t>FRE23</t>
  </si>
  <si>
    <t>Somme</t>
  </si>
  <si>
    <t>ALSACE-CHAMPAGNE-ARDENNE-LORRAINE</t>
  </si>
  <si>
    <t>FRF1</t>
  </si>
  <si>
    <t>Alsace</t>
  </si>
  <si>
    <t>FRF11</t>
  </si>
  <si>
    <t>Bas-Rhin</t>
  </si>
  <si>
    <t>FRF12</t>
  </si>
  <si>
    <t>Haut-Rhin</t>
  </si>
  <si>
    <t>FRF2</t>
  </si>
  <si>
    <t>Champagne-Ardenne</t>
  </si>
  <si>
    <t>FRF21</t>
  </si>
  <si>
    <t>Ardennes</t>
  </si>
  <si>
    <t>FRF22</t>
  </si>
  <si>
    <t>Aube</t>
  </si>
  <si>
    <t>FRF23</t>
  </si>
  <si>
    <t>Marne</t>
  </si>
  <si>
    <t>FRF24</t>
  </si>
  <si>
    <t>Haute-Marne</t>
  </si>
  <si>
    <t>FRF3</t>
  </si>
  <si>
    <t>Lorraine</t>
  </si>
  <si>
    <t>FRF31</t>
  </si>
  <si>
    <t>FRF32</t>
  </si>
  <si>
    <t>FRF33</t>
  </si>
  <si>
    <t>Moselle</t>
  </si>
  <si>
    <t>FRF34</t>
  </si>
  <si>
    <t>Vosges</t>
  </si>
  <si>
    <t>FRG</t>
  </si>
  <si>
    <t>PAYS DE LA LOIRE</t>
  </si>
  <si>
    <t>FRG0</t>
  </si>
  <si>
    <t>Pays de la Loire</t>
  </si>
  <si>
    <t>FRG01</t>
  </si>
  <si>
    <t>Loire-Atlantique</t>
  </si>
  <si>
    <t>FRG02</t>
  </si>
  <si>
    <t>Maine-et-Loire</t>
  </si>
  <si>
    <t>FRG03</t>
  </si>
  <si>
    <t>Mayenne</t>
  </si>
  <si>
    <t>FRG04</t>
  </si>
  <si>
    <t>Sarthe</t>
  </si>
  <si>
    <t>FRG05</t>
  </si>
  <si>
    <t>Vendée</t>
  </si>
  <si>
    <t>FRH</t>
  </si>
  <si>
    <t>BRETAGNE</t>
  </si>
  <si>
    <t>FRH0</t>
  </si>
  <si>
    <t>Bretagne</t>
  </si>
  <si>
    <t>FRH01</t>
  </si>
  <si>
    <t>Côtes-d’Armor</t>
  </si>
  <si>
    <t>FRH02</t>
  </si>
  <si>
    <t>Finistère</t>
  </si>
  <si>
    <t>FRH03</t>
  </si>
  <si>
    <t>Ille-et-Vilaine</t>
  </si>
  <si>
    <t>FRH04</t>
  </si>
  <si>
    <t>Morbihan</t>
  </si>
  <si>
    <t>FRI</t>
  </si>
  <si>
    <t>AQUITAINE-LIMOUSIN-POITOU-CHARENTES</t>
  </si>
  <si>
    <t>FRI1</t>
  </si>
  <si>
    <t>Aquitaine</t>
  </si>
  <si>
    <t>FRI11</t>
  </si>
  <si>
    <t>Dordogne</t>
  </si>
  <si>
    <t>FRI12</t>
  </si>
  <si>
    <t>Gironde</t>
  </si>
  <si>
    <t>FRI13</t>
  </si>
  <si>
    <t>Landes</t>
  </si>
  <si>
    <t>FRI14</t>
  </si>
  <si>
    <t>Lot-et-Garonne</t>
  </si>
  <si>
    <t>FRI15</t>
  </si>
  <si>
    <t>Pyrénées-Atlantiques</t>
  </si>
  <si>
    <t>FRI2</t>
  </si>
  <si>
    <t>Limousin</t>
  </si>
  <si>
    <t>FRI21</t>
  </si>
  <si>
    <t>Corrèze</t>
  </si>
  <si>
    <t>FRI22</t>
  </si>
  <si>
    <t>Creuse</t>
  </si>
  <si>
    <t>FRI23</t>
  </si>
  <si>
    <t>Haute-Vienne</t>
  </si>
  <si>
    <t>FRI3</t>
  </si>
  <si>
    <t>Poitou-Charentes</t>
  </si>
  <si>
    <t>FRI31</t>
  </si>
  <si>
    <t>Charente</t>
  </si>
  <si>
    <t>FRI32</t>
  </si>
  <si>
    <t>Charente-Maritime</t>
  </si>
  <si>
    <t>FRI33</t>
  </si>
  <si>
    <t>Deux-Sèvres</t>
  </si>
  <si>
    <t>FRI34</t>
  </si>
  <si>
    <t>Vienne</t>
  </si>
  <si>
    <t>FRJ</t>
  </si>
  <si>
    <t>LANGUEDOC-ROUSSILLON-MIDI-PYRÉNÉES</t>
  </si>
  <si>
    <t>FRJ1</t>
  </si>
  <si>
    <t>Languedoc-Roussillon</t>
  </si>
  <si>
    <t>FRJ11</t>
  </si>
  <si>
    <t>Aude</t>
  </si>
  <si>
    <t>FRJ12</t>
  </si>
  <si>
    <t>Gard</t>
  </si>
  <si>
    <t>FRJ13</t>
  </si>
  <si>
    <t>Hérault</t>
  </si>
  <si>
    <t>FRJ14</t>
  </si>
  <si>
    <t>Lozère</t>
  </si>
  <si>
    <t>FRJ15</t>
  </si>
  <si>
    <t>Pyrénées-Orientales</t>
  </si>
  <si>
    <t>FRJ2</t>
  </si>
  <si>
    <t>Midi-Pyrénées</t>
  </si>
  <si>
    <t>FRJ21</t>
  </si>
  <si>
    <t>Ariège</t>
  </si>
  <si>
    <t>FRJ22</t>
  </si>
  <si>
    <t>Aveyron</t>
  </si>
  <si>
    <t>FRJ23</t>
  </si>
  <si>
    <t>Haute-Garonne</t>
  </si>
  <si>
    <t>FRJ24</t>
  </si>
  <si>
    <t>Gers</t>
  </si>
  <si>
    <t>FRJ25</t>
  </si>
  <si>
    <t>Lot</t>
  </si>
  <si>
    <t>FRJ26</t>
  </si>
  <si>
    <t>FRJ27</t>
  </si>
  <si>
    <t>Tarn</t>
  </si>
  <si>
    <t>FRJ28</t>
  </si>
  <si>
    <t>Tarn-et-Garonne</t>
  </si>
  <si>
    <t>FRK</t>
  </si>
  <si>
    <t>AUVERGNE-RHÔNE-ALPES</t>
  </si>
  <si>
    <t>FRK1</t>
  </si>
  <si>
    <t>Auvergne</t>
  </si>
  <si>
    <t>FRK11</t>
  </si>
  <si>
    <t>Allier</t>
  </si>
  <si>
    <t>FRK12</t>
  </si>
  <si>
    <t>Cantal</t>
  </si>
  <si>
    <t>FRK13</t>
  </si>
  <si>
    <t>Haute-Loire</t>
  </si>
  <si>
    <t>FRK14</t>
  </si>
  <si>
    <t>Puy-de-Dôme</t>
  </si>
  <si>
    <t>FRK2</t>
  </si>
  <si>
    <t>Rhône-Alpes</t>
  </si>
  <si>
    <t>FRK21</t>
  </si>
  <si>
    <t>Ain</t>
  </si>
  <si>
    <t>FRK22</t>
  </si>
  <si>
    <t>Ardèche</t>
  </si>
  <si>
    <t>FRK23</t>
  </si>
  <si>
    <t>Drôme</t>
  </si>
  <si>
    <t>FRK24</t>
  </si>
  <si>
    <t>Isère</t>
  </si>
  <si>
    <t>FRK25</t>
  </si>
  <si>
    <t>Loire</t>
  </si>
  <si>
    <t>FRK26</t>
  </si>
  <si>
    <t>Rhône</t>
  </si>
  <si>
    <t>FRK27</t>
  </si>
  <si>
    <t>Savoie</t>
  </si>
  <si>
    <t>FRK28</t>
  </si>
  <si>
    <t>Haute-Savoie</t>
  </si>
  <si>
    <t>FRL</t>
  </si>
  <si>
    <t>PROVENCE-ALPES-CÔTE D’AZUR</t>
  </si>
  <si>
    <t>FRL0</t>
  </si>
  <si>
    <t>Provence-Alpes-Côte d’Azur</t>
  </si>
  <si>
    <t>FRL01</t>
  </si>
  <si>
    <t>Alpes-de-Haute-Provence</t>
  </si>
  <si>
    <t>FRL02</t>
  </si>
  <si>
    <t>FRL03</t>
  </si>
  <si>
    <t>Alpes-Maritimes</t>
  </si>
  <si>
    <t>FRL04</t>
  </si>
  <si>
    <t>Bouches-du-Rhône</t>
  </si>
  <si>
    <t>FRL05</t>
  </si>
  <si>
    <t>Var</t>
  </si>
  <si>
    <t>FRL06</t>
  </si>
  <si>
    <t>Vaucluse</t>
  </si>
  <si>
    <t>FRM</t>
  </si>
  <si>
    <t>CORSE</t>
  </si>
  <si>
    <t>FRM0</t>
  </si>
  <si>
    <t>Corse</t>
  </si>
  <si>
    <t>FRM01</t>
  </si>
  <si>
    <t>Corse-du-Sud</t>
  </si>
  <si>
    <t>FRM02</t>
  </si>
  <si>
    <t>Haute-Corse</t>
  </si>
  <si>
    <t>FRY</t>
  </si>
  <si>
    <t>RUP FR — RÉGIONS ULTRAPÉRIPHÉRIQUES FRANÇAISES</t>
  </si>
  <si>
    <t>FRY1</t>
  </si>
  <si>
    <t>FRY10</t>
  </si>
  <si>
    <t>FRY2</t>
  </si>
  <si>
    <t>FRY20</t>
  </si>
  <si>
    <t>FRY3</t>
  </si>
  <si>
    <t>Guyane</t>
  </si>
  <si>
    <t>FRY30</t>
  </si>
  <si>
    <t>FRY4</t>
  </si>
  <si>
    <t>FRY40</t>
  </si>
  <si>
    <t>La Réunion</t>
  </si>
  <si>
    <t>FRY5</t>
  </si>
  <si>
    <t>FRY50</t>
  </si>
  <si>
    <t>FRZ</t>
  </si>
  <si>
    <t>FRZZ</t>
  </si>
  <si>
    <t>FRZZZ</t>
  </si>
  <si>
    <t>Gibraltar (UK)</t>
  </si>
  <si>
    <t>Greenland (DK)</t>
  </si>
  <si>
    <t>Gambia, The</t>
  </si>
  <si>
    <t>South Georgia and the South Sandwich Islands (UK)</t>
  </si>
  <si>
    <t>Guam (US)</t>
  </si>
  <si>
    <t>Hong Kong</t>
  </si>
  <si>
    <t>Heard Island and McDonald Islands (AU)</t>
  </si>
  <si>
    <t>HRVATSKA</t>
  </si>
  <si>
    <t>HR0</t>
  </si>
  <si>
    <t>HR03</t>
  </si>
  <si>
    <t>Jadranska Hrvatska</t>
  </si>
  <si>
    <t>HR031</t>
  </si>
  <si>
    <t>Primorsko-goranska županija</t>
  </si>
  <si>
    <t>HR032</t>
  </si>
  <si>
    <t>Ličko-senjska županija</t>
  </si>
  <si>
    <t>HR033</t>
  </si>
  <si>
    <t>Zadarska županija</t>
  </si>
  <si>
    <t>HR034</t>
  </si>
  <si>
    <t>Šibensko-kninska županija</t>
  </si>
  <si>
    <t>HR035</t>
  </si>
  <si>
    <t>Splitsko-dalmatinska županija</t>
  </si>
  <si>
    <t>HR036</t>
  </si>
  <si>
    <t>Istarska županija</t>
  </si>
  <si>
    <t>HR037</t>
  </si>
  <si>
    <t>Dubrovačko-neretvanska županija</t>
  </si>
  <si>
    <t>HR04</t>
  </si>
  <si>
    <t>Kontinentalna Hrvatska</t>
  </si>
  <si>
    <t>HR041</t>
  </si>
  <si>
    <t>Grad Zagreb</t>
  </si>
  <si>
    <t>HR042</t>
  </si>
  <si>
    <t>Zagrebačka županija</t>
  </si>
  <si>
    <t>HR043</t>
  </si>
  <si>
    <t>Krapinsko-zagorska županija</t>
  </si>
  <si>
    <t>HR044</t>
  </si>
  <si>
    <t>Varaždinska županija</t>
  </si>
  <si>
    <t>HR045</t>
  </si>
  <si>
    <t>Koprivničko-križevačka županija</t>
  </si>
  <si>
    <t>HR046</t>
  </si>
  <si>
    <t>Međimurska županija</t>
  </si>
  <si>
    <t>HR047</t>
  </si>
  <si>
    <t>Bjelovarsko-bilogorska županija</t>
  </si>
  <si>
    <t>HR048</t>
  </si>
  <si>
    <t>Virovitičko-podravska županija</t>
  </si>
  <si>
    <t>HR049</t>
  </si>
  <si>
    <t>Požeško-slavonska županija</t>
  </si>
  <si>
    <t>HR04A</t>
  </si>
  <si>
    <t>Brodsko-posavska županija</t>
  </si>
  <si>
    <t>HR04B</t>
  </si>
  <si>
    <t>Osječko-baranjska županija</t>
  </si>
  <si>
    <t>HR04C</t>
  </si>
  <si>
    <t>Vukovarsko-srijemska županija</t>
  </si>
  <si>
    <t>HR04D</t>
  </si>
  <si>
    <t>Karlovačka županija</t>
  </si>
  <si>
    <t>HR04E</t>
  </si>
  <si>
    <t>Sisačko-moslavačka županija</t>
  </si>
  <si>
    <t>HRZ</t>
  </si>
  <si>
    <t>HRZZ</t>
  </si>
  <si>
    <t>HRZZZ</t>
  </si>
  <si>
    <t>MAGYARORSZÁG</t>
  </si>
  <si>
    <t>HU1</t>
  </si>
  <si>
    <t>KÖZÉP-MAGYARORSZÁG</t>
  </si>
  <si>
    <t>HU11</t>
  </si>
  <si>
    <t>Budapest</t>
  </si>
  <si>
    <t>HU110</t>
  </si>
  <si>
    <t>HU12</t>
  </si>
  <si>
    <t>Pest</t>
  </si>
  <si>
    <t>HU120</t>
  </si>
  <si>
    <t>HU2</t>
  </si>
  <si>
    <t>DUNÁNTÚL</t>
  </si>
  <si>
    <t>HU21</t>
  </si>
  <si>
    <t>Közép-Dunántúl</t>
  </si>
  <si>
    <t>HU211</t>
  </si>
  <si>
    <t>Fejér</t>
  </si>
  <si>
    <t>HU212</t>
  </si>
  <si>
    <t>Komárom-Esztergom</t>
  </si>
  <si>
    <t>HU213</t>
  </si>
  <si>
    <t>Veszprém</t>
  </si>
  <si>
    <t>HU22</t>
  </si>
  <si>
    <t>Nyugat-Dunántúl</t>
  </si>
  <si>
    <t>HU221</t>
  </si>
  <si>
    <t>Győr-Moson-Sopron</t>
  </si>
  <si>
    <t>HU222</t>
  </si>
  <si>
    <t>Vas</t>
  </si>
  <si>
    <t>HU223</t>
  </si>
  <si>
    <t>Zala</t>
  </si>
  <si>
    <t>HU23</t>
  </si>
  <si>
    <t>Dél-Dunántúl</t>
  </si>
  <si>
    <t>HU231</t>
  </si>
  <si>
    <t>Baranya</t>
  </si>
  <si>
    <t>HU232</t>
  </si>
  <si>
    <t>Somogy</t>
  </si>
  <si>
    <t>HU233</t>
  </si>
  <si>
    <t>Tolna</t>
  </si>
  <si>
    <t>HU3</t>
  </si>
  <si>
    <t>ALFÖLD ÉS ÉSZAK</t>
  </si>
  <si>
    <t>HU31</t>
  </si>
  <si>
    <t>Észak-Magyarország</t>
  </si>
  <si>
    <t>HU311</t>
  </si>
  <si>
    <t>Borsod-Abaúj-Zemplén</t>
  </si>
  <si>
    <t>HU312</t>
  </si>
  <si>
    <t>Heves</t>
  </si>
  <si>
    <t>HU313</t>
  </si>
  <si>
    <t>Nógrád</t>
  </si>
  <si>
    <t>HU32</t>
  </si>
  <si>
    <t>Észak-Alföld</t>
  </si>
  <si>
    <t>HU321</t>
  </si>
  <si>
    <t>Hajdú-Bihar</t>
  </si>
  <si>
    <t>HU322</t>
  </si>
  <si>
    <t>Jász-Nagykun-Szolnok</t>
  </si>
  <si>
    <t>HU323</t>
  </si>
  <si>
    <t>Szabolcs-Szatmár-Bereg</t>
  </si>
  <si>
    <t>HU33</t>
  </si>
  <si>
    <t>Dél-Alföld</t>
  </si>
  <si>
    <t>HU331</t>
  </si>
  <si>
    <t>Bács-Kiskun</t>
  </si>
  <si>
    <t>HU332</t>
  </si>
  <si>
    <t>Békés</t>
  </si>
  <si>
    <t>HU333</t>
  </si>
  <si>
    <t>Csongrád</t>
  </si>
  <si>
    <t>HUZ</t>
  </si>
  <si>
    <t>HUZZ</t>
  </si>
  <si>
    <t>HUZZZ</t>
  </si>
  <si>
    <t>ID01</t>
  </si>
  <si>
    <t>DKI Jakarta Province</t>
  </si>
  <si>
    <t>ID02</t>
  </si>
  <si>
    <t>Banten Province</t>
  </si>
  <si>
    <t>ID03</t>
  </si>
  <si>
    <t>D.I. Yogyakarta Province</t>
  </si>
  <si>
    <t>ID04</t>
  </si>
  <si>
    <t>West Java Province</t>
  </si>
  <si>
    <t>ID05</t>
  </si>
  <si>
    <t>East Java Province</t>
  </si>
  <si>
    <t>ID06</t>
  </si>
  <si>
    <t>Central Java Province</t>
  </si>
  <si>
    <t>ID07</t>
  </si>
  <si>
    <t>Bali Province</t>
  </si>
  <si>
    <t>ID08</t>
  </si>
  <si>
    <t>Nanggroe Aceh Darussalam Province</t>
  </si>
  <si>
    <t>ID09</t>
  </si>
  <si>
    <t>North Sumatera Province</t>
  </si>
  <si>
    <t>ID10</t>
  </si>
  <si>
    <t>Bengkulu Province</t>
  </si>
  <si>
    <t>ID11</t>
  </si>
  <si>
    <t>Riau Province</t>
  </si>
  <si>
    <t>ID12</t>
  </si>
  <si>
    <t>Riau Mainland Province</t>
  </si>
  <si>
    <t>ID13</t>
  </si>
  <si>
    <t>West Sumatera Province</t>
  </si>
  <si>
    <t>ID14</t>
  </si>
  <si>
    <t>South Sumatera Province</t>
  </si>
  <si>
    <t>ID15</t>
  </si>
  <si>
    <t>Bangka Belitung Province</t>
  </si>
  <si>
    <t>ID16</t>
  </si>
  <si>
    <t>Jambi Province</t>
  </si>
  <si>
    <t>ID17</t>
  </si>
  <si>
    <t>Lampung Province</t>
  </si>
  <si>
    <t>ID18</t>
  </si>
  <si>
    <t>Papua Province</t>
  </si>
  <si>
    <t>ID19</t>
  </si>
  <si>
    <t>West Papua Province</t>
  </si>
  <si>
    <t>ID20</t>
  </si>
  <si>
    <t>Gorontalo Province</t>
  </si>
  <si>
    <t>ID21</t>
  </si>
  <si>
    <t>West Kalimantan Provinsi</t>
  </si>
  <si>
    <t>ID22</t>
  </si>
  <si>
    <t>South Kalimantan Province</t>
  </si>
  <si>
    <t>ID23</t>
  </si>
  <si>
    <t>Middle Kalimantan Province</t>
  </si>
  <si>
    <t>ID24</t>
  </si>
  <si>
    <t>East Kalimantan Province</t>
  </si>
  <si>
    <t>ID25</t>
  </si>
  <si>
    <t>Maluku Province</t>
  </si>
  <si>
    <t>ID26</t>
  </si>
  <si>
    <t>North Maluku Province</t>
  </si>
  <si>
    <t>ID27</t>
  </si>
  <si>
    <t>South East Sulawesi Province</t>
  </si>
  <si>
    <t>ID28</t>
  </si>
  <si>
    <t>North Sulawesi Province</t>
  </si>
  <si>
    <t>ID29</t>
  </si>
  <si>
    <t>South Sulawesi Province</t>
  </si>
  <si>
    <t>ID30</t>
  </si>
  <si>
    <t>Middle Sulawesi Province</t>
  </si>
  <si>
    <t>ID31</t>
  </si>
  <si>
    <t>West Sulawesi Province</t>
  </si>
  <si>
    <t>ID32</t>
  </si>
  <si>
    <t>Western Lesser Sundas Province</t>
  </si>
  <si>
    <t>ID33</t>
  </si>
  <si>
    <t>Eastern Lesser Sundas Province</t>
  </si>
  <si>
    <t>IRELAND</t>
  </si>
  <si>
    <t>IE0</t>
  </si>
  <si>
    <t>IE04</t>
  </si>
  <si>
    <t>Northern and Western</t>
  </si>
  <si>
    <t>IE041</t>
  </si>
  <si>
    <t>Border</t>
  </si>
  <si>
    <t>IE042</t>
  </si>
  <si>
    <t>West</t>
  </si>
  <si>
    <t>IE05</t>
  </si>
  <si>
    <t>Southern</t>
  </si>
  <si>
    <t>IE051</t>
  </si>
  <si>
    <t>Mid-West</t>
  </si>
  <si>
    <t>IE052</t>
  </si>
  <si>
    <t>South-East (IE)</t>
  </si>
  <si>
    <t>IE053</t>
  </si>
  <si>
    <t>South-West (IE)</t>
  </si>
  <si>
    <t>IE06</t>
  </si>
  <si>
    <t>Eastern and Midland</t>
  </si>
  <si>
    <t>IE061</t>
  </si>
  <si>
    <t>Dublin</t>
  </si>
  <si>
    <t>IE062</t>
  </si>
  <si>
    <t>Mid-East</t>
  </si>
  <si>
    <t>IE063</t>
  </si>
  <si>
    <t>Midland</t>
  </si>
  <si>
    <t>IEZ</t>
  </si>
  <si>
    <t>IEZZ</t>
  </si>
  <si>
    <t>IEZZZ</t>
  </si>
  <si>
    <t>IL01</t>
  </si>
  <si>
    <t>Jerusalem District</t>
  </si>
  <si>
    <t>IL011</t>
  </si>
  <si>
    <t>Jerusalem</t>
  </si>
  <si>
    <t>IL02</t>
  </si>
  <si>
    <t>Northern District</t>
  </si>
  <si>
    <t>IL021</t>
  </si>
  <si>
    <t>Zefat Sub-District</t>
  </si>
  <si>
    <t>IL022</t>
  </si>
  <si>
    <t>Kinneret Sub-District</t>
  </si>
  <si>
    <t>IL023</t>
  </si>
  <si>
    <t>Yizre'El Sub-District</t>
  </si>
  <si>
    <t>IL024</t>
  </si>
  <si>
    <t>Akko Sub-District</t>
  </si>
  <si>
    <t>IL025</t>
  </si>
  <si>
    <t>Golan Sub-District</t>
  </si>
  <si>
    <t>IL03</t>
  </si>
  <si>
    <t>Haifa District</t>
  </si>
  <si>
    <t>IL031</t>
  </si>
  <si>
    <t>Haifa Sub-District</t>
  </si>
  <si>
    <t>IL032</t>
  </si>
  <si>
    <t>Hadera Sub-District</t>
  </si>
  <si>
    <t>IL04</t>
  </si>
  <si>
    <t>Central District</t>
  </si>
  <si>
    <t>IL041</t>
  </si>
  <si>
    <t>Hasharon Sub-District</t>
  </si>
  <si>
    <t>IL042</t>
  </si>
  <si>
    <t>Petah Tiqwa Sub-District</t>
  </si>
  <si>
    <t>IL043</t>
  </si>
  <si>
    <t>Ramla Sub-District</t>
  </si>
  <si>
    <t>IL044</t>
  </si>
  <si>
    <t>Rehovot Sub-District</t>
  </si>
  <si>
    <t>IL05</t>
  </si>
  <si>
    <t>Tel Aviv District</t>
  </si>
  <si>
    <t>IL051</t>
  </si>
  <si>
    <t>IL06</t>
  </si>
  <si>
    <t>Southern District</t>
  </si>
  <si>
    <t>IL061</t>
  </si>
  <si>
    <t>Ashqelon Sub-District</t>
  </si>
  <si>
    <t>IL062</t>
  </si>
  <si>
    <t>Be'Er Sheva Sub-District</t>
  </si>
  <si>
    <t>IL07</t>
  </si>
  <si>
    <t>Judea &amp; Samaria Area</t>
  </si>
  <si>
    <t>IN01</t>
  </si>
  <si>
    <t>Jammu and Kashmir</t>
  </si>
  <si>
    <t>IN02</t>
  </si>
  <si>
    <t>Himachal Pradesh</t>
  </si>
  <si>
    <t>IN03</t>
  </si>
  <si>
    <t>National Capital Territory of Delhi</t>
  </si>
  <si>
    <t>IN04</t>
  </si>
  <si>
    <t>Rajasthan</t>
  </si>
  <si>
    <t>IN05</t>
  </si>
  <si>
    <t>Uttar Pradesh</t>
  </si>
  <si>
    <t>IN06</t>
  </si>
  <si>
    <t>Sikkim</t>
  </si>
  <si>
    <t>IN07</t>
  </si>
  <si>
    <t>Arunachal Pradesh</t>
  </si>
  <si>
    <t>IN08</t>
  </si>
  <si>
    <t>Nagaland</t>
  </si>
  <si>
    <t>IN09</t>
  </si>
  <si>
    <t>Meghalaya</t>
  </si>
  <si>
    <t>IN10</t>
  </si>
  <si>
    <t>Assam</t>
  </si>
  <si>
    <t>IN11</t>
  </si>
  <si>
    <t>West Bengal</t>
  </si>
  <si>
    <t>IN12</t>
  </si>
  <si>
    <t>Gujarat</t>
  </si>
  <si>
    <t>IN13</t>
  </si>
  <si>
    <t>Dadra &amp; Nagar Haveli</t>
  </si>
  <si>
    <t>IN14</t>
  </si>
  <si>
    <t>Maharashtra</t>
  </si>
  <si>
    <t>IN15</t>
  </si>
  <si>
    <t>Daman &amp; Diu</t>
  </si>
  <si>
    <t>IN16</t>
  </si>
  <si>
    <t>Lakshadweep</t>
  </si>
  <si>
    <t>IN17</t>
  </si>
  <si>
    <t>Kerala</t>
  </si>
  <si>
    <t>IN18</t>
  </si>
  <si>
    <t>Punjab</t>
  </si>
  <si>
    <t>IN19</t>
  </si>
  <si>
    <t>Chandigarh</t>
  </si>
  <si>
    <t>IN20</t>
  </si>
  <si>
    <t>Haryana</t>
  </si>
  <si>
    <t>IN21</t>
  </si>
  <si>
    <t>Uttaranchal</t>
  </si>
  <si>
    <t>IN22</t>
  </si>
  <si>
    <t>Bihar</t>
  </si>
  <si>
    <t>IN23</t>
  </si>
  <si>
    <t>Jharkhand</t>
  </si>
  <si>
    <t>IN24</t>
  </si>
  <si>
    <t>Manipur</t>
  </si>
  <si>
    <t>IN25</t>
  </si>
  <si>
    <t>Mizoram</t>
  </si>
  <si>
    <t>IN26</t>
  </si>
  <si>
    <t>Tripura</t>
  </si>
  <si>
    <t>IN27</t>
  </si>
  <si>
    <t>Orissa</t>
  </si>
  <si>
    <t>IN28</t>
  </si>
  <si>
    <t>Madhya Pradesh</t>
  </si>
  <si>
    <t>IN29</t>
  </si>
  <si>
    <t>Chhattisgarh</t>
  </si>
  <si>
    <t>IN30</t>
  </si>
  <si>
    <t>Andhra Pradesh</t>
  </si>
  <si>
    <t>IN31</t>
  </si>
  <si>
    <t>Karnataka</t>
  </si>
  <si>
    <t>IN32</t>
  </si>
  <si>
    <t>Goa</t>
  </si>
  <si>
    <t>IN33</t>
  </si>
  <si>
    <t>Tamil Nadu</t>
  </si>
  <si>
    <t>IN34</t>
  </si>
  <si>
    <t>Puducherry</t>
  </si>
  <si>
    <t>IN35</t>
  </si>
  <si>
    <t>Andaman and Nicobar Islands</t>
  </si>
  <si>
    <t>British Indian Ocean Territory (UK)</t>
  </si>
  <si>
    <t>Iran</t>
  </si>
  <si>
    <t>IS0</t>
  </si>
  <si>
    <t>Ísland</t>
  </si>
  <si>
    <t>IS00</t>
  </si>
  <si>
    <t>IS001</t>
  </si>
  <si>
    <t>Höfudborgarsvædi</t>
  </si>
  <si>
    <t>IS002</t>
  </si>
  <si>
    <t>Landsbyggd</t>
  </si>
  <si>
    <t>IS011</t>
  </si>
  <si>
    <t>Capital Region (IS)</t>
  </si>
  <si>
    <t>IS021</t>
  </si>
  <si>
    <t>Suournes</t>
  </si>
  <si>
    <t>IS022</t>
  </si>
  <si>
    <t>Vesturland</t>
  </si>
  <si>
    <t>IS023</t>
  </si>
  <si>
    <t>Vestfiroir</t>
  </si>
  <si>
    <t>IS024</t>
  </si>
  <si>
    <t>Norourland Vestra</t>
  </si>
  <si>
    <t>IS025</t>
  </si>
  <si>
    <t>Suourland</t>
  </si>
  <si>
    <t>IS026</t>
  </si>
  <si>
    <t>Norourland Eystra</t>
  </si>
  <si>
    <t>IS027</t>
  </si>
  <si>
    <t>Austurland</t>
  </si>
  <si>
    <t>ISZ</t>
  </si>
  <si>
    <t>Extra-Regio level 1 (IS)</t>
  </si>
  <si>
    <t>ISZZ</t>
  </si>
  <si>
    <t>Extra-Regio level 2 (IS)</t>
  </si>
  <si>
    <t>ISZZZ</t>
  </si>
  <si>
    <t>ITALIA</t>
  </si>
  <si>
    <t>ITC</t>
  </si>
  <si>
    <t>NORD-OVEST</t>
  </si>
  <si>
    <t>ITC1</t>
  </si>
  <si>
    <t>Piemonte</t>
  </si>
  <si>
    <t>ITC11</t>
  </si>
  <si>
    <t>Torino</t>
  </si>
  <si>
    <t>ITC12</t>
  </si>
  <si>
    <t>Vercelli</t>
  </si>
  <si>
    <t>ITC13</t>
  </si>
  <si>
    <t>Biella</t>
  </si>
  <si>
    <t>ITC14</t>
  </si>
  <si>
    <t>Verbano-Cusio-Ossola</t>
  </si>
  <si>
    <t>ITC15</t>
  </si>
  <si>
    <t>Novara</t>
  </si>
  <si>
    <t>ITC16</t>
  </si>
  <si>
    <t>Cuneo</t>
  </si>
  <si>
    <t>ITC17</t>
  </si>
  <si>
    <t>Asti</t>
  </si>
  <si>
    <t>ITC18</t>
  </si>
  <si>
    <t>Alessandria</t>
  </si>
  <si>
    <t>ITC2</t>
  </si>
  <si>
    <t>Valle d'Aosta/Vallée d'Aoste</t>
  </si>
  <si>
    <t>ITC20</t>
  </si>
  <si>
    <t>ITC3</t>
  </si>
  <si>
    <t>Liguria</t>
  </si>
  <si>
    <t>ITC31</t>
  </si>
  <si>
    <t>Imperia</t>
  </si>
  <si>
    <t>ITC32</t>
  </si>
  <si>
    <t>Savona</t>
  </si>
  <si>
    <t>ITC33</t>
  </si>
  <si>
    <t>Genova</t>
  </si>
  <si>
    <t>ITC34</t>
  </si>
  <si>
    <t>La Spezia</t>
  </si>
  <si>
    <t>ITC4</t>
  </si>
  <si>
    <t>Lombardia</t>
  </si>
  <si>
    <t>ITC41</t>
  </si>
  <si>
    <t>Varese</t>
  </si>
  <si>
    <t>ITC42</t>
  </si>
  <si>
    <t>Como</t>
  </si>
  <si>
    <t>ITC43</t>
  </si>
  <si>
    <t>Lecco</t>
  </si>
  <si>
    <t>ITC44</t>
  </si>
  <si>
    <t>Sondrio</t>
  </si>
  <si>
    <t>ITC46</t>
  </si>
  <si>
    <t>Bergamo</t>
  </si>
  <si>
    <t>ITC47</t>
  </si>
  <si>
    <t>Brescia</t>
  </si>
  <si>
    <t>ITC48</t>
  </si>
  <si>
    <t>Pavia</t>
  </si>
  <si>
    <t>ITC49</t>
  </si>
  <si>
    <t>Lodi</t>
  </si>
  <si>
    <t>ITC4A</t>
  </si>
  <si>
    <t>Cremona</t>
  </si>
  <si>
    <t>ITC4B</t>
  </si>
  <si>
    <t>Mantova</t>
  </si>
  <si>
    <t>ITC4C</t>
  </si>
  <si>
    <t>Milano</t>
  </si>
  <si>
    <t>ITC4D</t>
  </si>
  <si>
    <t>Monza e della Brianza</t>
  </si>
  <si>
    <t>ITF</t>
  </si>
  <si>
    <t>SUD</t>
  </si>
  <si>
    <t>ITF1</t>
  </si>
  <si>
    <t>Abruzzo</t>
  </si>
  <si>
    <t>ITF11</t>
  </si>
  <si>
    <t>L'Aquila</t>
  </si>
  <si>
    <t>ITF12</t>
  </si>
  <si>
    <t>Teramo</t>
  </si>
  <si>
    <t>ITF13</t>
  </si>
  <si>
    <t>Pescara</t>
  </si>
  <si>
    <t>ITF14</t>
  </si>
  <si>
    <t>Chieti</t>
  </si>
  <si>
    <t>ITF2</t>
  </si>
  <si>
    <t>Molise</t>
  </si>
  <si>
    <t>ITF21</t>
  </si>
  <si>
    <t>Isernia</t>
  </si>
  <si>
    <t>ITF22</t>
  </si>
  <si>
    <t>Campobasso</t>
  </si>
  <si>
    <t>ITF3</t>
  </si>
  <si>
    <t>Campania</t>
  </si>
  <si>
    <t>ITF31</t>
  </si>
  <si>
    <t>Caserta</t>
  </si>
  <si>
    <t>ITF32</t>
  </si>
  <si>
    <t>Benevento</t>
  </si>
  <si>
    <t>ITF33</t>
  </si>
  <si>
    <t>Napoli</t>
  </si>
  <si>
    <t>ITF34</t>
  </si>
  <si>
    <t>Avellino</t>
  </si>
  <si>
    <t>ITF35</t>
  </si>
  <si>
    <t>Salerno</t>
  </si>
  <si>
    <t>ITF4</t>
  </si>
  <si>
    <t>Puglia</t>
  </si>
  <si>
    <t>ITF43</t>
  </si>
  <si>
    <t>Taranto</t>
  </si>
  <si>
    <t>ITF44</t>
  </si>
  <si>
    <t>Brindisi</t>
  </si>
  <si>
    <t>ITF45</t>
  </si>
  <si>
    <t>Lecce</t>
  </si>
  <si>
    <t>ITF46</t>
  </si>
  <si>
    <t>Foggia</t>
  </si>
  <si>
    <t>ITF47</t>
  </si>
  <si>
    <t>Bari</t>
  </si>
  <si>
    <t>ITF48</t>
  </si>
  <si>
    <t>Barletta-Andria-Trani</t>
  </si>
  <si>
    <t>ITF5</t>
  </si>
  <si>
    <t>Basilicata</t>
  </si>
  <si>
    <t>ITF51</t>
  </si>
  <si>
    <t>Potenza</t>
  </si>
  <si>
    <t>ITF52</t>
  </si>
  <si>
    <t>Matera</t>
  </si>
  <si>
    <t>ITF6</t>
  </si>
  <si>
    <t>Calabria</t>
  </si>
  <si>
    <t>ITF61</t>
  </si>
  <si>
    <t>Cosenza</t>
  </si>
  <si>
    <t>ITF62</t>
  </si>
  <si>
    <t>Crotone</t>
  </si>
  <si>
    <t>ITF63</t>
  </si>
  <si>
    <t>Catanzaro</t>
  </si>
  <si>
    <t>ITF64</t>
  </si>
  <si>
    <t>Vibo Valentia</t>
  </si>
  <si>
    <t>ITF65</t>
  </si>
  <si>
    <t>Reggio di Calabria</t>
  </si>
  <si>
    <t>ITG</t>
  </si>
  <si>
    <t>ISOLE</t>
  </si>
  <si>
    <t>ITG1</t>
  </si>
  <si>
    <t>Sicilia</t>
  </si>
  <si>
    <t>ITG11</t>
  </si>
  <si>
    <t>Trapani</t>
  </si>
  <si>
    <t>ITG12</t>
  </si>
  <si>
    <t>Palermo</t>
  </si>
  <si>
    <t>ITG13</t>
  </si>
  <si>
    <t>Messina</t>
  </si>
  <si>
    <t>ITG14</t>
  </si>
  <si>
    <t>Agrigento</t>
  </si>
  <si>
    <t>ITG15</t>
  </si>
  <si>
    <t>Caltanissetta</t>
  </si>
  <si>
    <t>ITG16</t>
  </si>
  <si>
    <t>Enna</t>
  </si>
  <si>
    <t>ITG17</t>
  </si>
  <si>
    <t>Catania</t>
  </si>
  <si>
    <t>ITG18</t>
  </si>
  <si>
    <t>Ragusa</t>
  </si>
  <si>
    <t>ITG19</t>
  </si>
  <si>
    <t>Siracusa</t>
  </si>
  <si>
    <t>ITG2</t>
  </si>
  <si>
    <t>Sardegna</t>
  </si>
  <si>
    <t>ITG25</t>
  </si>
  <si>
    <t>Sassari</t>
  </si>
  <si>
    <t>ITG26</t>
  </si>
  <si>
    <t>Nuoro</t>
  </si>
  <si>
    <t>ITG27</t>
  </si>
  <si>
    <t>Cagliari</t>
  </si>
  <si>
    <t>ITG28</t>
  </si>
  <si>
    <t>Oristano</t>
  </si>
  <si>
    <t>ITG29</t>
  </si>
  <si>
    <t>Olbia-Tempio</t>
  </si>
  <si>
    <t>ITG2A</t>
  </si>
  <si>
    <t>Ogliastra</t>
  </si>
  <si>
    <t>ITG2B</t>
  </si>
  <si>
    <t>Medio Campidano</t>
  </si>
  <si>
    <t>ITG2C</t>
  </si>
  <si>
    <t>Carbonia-Iglesias</t>
  </si>
  <si>
    <t>ITH</t>
  </si>
  <si>
    <t>NORD-EST</t>
  </si>
  <si>
    <t>ITH1</t>
  </si>
  <si>
    <t>Provincia Autonoma di Bolzano/Bozen</t>
  </si>
  <si>
    <t>ITH10</t>
  </si>
  <si>
    <t>Bolzano-Bozen</t>
  </si>
  <si>
    <t>ITH2</t>
  </si>
  <si>
    <t>Provincia Autonoma di Trento</t>
  </si>
  <si>
    <t>ITH20</t>
  </si>
  <si>
    <t>Trento</t>
  </si>
  <si>
    <t>ITH3</t>
  </si>
  <si>
    <t>Veneto</t>
  </si>
  <si>
    <t>ITH31</t>
  </si>
  <si>
    <t>Verona</t>
  </si>
  <si>
    <t>ITH32</t>
  </si>
  <si>
    <t>Vicenza</t>
  </si>
  <si>
    <t>ITH33</t>
  </si>
  <si>
    <t>Belluno</t>
  </si>
  <si>
    <t>ITH34</t>
  </si>
  <si>
    <t>Treviso</t>
  </si>
  <si>
    <t>ITH35</t>
  </si>
  <si>
    <t>Venezia</t>
  </si>
  <si>
    <t>ITH36</t>
  </si>
  <si>
    <t>Padova</t>
  </si>
  <si>
    <t>ITH37</t>
  </si>
  <si>
    <t>Rovigo</t>
  </si>
  <si>
    <t>ITH4</t>
  </si>
  <si>
    <t>Friuli-Venezia Giulia</t>
  </si>
  <si>
    <t>ITH41</t>
  </si>
  <si>
    <t>Pordenone</t>
  </si>
  <si>
    <t>ITH42</t>
  </si>
  <si>
    <t>Udine</t>
  </si>
  <si>
    <t>ITH43</t>
  </si>
  <si>
    <t>Gorizia</t>
  </si>
  <si>
    <t>ITH44</t>
  </si>
  <si>
    <t>Trieste</t>
  </si>
  <si>
    <t>ITH5</t>
  </si>
  <si>
    <t>Emilia-Romagna</t>
  </si>
  <si>
    <t>ITH51</t>
  </si>
  <si>
    <t>Piacenza</t>
  </si>
  <si>
    <t>ITH52</t>
  </si>
  <si>
    <t>Parma</t>
  </si>
  <si>
    <t>ITH53</t>
  </si>
  <si>
    <t>Reggio nell'Emilia</t>
  </si>
  <si>
    <t>ITH54</t>
  </si>
  <si>
    <t>Modena</t>
  </si>
  <si>
    <t>ITH55</t>
  </si>
  <si>
    <t>Bologna</t>
  </si>
  <si>
    <t>ITH56</t>
  </si>
  <si>
    <t>Ferrara</t>
  </si>
  <si>
    <t>ITH57</t>
  </si>
  <si>
    <t>Ravenna</t>
  </si>
  <si>
    <t>ITH58</t>
  </si>
  <si>
    <t>Forlì-Cesena</t>
  </si>
  <si>
    <t>ITH59</t>
  </si>
  <si>
    <t>Rimini</t>
  </si>
  <si>
    <t>ITI</t>
  </si>
  <si>
    <t>CENTRO (IT)</t>
  </si>
  <si>
    <t>ITI1</t>
  </si>
  <si>
    <t>Toscana</t>
  </si>
  <si>
    <t>ITI11</t>
  </si>
  <si>
    <t>Massa-Carrara</t>
  </si>
  <si>
    <t>ITI12</t>
  </si>
  <si>
    <t>Lucca</t>
  </si>
  <si>
    <t>ITI13</t>
  </si>
  <si>
    <t>Pistoia</t>
  </si>
  <si>
    <t>ITI14</t>
  </si>
  <si>
    <t>Firenze</t>
  </si>
  <si>
    <t>ITI15</t>
  </si>
  <si>
    <t>Prato</t>
  </si>
  <si>
    <t>ITI16</t>
  </si>
  <si>
    <t>Livorno</t>
  </si>
  <si>
    <t>ITI17</t>
  </si>
  <si>
    <t>Pisa</t>
  </si>
  <si>
    <t>ITI18</t>
  </si>
  <si>
    <t>Arezzo</t>
  </si>
  <si>
    <t>ITI19</t>
  </si>
  <si>
    <t>Siena</t>
  </si>
  <si>
    <t>ITI1A</t>
  </si>
  <si>
    <t>Grosseto</t>
  </si>
  <si>
    <t>ITI2</t>
  </si>
  <si>
    <t>Umbria</t>
  </si>
  <si>
    <t>ITI21</t>
  </si>
  <si>
    <t>Perugia</t>
  </si>
  <si>
    <t>ITI22</t>
  </si>
  <si>
    <t>Terni</t>
  </si>
  <si>
    <t>ITI3</t>
  </si>
  <si>
    <t>Marche</t>
  </si>
  <si>
    <t>ITI31</t>
  </si>
  <si>
    <t>Pesaro e Urbino</t>
  </si>
  <si>
    <t>ITI32</t>
  </si>
  <si>
    <t>Ancona</t>
  </si>
  <si>
    <t>ITI33</t>
  </si>
  <si>
    <t>Macerata</t>
  </si>
  <si>
    <t>ITI34</t>
  </si>
  <si>
    <t>Ascoli Piceno</t>
  </si>
  <si>
    <t>ITI35</t>
  </si>
  <si>
    <t>Fermo</t>
  </si>
  <si>
    <t>ITI4</t>
  </si>
  <si>
    <t>Lazio</t>
  </si>
  <si>
    <t>ITI41</t>
  </si>
  <si>
    <t>Viterbo</t>
  </si>
  <si>
    <t>ITI42</t>
  </si>
  <si>
    <t>Rieti</t>
  </si>
  <si>
    <t>ITI43</t>
  </si>
  <si>
    <t>Roma</t>
  </si>
  <si>
    <t>ITI44</t>
  </si>
  <si>
    <t>Latina</t>
  </si>
  <si>
    <t>ITI45</t>
  </si>
  <si>
    <t>Frosinone</t>
  </si>
  <si>
    <t>ITZ</t>
  </si>
  <si>
    <t>ITZZ</t>
  </si>
  <si>
    <t>ITZZZ</t>
  </si>
  <si>
    <t>JPA</t>
  </si>
  <si>
    <t>Hokkaido</t>
  </si>
  <si>
    <t>JPA01</t>
  </si>
  <si>
    <t>JPB</t>
  </si>
  <si>
    <t>Tohoku</t>
  </si>
  <si>
    <t>JPB02</t>
  </si>
  <si>
    <t>Aomori</t>
  </si>
  <si>
    <t>JPB03</t>
  </si>
  <si>
    <t>Iwate</t>
  </si>
  <si>
    <t>JPB04</t>
  </si>
  <si>
    <t>Miyagi</t>
  </si>
  <si>
    <t>JPB05</t>
  </si>
  <si>
    <t>Akita</t>
  </si>
  <si>
    <t>JPB06</t>
  </si>
  <si>
    <t>Yamagata</t>
  </si>
  <si>
    <t>JPB07</t>
  </si>
  <si>
    <t>Fukushima</t>
  </si>
  <si>
    <t>JPC</t>
  </si>
  <si>
    <t>Northern-Kanto, Koshin</t>
  </si>
  <si>
    <t>JPC08</t>
  </si>
  <si>
    <t>Ibaraki</t>
  </si>
  <si>
    <t>JPC09</t>
  </si>
  <si>
    <t>Tochigi</t>
  </si>
  <si>
    <t>JPC10</t>
  </si>
  <si>
    <t>Gumma</t>
  </si>
  <si>
    <t>JPC19</t>
  </si>
  <si>
    <t>Yamanashi</t>
  </si>
  <si>
    <t>JPC20</t>
  </si>
  <si>
    <t>Nagano</t>
  </si>
  <si>
    <t>JPD</t>
  </si>
  <si>
    <t>Southern-Kanto</t>
  </si>
  <si>
    <t>JPD11</t>
  </si>
  <si>
    <t>Saitama</t>
  </si>
  <si>
    <t>JPD12</t>
  </si>
  <si>
    <t>Chiba</t>
  </si>
  <si>
    <t>JPD13</t>
  </si>
  <si>
    <t>Tokyo</t>
  </si>
  <si>
    <t>JPD14</t>
  </si>
  <si>
    <t>Kanagawa</t>
  </si>
  <si>
    <t>JPE</t>
  </si>
  <si>
    <t>Hokuriku</t>
  </si>
  <si>
    <t>JPE15</t>
  </si>
  <si>
    <t>Niigata</t>
  </si>
  <si>
    <t>JPE16</t>
  </si>
  <si>
    <t>Toyama</t>
  </si>
  <si>
    <t>JPE17</t>
  </si>
  <si>
    <t>Ishikawa</t>
  </si>
  <si>
    <t>JPE18</t>
  </si>
  <si>
    <t>Fukui</t>
  </si>
  <si>
    <t>JPF</t>
  </si>
  <si>
    <t>Toukai</t>
  </si>
  <si>
    <t>JPF21</t>
  </si>
  <si>
    <t>Gifu</t>
  </si>
  <si>
    <t>JPF22</t>
  </si>
  <si>
    <t>Shizuoka</t>
  </si>
  <si>
    <t>JPF23</t>
  </si>
  <si>
    <t>Aichi</t>
  </si>
  <si>
    <t>JPF24</t>
  </si>
  <si>
    <t>Mie</t>
  </si>
  <si>
    <t>JPG</t>
  </si>
  <si>
    <t>Kinki</t>
  </si>
  <si>
    <t>JPG25</t>
  </si>
  <si>
    <t>Shiga</t>
  </si>
  <si>
    <t>JPG26</t>
  </si>
  <si>
    <t>Kyoto</t>
  </si>
  <si>
    <t>JPG27</t>
  </si>
  <si>
    <t>Osaka</t>
  </si>
  <si>
    <t>JPG28</t>
  </si>
  <si>
    <t>Hyogo</t>
  </si>
  <si>
    <t>JPG29</t>
  </si>
  <si>
    <t>Nara</t>
  </si>
  <si>
    <t>JPG30</t>
  </si>
  <si>
    <t>Wakayama</t>
  </si>
  <si>
    <t>JPH</t>
  </si>
  <si>
    <t>Chugoku</t>
  </si>
  <si>
    <t>JPH31</t>
  </si>
  <si>
    <t>Tottori</t>
  </si>
  <si>
    <t>JPH32</t>
  </si>
  <si>
    <t>Shimane</t>
  </si>
  <si>
    <t>JPH33</t>
  </si>
  <si>
    <t>Okayama</t>
  </si>
  <si>
    <t>JPH34</t>
  </si>
  <si>
    <t>Hiroshima</t>
  </si>
  <si>
    <t>JPH35</t>
  </si>
  <si>
    <t>Yamaguchi</t>
  </si>
  <si>
    <t>JPI</t>
  </si>
  <si>
    <t>Shikoku</t>
  </si>
  <si>
    <t>JPI36</t>
  </si>
  <si>
    <t>Tokushima</t>
  </si>
  <si>
    <t>JPI37</t>
  </si>
  <si>
    <t>Kagawa</t>
  </si>
  <si>
    <t>JPI38</t>
  </si>
  <si>
    <t>Ehime</t>
  </si>
  <si>
    <t>JPI39</t>
  </si>
  <si>
    <t>Kochi</t>
  </si>
  <si>
    <t>JPJ</t>
  </si>
  <si>
    <t>Kyushu, Okinawa</t>
  </si>
  <si>
    <t>JPJ40</t>
  </si>
  <si>
    <t>Fukuoka</t>
  </si>
  <si>
    <t>JPJ41</t>
  </si>
  <si>
    <t>Saga</t>
  </si>
  <si>
    <t>JPJ42</t>
  </si>
  <si>
    <t>Nagasaki</t>
  </si>
  <si>
    <t>JPJ43</t>
  </si>
  <si>
    <t>Kumamoto</t>
  </si>
  <si>
    <t>JPJ44</t>
  </si>
  <si>
    <t>Oita</t>
  </si>
  <si>
    <t>JPJ45</t>
  </si>
  <si>
    <t>Miyazaki</t>
  </si>
  <si>
    <t>JPJ46</t>
  </si>
  <si>
    <t>Kagoshima</t>
  </si>
  <si>
    <t>JPJ47</t>
  </si>
  <si>
    <t>Okinawa</t>
  </si>
  <si>
    <t>North Korea</t>
  </si>
  <si>
    <t>South Korea</t>
  </si>
  <si>
    <t>KR01</t>
  </si>
  <si>
    <t>Capital region (KR)</t>
  </si>
  <si>
    <t>KR011</t>
  </si>
  <si>
    <t>Seoul</t>
  </si>
  <si>
    <t>KR012</t>
  </si>
  <si>
    <t>Incheon</t>
  </si>
  <si>
    <t>KR013</t>
  </si>
  <si>
    <t>Gyeonggi-do</t>
  </si>
  <si>
    <t>KR02</t>
  </si>
  <si>
    <t>Gyeongnam region</t>
  </si>
  <si>
    <t>KR021</t>
  </si>
  <si>
    <t>Busan</t>
  </si>
  <si>
    <t>KR022</t>
  </si>
  <si>
    <t>Ulsan</t>
  </si>
  <si>
    <t>KR023</t>
  </si>
  <si>
    <t>Gyeonsangnam-do</t>
  </si>
  <si>
    <t>KR03</t>
  </si>
  <si>
    <t>Gyeonbuk region</t>
  </si>
  <si>
    <t>KR031</t>
  </si>
  <si>
    <t>Daegu</t>
  </si>
  <si>
    <t>KR032</t>
  </si>
  <si>
    <t>Gyeonsangbuk-do</t>
  </si>
  <si>
    <t>KR04</t>
  </si>
  <si>
    <t>Jeolla region</t>
  </si>
  <si>
    <t>KR041</t>
  </si>
  <si>
    <t>Gwangju</t>
  </si>
  <si>
    <t>KR042</t>
  </si>
  <si>
    <t>Jeollabuk-do</t>
  </si>
  <si>
    <t>KR043</t>
  </si>
  <si>
    <t>Jeollanam-do</t>
  </si>
  <si>
    <t>KR05</t>
  </si>
  <si>
    <t>Chungcheong region</t>
  </si>
  <si>
    <t>KR051</t>
  </si>
  <si>
    <t>Daejeon</t>
  </si>
  <si>
    <t>KR052</t>
  </si>
  <si>
    <t>Chungcheongbuk-do</t>
  </si>
  <si>
    <t>KR053</t>
  </si>
  <si>
    <t>Chungcheongnam-do</t>
  </si>
  <si>
    <t>KR06</t>
  </si>
  <si>
    <t>Gangwon region</t>
  </si>
  <si>
    <t>KR061</t>
  </si>
  <si>
    <t>Gangwon-do</t>
  </si>
  <si>
    <t>KR07</t>
  </si>
  <si>
    <t>Jeju</t>
  </si>
  <si>
    <t>KR071</t>
  </si>
  <si>
    <t>Jeju-do</t>
  </si>
  <si>
    <t>Cayman Islands (UK)</t>
  </si>
  <si>
    <t>Laos</t>
  </si>
  <si>
    <t>LI0</t>
  </si>
  <si>
    <t>LI00</t>
  </si>
  <si>
    <t>LI000</t>
  </si>
  <si>
    <t>LIZ</t>
  </si>
  <si>
    <t>Extra-Regio level 1 (LI)</t>
  </si>
  <si>
    <t>LIZZ</t>
  </si>
  <si>
    <t>Extra-Regio level 2 (LI)</t>
  </si>
  <si>
    <t>LIZZZ</t>
  </si>
  <si>
    <t>LIETUVA</t>
  </si>
  <si>
    <t>LT0</t>
  </si>
  <si>
    <t>LT01</t>
  </si>
  <si>
    <t>Sostinės regionas</t>
  </si>
  <si>
    <t>LT011</t>
  </si>
  <si>
    <t>Vilniaus apskritis</t>
  </si>
  <si>
    <t>LT02</t>
  </si>
  <si>
    <t>LT021</t>
  </si>
  <si>
    <t>Alytaus apskritis</t>
  </si>
  <si>
    <t>LT022</t>
  </si>
  <si>
    <t>Kauno apskritis</t>
  </si>
  <si>
    <t>LT023</t>
  </si>
  <si>
    <t>Klaipėdos apskritis</t>
  </si>
  <si>
    <t>LT024</t>
  </si>
  <si>
    <t>Marijampolės apskritis</t>
  </si>
  <si>
    <t>LT025</t>
  </si>
  <si>
    <t>Panevėžio apskritis</t>
  </si>
  <si>
    <t>LT026</t>
  </si>
  <si>
    <t>Šiaulių apskritis</t>
  </si>
  <si>
    <t>LT027</t>
  </si>
  <si>
    <t>Tauragės apskritis</t>
  </si>
  <si>
    <t>LT028</t>
  </si>
  <si>
    <t>Telšių apskritis</t>
  </si>
  <si>
    <t>LT029</t>
  </si>
  <si>
    <t>Utenos apskritis</t>
  </si>
  <si>
    <t>LTZ</t>
  </si>
  <si>
    <t>LTZZ</t>
  </si>
  <si>
    <t>LTZZZ</t>
  </si>
  <si>
    <t>LUXEMBOURG</t>
  </si>
  <si>
    <t>LU0</t>
  </si>
  <si>
    <t>LU00</t>
  </si>
  <si>
    <t>LU000</t>
  </si>
  <si>
    <t>LUZ</t>
  </si>
  <si>
    <t>LUZZ</t>
  </si>
  <si>
    <t>LUZZZ</t>
  </si>
  <si>
    <t>LATVIJA</t>
  </si>
  <si>
    <t>LV0</t>
  </si>
  <si>
    <t>LV00</t>
  </si>
  <si>
    <t>Latvija</t>
  </si>
  <si>
    <t>LV003</t>
  </si>
  <si>
    <t>Kurzeme</t>
  </si>
  <si>
    <t>LV005</t>
  </si>
  <si>
    <t>Latgale</t>
  </si>
  <si>
    <t>LV006</t>
  </si>
  <si>
    <t>Rīga</t>
  </si>
  <si>
    <t>LV007</t>
  </si>
  <si>
    <t>Pierīga</t>
  </si>
  <si>
    <t>LV008</t>
  </si>
  <si>
    <t>Vidzeme</t>
  </si>
  <si>
    <t>LV009</t>
  </si>
  <si>
    <t>Zemgale</t>
  </si>
  <si>
    <t>LVZ</t>
  </si>
  <si>
    <t>LVZZ</t>
  </si>
  <si>
    <t>LVZZZ</t>
  </si>
  <si>
    <t>Moldova</t>
  </si>
  <si>
    <t>ME0</t>
  </si>
  <si>
    <t>Crna Gora</t>
  </si>
  <si>
    <t>ME00</t>
  </si>
  <si>
    <t>ME000</t>
  </si>
  <si>
    <t>MEZ</t>
  </si>
  <si>
    <t>Extra-Regio level 1 (ME)</t>
  </si>
  <si>
    <t>MEZZ</t>
  </si>
  <si>
    <t>Extra-Regio level 2 (ME)</t>
  </si>
  <si>
    <t>MEZZZ</t>
  </si>
  <si>
    <t>Extra-Regio level 3 (ME)</t>
  </si>
  <si>
    <t>Saint Martin (FR)</t>
  </si>
  <si>
    <t>Marshall Islands</t>
  </si>
  <si>
    <t>Former Yugoslav Republic of Macedonia, the</t>
  </si>
  <si>
    <t>MK0</t>
  </si>
  <si>
    <t>Poranesna jugoslovenska Republika Makedonija</t>
  </si>
  <si>
    <t>MK00</t>
  </si>
  <si>
    <t>MK001</t>
  </si>
  <si>
    <t>Vardarski</t>
  </si>
  <si>
    <t>MK002</t>
  </si>
  <si>
    <t>Istocen</t>
  </si>
  <si>
    <t>MK003</t>
  </si>
  <si>
    <t>Jugozapaden</t>
  </si>
  <si>
    <t>MK004</t>
  </si>
  <si>
    <t>Jugoistocen</t>
  </si>
  <si>
    <t>MK005</t>
  </si>
  <si>
    <t>Pelagoniski</t>
  </si>
  <si>
    <t>MK006</t>
  </si>
  <si>
    <t>Poloski</t>
  </si>
  <si>
    <t>MK007</t>
  </si>
  <si>
    <t>Severoistocen</t>
  </si>
  <si>
    <t>MK008</t>
  </si>
  <si>
    <t>Skopski</t>
  </si>
  <si>
    <t>MKZ</t>
  </si>
  <si>
    <t>Extra-Regio level 1 (MK)</t>
  </si>
  <si>
    <t>MKZZ</t>
  </si>
  <si>
    <t>Extra-Regio level 2 (MK)</t>
  </si>
  <si>
    <t>MKZZZ</t>
  </si>
  <si>
    <t>Extra-Regio level 3 (MK)</t>
  </si>
  <si>
    <t>Burma/Myanmar</t>
  </si>
  <si>
    <t>Northern Mariana Islands (US)</t>
  </si>
  <si>
    <t>Montserrat (UK)</t>
  </si>
  <si>
    <t>MALTA</t>
  </si>
  <si>
    <t>MT0</t>
  </si>
  <si>
    <t>MT00</t>
  </si>
  <si>
    <t>MT001</t>
  </si>
  <si>
    <t>MT002</t>
  </si>
  <si>
    <t>Gozo and Comino / Għawdex u Kemmuna</t>
  </si>
  <si>
    <t>MTZ</t>
  </si>
  <si>
    <t>MTZZ</t>
  </si>
  <si>
    <t>MTZZZ</t>
  </si>
  <si>
    <t>MX01</t>
  </si>
  <si>
    <t>Aguascalientes</t>
  </si>
  <si>
    <t>MX011</t>
  </si>
  <si>
    <t>Aguascalientes, R1</t>
  </si>
  <si>
    <t>MX012</t>
  </si>
  <si>
    <t>Aguascalientes, R2</t>
  </si>
  <si>
    <t>MX02</t>
  </si>
  <si>
    <t>Baja California Norte</t>
  </si>
  <si>
    <t>MX021</t>
  </si>
  <si>
    <t>Baja California Norte, R1</t>
  </si>
  <si>
    <t>MX022</t>
  </si>
  <si>
    <t>Baja California Norte, R2</t>
  </si>
  <si>
    <t>MX023</t>
  </si>
  <si>
    <t>Baja California Norte, R3</t>
  </si>
  <si>
    <t>MX024</t>
  </si>
  <si>
    <t>Baja California Norte, R4</t>
  </si>
  <si>
    <t>MX03</t>
  </si>
  <si>
    <t>Baja California Sur</t>
  </si>
  <si>
    <t>MX031</t>
  </si>
  <si>
    <t>Baja California Sur, R1</t>
  </si>
  <si>
    <t>MX032</t>
  </si>
  <si>
    <t>Baja California Sur, R2</t>
  </si>
  <si>
    <t>MX033</t>
  </si>
  <si>
    <t>Baja California Sur, R3</t>
  </si>
  <si>
    <t>MX034</t>
  </si>
  <si>
    <t>Baja California Sur, R4</t>
  </si>
  <si>
    <t>MX04</t>
  </si>
  <si>
    <t>Campeche</t>
  </si>
  <si>
    <t>MX041</t>
  </si>
  <si>
    <t>Campeche, R1</t>
  </si>
  <si>
    <t>MX042</t>
  </si>
  <si>
    <t>Campeche, R2</t>
  </si>
  <si>
    <t>MX043</t>
  </si>
  <si>
    <t>Campeche, R3</t>
  </si>
  <si>
    <t>MX044</t>
  </si>
  <si>
    <t>Campeche, R4</t>
  </si>
  <si>
    <t>MX05</t>
  </si>
  <si>
    <t>Coahuila</t>
  </si>
  <si>
    <t>MX051</t>
  </si>
  <si>
    <t>Coahuila, R1</t>
  </si>
  <si>
    <t>MX052</t>
  </si>
  <si>
    <t>Coahuila, R2</t>
  </si>
  <si>
    <t>MX053</t>
  </si>
  <si>
    <t>Coahuila, R3</t>
  </si>
  <si>
    <t>MX054</t>
  </si>
  <si>
    <t>Coahuila, R4</t>
  </si>
  <si>
    <t>MX055</t>
  </si>
  <si>
    <t>Coahuila, R5</t>
  </si>
  <si>
    <t>MX056</t>
  </si>
  <si>
    <t>Coahuila, R6</t>
  </si>
  <si>
    <t>MX06</t>
  </si>
  <si>
    <t>Colima</t>
  </si>
  <si>
    <t>MX061</t>
  </si>
  <si>
    <t>Colima, R1</t>
  </si>
  <si>
    <t>MX062</t>
  </si>
  <si>
    <t>Colima, R2</t>
  </si>
  <si>
    <t>MX063</t>
  </si>
  <si>
    <t>Colima, R3</t>
  </si>
  <si>
    <t>MX07</t>
  </si>
  <si>
    <t>Chiapas</t>
  </si>
  <si>
    <t>MX071</t>
  </si>
  <si>
    <t>Chiapas, R1</t>
  </si>
  <si>
    <t>MX072</t>
  </si>
  <si>
    <t>Chiapas, R2</t>
  </si>
  <si>
    <t>MX073</t>
  </si>
  <si>
    <t>Chiapas, R3</t>
  </si>
  <si>
    <t>MX074</t>
  </si>
  <si>
    <t>Chiapas, R4</t>
  </si>
  <si>
    <t>MX075</t>
  </si>
  <si>
    <t>Chiapas, R5</t>
  </si>
  <si>
    <t>MX076</t>
  </si>
  <si>
    <t>Chiapas, R6</t>
  </si>
  <si>
    <t>MX077</t>
  </si>
  <si>
    <t>Chiapas, R7</t>
  </si>
  <si>
    <t>MX078</t>
  </si>
  <si>
    <t>Chiapas, R8</t>
  </si>
  <si>
    <t>MX079</t>
  </si>
  <si>
    <t>Chiapas, R9</t>
  </si>
  <si>
    <t>MX08</t>
  </si>
  <si>
    <t>Chihuahua</t>
  </si>
  <si>
    <t>MX081</t>
  </si>
  <si>
    <t>Chihuahua, R1</t>
  </si>
  <si>
    <t>MX082</t>
  </si>
  <si>
    <t>Chihuahua, R2</t>
  </si>
  <si>
    <t>MX083</t>
  </si>
  <si>
    <t>Chihuahua, R3</t>
  </si>
  <si>
    <t>MX084</t>
  </si>
  <si>
    <t>Chihuahua, R4</t>
  </si>
  <si>
    <t>MX085</t>
  </si>
  <si>
    <t>Chihuahua, R5</t>
  </si>
  <si>
    <t>MX086</t>
  </si>
  <si>
    <t>Chihuahua, R6</t>
  </si>
  <si>
    <t>MX087</t>
  </si>
  <si>
    <t>Chihuahua, R7</t>
  </si>
  <si>
    <t>MX088</t>
  </si>
  <si>
    <t>Chihuahua, R8</t>
  </si>
  <si>
    <t>MX089</t>
  </si>
  <si>
    <t>Chihuahua, R9</t>
  </si>
  <si>
    <t>MX08A</t>
  </si>
  <si>
    <t>Chihuahua, R10</t>
  </si>
  <si>
    <t>MX08B</t>
  </si>
  <si>
    <t>Chihuahua, R11</t>
  </si>
  <si>
    <t>MX08C</t>
  </si>
  <si>
    <t>Chihuahua, R12</t>
  </si>
  <si>
    <t>MX08D</t>
  </si>
  <si>
    <t>Chihuahua, R13</t>
  </si>
  <si>
    <t>MX09</t>
  </si>
  <si>
    <t>Distrito Federal (MX)</t>
  </si>
  <si>
    <t>MX091</t>
  </si>
  <si>
    <t>Distrito Federal, R1 (MX)</t>
  </si>
  <si>
    <t>MX092</t>
  </si>
  <si>
    <t>Distrito Federal, R2 (MX)</t>
  </si>
  <si>
    <t>MX10</t>
  </si>
  <si>
    <t>Durango</t>
  </si>
  <si>
    <t>MX101</t>
  </si>
  <si>
    <t>Durango, R1</t>
  </si>
  <si>
    <t>MX102</t>
  </si>
  <si>
    <t>Durango, R2</t>
  </si>
  <si>
    <t>MX103</t>
  </si>
  <si>
    <t>Durango, R3</t>
  </si>
  <si>
    <t>MX104</t>
  </si>
  <si>
    <t>Durango, R4</t>
  </si>
  <si>
    <t>MX105</t>
  </si>
  <si>
    <t>Durango, R5</t>
  </si>
  <si>
    <t>MX106</t>
  </si>
  <si>
    <t>Durango, R6</t>
  </si>
  <si>
    <t>MX107</t>
  </si>
  <si>
    <t>Durango, R7</t>
  </si>
  <si>
    <t>MX108</t>
  </si>
  <si>
    <t>Durango, R8</t>
  </si>
  <si>
    <t>MX109</t>
  </si>
  <si>
    <t>Durango, R9</t>
  </si>
  <si>
    <t>MX11</t>
  </si>
  <si>
    <t>Guanajuato</t>
  </si>
  <si>
    <t>MX111</t>
  </si>
  <si>
    <t>Guanajuato, R1</t>
  </si>
  <si>
    <t>MX112</t>
  </si>
  <si>
    <t>Guanajuato, R2</t>
  </si>
  <si>
    <t>MX113</t>
  </si>
  <si>
    <t>Guanajuato, R3</t>
  </si>
  <si>
    <t>MX114</t>
  </si>
  <si>
    <t>Guanajuato, R4</t>
  </si>
  <si>
    <t>MX12</t>
  </si>
  <si>
    <t>Guerrero</t>
  </si>
  <si>
    <t>MX121</t>
  </si>
  <si>
    <t>Guerrero, R1</t>
  </si>
  <si>
    <t>MX122</t>
  </si>
  <si>
    <t>Guerrero, R2</t>
  </si>
  <si>
    <t>MX123</t>
  </si>
  <si>
    <t>Guerrero, R3</t>
  </si>
  <si>
    <t>MX124</t>
  </si>
  <si>
    <t>Guerrero, R4</t>
  </si>
  <si>
    <t>MX125</t>
  </si>
  <si>
    <t>Guerrero, R5</t>
  </si>
  <si>
    <t>MX126</t>
  </si>
  <si>
    <t>Guerrero, R6</t>
  </si>
  <si>
    <t>MX127</t>
  </si>
  <si>
    <t>Guerrero, R7</t>
  </si>
  <si>
    <t>MX13</t>
  </si>
  <si>
    <t>Hidalgo</t>
  </si>
  <si>
    <t>MX131</t>
  </si>
  <si>
    <t>Hidalgo, R1</t>
  </si>
  <si>
    <t>MX132</t>
  </si>
  <si>
    <t>Hidalgo, R2</t>
  </si>
  <si>
    <t>MX133</t>
  </si>
  <si>
    <t>Hidalgo, R3</t>
  </si>
  <si>
    <t>MX134</t>
  </si>
  <si>
    <t>Hidalgo, R4</t>
  </si>
  <si>
    <t>MX135</t>
  </si>
  <si>
    <t>Hidalgo, R5</t>
  </si>
  <si>
    <t>MX136</t>
  </si>
  <si>
    <t>Hidalgo, R6</t>
  </si>
  <si>
    <t>MX137</t>
  </si>
  <si>
    <t>Hidalgo, R7</t>
  </si>
  <si>
    <t>MX138</t>
  </si>
  <si>
    <t>Hidalgo, R8</t>
  </si>
  <si>
    <t>MX139</t>
  </si>
  <si>
    <t>Hidalgo, R9</t>
  </si>
  <si>
    <t>MX13A</t>
  </si>
  <si>
    <t>Hidalgo, R10</t>
  </si>
  <si>
    <t>MX13B</t>
  </si>
  <si>
    <t>Hidalgo, R11</t>
  </si>
  <si>
    <t>MX13C</t>
  </si>
  <si>
    <t>Hidalgo, R12</t>
  </si>
  <si>
    <t>MX13D</t>
  </si>
  <si>
    <t>Hidalgo, R13</t>
  </si>
  <si>
    <t>MX14</t>
  </si>
  <si>
    <t>Jalisco</t>
  </si>
  <si>
    <t>MX141</t>
  </si>
  <si>
    <t>Jalisco, R1</t>
  </si>
  <si>
    <t>MX142</t>
  </si>
  <si>
    <t>Jalisco, R2</t>
  </si>
  <si>
    <t>MX143</t>
  </si>
  <si>
    <t>Jalisco, R3</t>
  </si>
  <si>
    <t>MX144</t>
  </si>
  <si>
    <t>Jalisco, R4</t>
  </si>
  <si>
    <t>MX145</t>
  </si>
  <si>
    <t>Jalisco, R5</t>
  </si>
  <si>
    <t>MX146</t>
  </si>
  <si>
    <t>Jalisco, R6</t>
  </si>
  <si>
    <t>MX147</t>
  </si>
  <si>
    <t>Jalisco, R7</t>
  </si>
  <si>
    <t>MX148</t>
  </si>
  <si>
    <t>Jalisco, R8</t>
  </si>
  <si>
    <t>MX149</t>
  </si>
  <si>
    <t>Jalisco, R9</t>
  </si>
  <si>
    <t>MX14A</t>
  </si>
  <si>
    <t>Jalisco, R10</t>
  </si>
  <si>
    <t>MX15</t>
  </si>
  <si>
    <t>México</t>
  </si>
  <si>
    <t>MX151</t>
  </si>
  <si>
    <t>México, R1</t>
  </si>
  <si>
    <t>MX152</t>
  </si>
  <si>
    <t>México, R2</t>
  </si>
  <si>
    <t>MX153</t>
  </si>
  <si>
    <t>México, R3</t>
  </si>
  <si>
    <t>MX154</t>
  </si>
  <si>
    <t>México, R4</t>
  </si>
  <si>
    <t>MX155</t>
  </si>
  <si>
    <t>México, R5</t>
  </si>
  <si>
    <t>MX156</t>
  </si>
  <si>
    <t>México, R6</t>
  </si>
  <si>
    <t>MX157</t>
  </si>
  <si>
    <t>México, R7</t>
  </si>
  <si>
    <t>MX158</t>
  </si>
  <si>
    <t>México, R8</t>
  </si>
  <si>
    <t>MX16</t>
  </si>
  <si>
    <t>Michoacán</t>
  </si>
  <si>
    <t>MX161</t>
  </si>
  <si>
    <t>Michoacán, R1</t>
  </si>
  <si>
    <t>MX162</t>
  </si>
  <si>
    <t>Michoacán, R2</t>
  </si>
  <si>
    <t>MX163</t>
  </si>
  <si>
    <t>Michoacán, R3</t>
  </si>
  <si>
    <t>MX164</t>
  </si>
  <si>
    <t>Michoacán, R4</t>
  </si>
  <si>
    <t>MX165</t>
  </si>
  <si>
    <t>Michoacán, R5</t>
  </si>
  <si>
    <t>MX166</t>
  </si>
  <si>
    <t>Michoacán, R6</t>
  </si>
  <si>
    <t>MX17</t>
  </si>
  <si>
    <t>Morelos</t>
  </si>
  <si>
    <t>MX171</t>
  </si>
  <si>
    <t>Morelos, R1</t>
  </si>
  <si>
    <t>MX172</t>
  </si>
  <si>
    <t>Morelos, R2</t>
  </si>
  <si>
    <t>MX173</t>
  </si>
  <si>
    <t>Morelos, R3</t>
  </si>
  <si>
    <t>MX174</t>
  </si>
  <si>
    <t>Morelos, R4</t>
  </si>
  <si>
    <t>MX175</t>
  </si>
  <si>
    <t>Morelos, R5</t>
  </si>
  <si>
    <t>MX176</t>
  </si>
  <si>
    <t>Morelos, R6</t>
  </si>
  <si>
    <t>MX177</t>
  </si>
  <si>
    <t>Morelos, R7</t>
  </si>
  <si>
    <t>MX18</t>
  </si>
  <si>
    <t>Nayarit</t>
  </si>
  <si>
    <t>MX181</t>
  </si>
  <si>
    <t>Nayarit, R1</t>
  </si>
  <si>
    <t>MX182</t>
  </si>
  <si>
    <t>Nayarit, R2</t>
  </si>
  <si>
    <t>MX183</t>
  </si>
  <si>
    <t>Nayarit, R3</t>
  </si>
  <si>
    <t>MX184</t>
  </si>
  <si>
    <t>Nayarit, R4</t>
  </si>
  <si>
    <t>MX185</t>
  </si>
  <si>
    <t>Nayarit, R5</t>
  </si>
  <si>
    <t>MX19</t>
  </si>
  <si>
    <t>Nuevo León</t>
  </si>
  <si>
    <t>MX191</t>
  </si>
  <si>
    <t>Nuevo León, R1</t>
  </si>
  <si>
    <t>MX192</t>
  </si>
  <si>
    <t>Nuevo León, R2</t>
  </si>
  <si>
    <t>MX193</t>
  </si>
  <si>
    <t>Nuevo León, R3</t>
  </si>
  <si>
    <t>MX194</t>
  </si>
  <si>
    <t>Nuevo León, R4</t>
  </si>
  <si>
    <t>MX195</t>
  </si>
  <si>
    <t>Nuevo León, R5</t>
  </si>
  <si>
    <t>MX196</t>
  </si>
  <si>
    <t>Nuevo León, R6</t>
  </si>
  <si>
    <t>MX197</t>
  </si>
  <si>
    <t>Nuevo León, R7</t>
  </si>
  <si>
    <t>MX20</t>
  </si>
  <si>
    <t>Oaxaca</t>
  </si>
  <si>
    <t>MX201</t>
  </si>
  <si>
    <t>Oaxaca, R1</t>
  </si>
  <si>
    <t>MX202</t>
  </si>
  <si>
    <t>Oaxaca, R2</t>
  </si>
  <si>
    <t>MX203</t>
  </si>
  <si>
    <t>Oaxaca, R3</t>
  </si>
  <si>
    <t>MX204</t>
  </si>
  <si>
    <t>Oaxaca, R4</t>
  </si>
  <si>
    <t>MX205</t>
  </si>
  <si>
    <t>Oaxaca, R5</t>
  </si>
  <si>
    <t>MX206</t>
  </si>
  <si>
    <t>Oaxaca, R6</t>
  </si>
  <si>
    <t>MX207</t>
  </si>
  <si>
    <t>Oaxaca, R7</t>
  </si>
  <si>
    <t>MX208</t>
  </si>
  <si>
    <t>Oaxaca, R8</t>
  </si>
  <si>
    <t>MX21</t>
  </si>
  <si>
    <t>Puebla</t>
  </si>
  <si>
    <t>MX211</t>
  </si>
  <si>
    <t>Puebla, R1</t>
  </si>
  <si>
    <t>MX212</t>
  </si>
  <si>
    <t>Puebla, R2</t>
  </si>
  <si>
    <t>MX213</t>
  </si>
  <si>
    <t>Puebla, R3</t>
  </si>
  <si>
    <t>MX214</t>
  </si>
  <si>
    <t>Puebla, R4</t>
  </si>
  <si>
    <t>MX215</t>
  </si>
  <si>
    <t>Puebla, R5</t>
  </si>
  <si>
    <t>MX216</t>
  </si>
  <si>
    <t>Puebla, R6</t>
  </si>
  <si>
    <t>MX217</t>
  </si>
  <si>
    <t>Puebla, R7</t>
  </si>
  <si>
    <t>MX22</t>
  </si>
  <si>
    <t>Querétaro</t>
  </si>
  <si>
    <t>MX221</t>
  </si>
  <si>
    <t>Querétaro, R1</t>
  </si>
  <si>
    <t>MX222</t>
  </si>
  <si>
    <t>Querétaro, R2</t>
  </si>
  <si>
    <t>MX223</t>
  </si>
  <si>
    <t>Querétaro, R3</t>
  </si>
  <si>
    <t>MX224</t>
  </si>
  <si>
    <t>Querétaro, R4</t>
  </si>
  <si>
    <t>MX225</t>
  </si>
  <si>
    <t>Querétaro, R5</t>
  </si>
  <si>
    <t>MX23</t>
  </si>
  <si>
    <t>Quintana Roo</t>
  </si>
  <si>
    <t>MX231</t>
  </si>
  <si>
    <t>Quintana Roo, R1</t>
  </si>
  <si>
    <t>MX232</t>
  </si>
  <si>
    <t>Quintana Roo, R2</t>
  </si>
  <si>
    <t>MX233</t>
  </si>
  <si>
    <t>Quintana Roo, R3</t>
  </si>
  <si>
    <t>MX234</t>
  </si>
  <si>
    <t>Quintana Roo, R4</t>
  </si>
  <si>
    <t>MX24</t>
  </si>
  <si>
    <t>San Luis Potosí</t>
  </si>
  <si>
    <t>MX241</t>
  </si>
  <si>
    <t>San Luis Potosí, R1</t>
  </si>
  <si>
    <t>MX242</t>
  </si>
  <si>
    <t>San Luis Potosí, R2</t>
  </si>
  <si>
    <t>MX243</t>
  </si>
  <si>
    <t>San Luis Potosí, R3</t>
  </si>
  <si>
    <t>MX244</t>
  </si>
  <si>
    <t>San Luis Potosí, R4</t>
  </si>
  <si>
    <t>MX25</t>
  </si>
  <si>
    <t>Sinaloa</t>
  </si>
  <si>
    <t>MX251</t>
  </si>
  <si>
    <t>Sinaloa, R1</t>
  </si>
  <si>
    <t>MX252</t>
  </si>
  <si>
    <t>Sinaloa, R2</t>
  </si>
  <si>
    <t>MX253</t>
  </si>
  <si>
    <t>Sinaloa, R3</t>
  </si>
  <si>
    <t>MX254</t>
  </si>
  <si>
    <t>Sinaloa, R4</t>
  </si>
  <si>
    <t>MX255</t>
  </si>
  <si>
    <t>Sinaloa, R5</t>
  </si>
  <si>
    <t>MX26</t>
  </si>
  <si>
    <t>Sonora</t>
  </si>
  <si>
    <t>MX261</t>
  </si>
  <si>
    <t>Sonora, R1</t>
  </si>
  <si>
    <t>MX262</t>
  </si>
  <si>
    <t>Sonora, R2</t>
  </si>
  <si>
    <t>MX263</t>
  </si>
  <si>
    <t>Sonora, R3</t>
  </si>
  <si>
    <t>MX264</t>
  </si>
  <si>
    <t>Sonora, R4</t>
  </si>
  <si>
    <t>MX265</t>
  </si>
  <si>
    <t>Sonora, R5</t>
  </si>
  <si>
    <t>MX266</t>
  </si>
  <si>
    <t>Sonora, R6</t>
  </si>
  <si>
    <t>MX267</t>
  </si>
  <si>
    <t>Sonora, R7</t>
  </si>
  <si>
    <t>MX268</t>
  </si>
  <si>
    <t>Sonora, R8</t>
  </si>
  <si>
    <t>MX269</t>
  </si>
  <si>
    <t>Sonora, R9</t>
  </si>
  <si>
    <t>MX26A</t>
  </si>
  <si>
    <t>Sonora, R10</t>
  </si>
  <si>
    <t>MX26B</t>
  </si>
  <si>
    <t>Sonora, R11</t>
  </si>
  <si>
    <t>MX26C</t>
  </si>
  <si>
    <t>Sonora, R12</t>
  </si>
  <si>
    <t>MX27</t>
  </si>
  <si>
    <t>Tabasco</t>
  </si>
  <si>
    <t>MX271</t>
  </si>
  <si>
    <t>Tabasco, R1</t>
  </si>
  <si>
    <t>MX272</t>
  </si>
  <si>
    <t>Tabasco, R2</t>
  </si>
  <si>
    <t>MX273</t>
  </si>
  <si>
    <t>Tabasco, R3</t>
  </si>
  <si>
    <t>MX274</t>
  </si>
  <si>
    <t>Tabasco, R4</t>
  </si>
  <si>
    <t>MX28</t>
  </si>
  <si>
    <t>Tamaulipas</t>
  </si>
  <si>
    <t>MX281</t>
  </si>
  <si>
    <t>Tamaulipas, R1</t>
  </si>
  <si>
    <t>MX282</t>
  </si>
  <si>
    <t>Tamaulipas, R2</t>
  </si>
  <si>
    <t>MX283</t>
  </si>
  <si>
    <t>Tamaulipas, R3</t>
  </si>
  <si>
    <t>MX284</t>
  </si>
  <si>
    <t>Tamaulipas, R4</t>
  </si>
  <si>
    <t>MX29</t>
  </si>
  <si>
    <t>Tlaxcala</t>
  </si>
  <si>
    <t>MX291</t>
  </si>
  <si>
    <t>Tlaxcala, R1</t>
  </si>
  <si>
    <t>MX292</t>
  </si>
  <si>
    <t>Tlaxcala, R2</t>
  </si>
  <si>
    <t>MX293</t>
  </si>
  <si>
    <t>Tlaxcala, R3</t>
  </si>
  <si>
    <t>MX294</t>
  </si>
  <si>
    <t>Tlaxcala, R4</t>
  </si>
  <si>
    <t>MX295</t>
  </si>
  <si>
    <t>Tlaxcala, R5</t>
  </si>
  <si>
    <t>MX296</t>
  </si>
  <si>
    <t>Tlaxcala, R6</t>
  </si>
  <si>
    <t>MX297</t>
  </si>
  <si>
    <t>Tlaxcala, R7</t>
  </si>
  <si>
    <t>MX298</t>
  </si>
  <si>
    <t>Tlaxcala, R8</t>
  </si>
  <si>
    <t>MX299</t>
  </si>
  <si>
    <t>Tlaxcala, R9</t>
  </si>
  <si>
    <t>MX30</t>
  </si>
  <si>
    <t>Veracruz</t>
  </si>
  <si>
    <t>MX301</t>
  </si>
  <si>
    <t>Veracruz, R1</t>
  </si>
  <si>
    <t>MX302</t>
  </si>
  <si>
    <t>Veracruz, R2</t>
  </si>
  <si>
    <t>MX303</t>
  </si>
  <si>
    <t>Veracruz, R3</t>
  </si>
  <si>
    <t>MX304</t>
  </si>
  <si>
    <t>Veracruz, R4</t>
  </si>
  <si>
    <t>MX305</t>
  </si>
  <si>
    <t>Veracruz, R5</t>
  </si>
  <si>
    <t>MX306</t>
  </si>
  <si>
    <t>Veracruz, R6</t>
  </si>
  <si>
    <t>MX307</t>
  </si>
  <si>
    <t>Veracruz, R7</t>
  </si>
  <si>
    <t>MX31</t>
  </si>
  <si>
    <t>Yucatán</t>
  </si>
  <si>
    <t>MX311</t>
  </si>
  <si>
    <t>Yucatán, R1</t>
  </si>
  <si>
    <t>MX312</t>
  </si>
  <si>
    <t>Yucatán, R2</t>
  </si>
  <si>
    <t>MX313</t>
  </si>
  <si>
    <t>Yucatán, R3</t>
  </si>
  <si>
    <t>MX314</t>
  </si>
  <si>
    <t>Yucatán, R4</t>
  </si>
  <si>
    <t>MX315</t>
  </si>
  <si>
    <t>Yucatán, R5</t>
  </si>
  <si>
    <t>MX316</t>
  </si>
  <si>
    <t>Yucatán, R6</t>
  </si>
  <si>
    <t>MX317</t>
  </si>
  <si>
    <t>Yucatán, R7</t>
  </si>
  <si>
    <t>MX318</t>
  </si>
  <si>
    <t>Yucatán, R8</t>
  </si>
  <si>
    <t>MX32</t>
  </si>
  <si>
    <t>Zacatecas</t>
  </si>
  <si>
    <t>MX321</t>
  </si>
  <si>
    <t>Zacatecas, R1</t>
  </si>
  <si>
    <t>MX322</t>
  </si>
  <si>
    <t>Zacatecas, R2</t>
  </si>
  <si>
    <t>MX323</t>
  </si>
  <si>
    <t>Zacatecas, R3</t>
  </si>
  <si>
    <t>MX324</t>
  </si>
  <si>
    <t>Zacatecas, R4</t>
  </si>
  <si>
    <t>MX325</t>
  </si>
  <si>
    <t>Zacatecas, R5</t>
  </si>
  <si>
    <t>MX326</t>
  </si>
  <si>
    <t>Zacatecas, R6</t>
  </si>
  <si>
    <t>MX327</t>
  </si>
  <si>
    <t>Zacatecas, R7</t>
  </si>
  <si>
    <t>MX328</t>
  </si>
  <si>
    <t>Zacatecas, R8</t>
  </si>
  <si>
    <t>MX329</t>
  </si>
  <si>
    <t>Zacatecas, R9</t>
  </si>
  <si>
    <t>New Caledonia (FR)</t>
  </si>
  <si>
    <t>Norfolk Island (AU)</t>
  </si>
  <si>
    <t>NEDERLAND</t>
  </si>
  <si>
    <t>NL1</t>
  </si>
  <si>
    <t>NOORD-NEDERLAND</t>
  </si>
  <si>
    <t>NL11</t>
  </si>
  <si>
    <t>Groningen</t>
  </si>
  <si>
    <t>NL111</t>
  </si>
  <si>
    <t>Oost-Groningen</t>
  </si>
  <si>
    <t>NL112</t>
  </si>
  <si>
    <t>Delfzijl en omgeving</t>
  </si>
  <si>
    <t>NL113</t>
  </si>
  <si>
    <t>Overig Groningen</t>
  </si>
  <si>
    <t>NL12</t>
  </si>
  <si>
    <t>Friesland (NL)</t>
  </si>
  <si>
    <t>NL124</t>
  </si>
  <si>
    <t>Noord-Friesland</t>
  </si>
  <si>
    <t>NL125</t>
  </si>
  <si>
    <t>Zuidwest-Friesland</t>
  </si>
  <si>
    <t>NL126</t>
  </si>
  <si>
    <t>Zuidoost-Friesland</t>
  </si>
  <si>
    <t>NL13</t>
  </si>
  <si>
    <t>Drenthe</t>
  </si>
  <si>
    <t>NL131</t>
  </si>
  <si>
    <t>Noord-Drenthe</t>
  </si>
  <si>
    <t>NL132</t>
  </si>
  <si>
    <t>Zuidoost-Drenthe</t>
  </si>
  <si>
    <t>NL133</t>
  </si>
  <si>
    <t>Zuidwest-Drenthe</t>
  </si>
  <si>
    <t>NL2</t>
  </si>
  <si>
    <t>OOST-NEDERLAND</t>
  </si>
  <si>
    <t>NL21</t>
  </si>
  <si>
    <t>Overijssel</t>
  </si>
  <si>
    <t>NL211</t>
  </si>
  <si>
    <t>Noord-Overijssel</t>
  </si>
  <si>
    <t>NL212</t>
  </si>
  <si>
    <t>Zuidwest-Overijssel</t>
  </si>
  <si>
    <t>NL213</t>
  </si>
  <si>
    <t>Twente</t>
  </si>
  <si>
    <t>NL22</t>
  </si>
  <si>
    <t>Gelderland</t>
  </si>
  <si>
    <t>NL221</t>
  </si>
  <si>
    <t>Veluwe</t>
  </si>
  <si>
    <t>NL224</t>
  </si>
  <si>
    <t>Zuidwest-Gelderland</t>
  </si>
  <si>
    <t>NL225</t>
  </si>
  <si>
    <t>Achterhoek</t>
  </si>
  <si>
    <t>NL226</t>
  </si>
  <si>
    <t>Arnhem/Nijmegen</t>
  </si>
  <si>
    <t>NL23</t>
  </si>
  <si>
    <t>Flevoland</t>
  </si>
  <si>
    <t>NL230</t>
  </si>
  <si>
    <t>NL3</t>
  </si>
  <si>
    <t>WEST-NEDERLAND</t>
  </si>
  <si>
    <t>NL31</t>
  </si>
  <si>
    <t>Utrecht</t>
  </si>
  <si>
    <t>NL310</t>
  </si>
  <si>
    <t>NL32</t>
  </si>
  <si>
    <t>Noord-Holland</t>
  </si>
  <si>
    <t>NL321</t>
  </si>
  <si>
    <t>Kop van Noord-Holland</t>
  </si>
  <si>
    <t>NL323</t>
  </si>
  <si>
    <t>IJmond</t>
  </si>
  <si>
    <t>NL324</t>
  </si>
  <si>
    <t>Agglomeratie Haarlem</t>
  </si>
  <si>
    <t>NL325</t>
  </si>
  <si>
    <t>Zaanstreek</t>
  </si>
  <si>
    <t>NL327</t>
  </si>
  <si>
    <t>Het Gooi en Vechtstreek</t>
  </si>
  <si>
    <t>NL328</t>
  </si>
  <si>
    <t>Alkmaar en omgeving</t>
  </si>
  <si>
    <t>NL329</t>
  </si>
  <si>
    <t>Groot-Amsterdam</t>
  </si>
  <si>
    <t>NL33</t>
  </si>
  <si>
    <t>Zuid-Holland</t>
  </si>
  <si>
    <t>NL332</t>
  </si>
  <si>
    <t>Agglomeratie ’s-Gravenhage</t>
  </si>
  <si>
    <t>NL333</t>
  </si>
  <si>
    <t>Delft en Westland</t>
  </si>
  <si>
    <t>NL337</t>
  </si>
  <si>
    <t>Agglomeratie Leiden en Bollenstreek</t>
  </si>
  <si>
    <t>NL33A</t>
  </si>
  <si>
    <t>Zuidoost-Zuid-Holland</t>
  </si>
  <si>
    <t>NL33B</t>
  </si>
  <si>
    <t>Oost-Zuid-Holland</t>
  </si>
  <si>
    <t>NL33C</t>
  </si>
  <si>
    <t>Groot-Rijnmond</t>
  </si>
  <si>
    <t>NL34</t>
  </si>
  <si>
    <t>Zeeland</t>
  </si>
  <si>
    <t>NL341</t>
  </si>
  <si>
    <t>Zeeuwsch-Vlaanderen</t>
  </si>
  <si>
    <t>NL342</t>
  </si>
  <si>
    <t>Overig Zeeland</t>
  </si>
  <si>
    <t>NL4</t>
  </si>
  <si>
    <t>ZUID-NEDERLAND</t>
  </si>
  <si>
    <t>NL41</t>
  </si>
  <si>
    <t>Noord-Brabant</t>
  </si>
  <si>
    <t>NL411</t>
  </si>
  <si>
    <t>West-Noord-Brabant</t>
  </si>
  <si>
    <t>NL412</t>
  </si>
  <si>
    <t>Midden-Noord-Brabant</t>
  </si>
  <si>
    <t>NL413</t>
  </si>
  <si>
    <t>Noordoost-Noord-Brabant</t>
  </si>
  <si>
    <t>NL414</t>
  </si>
  <si>
    <t>Zuidoost-Noord-Brabant</t>
  </si>
  <si>
    <t>NL42</t>
  </si>
  <si>
    <t>Limburg (NL)</t>
  </si>
  <si>
    <t>NL421</t>
  </si>
  <si>
    <t>Noord-Limburg</t>
  </si>
  <si>
    <t>NL422</t>
  </si>
  <si>
    <t>Midden-Limburg</t>
  </si>
  <si>
    <t>NL423</t>
  </si>
  <si>
    <t>Zuid-Limburg</t>
  </si>
  <si>
    <t>NLZ</t>
  </si>
  <si>
    <t>NLZZ</t>
  </si>
  <si>
    <t>NLZZZ</t>
  </si>
  <si>
    <t>NO0</t>
  </si>
  <si>
    <t>Norge</t>
  </si>
  <si>
    <t>NO01</t>
  </si>
  <si>
    <t>Oslo og Akershus</t>
  </si>
  <si>
    <t>NO011</t>
  </si>
  <si>
    <t>Oslo</t>
  </si>
  <si>
    <t>NO012</t>
  </si>
  <si>
    <t>Akershus</t>
  </si>
  <si>
    <t>NO02</t>
  </si>
  <si>
    <t>Hedmark og Oppland</t>
  </si>
  <si>
    <t>NO021</t>
  </si>
  <si>
    <t>Hedmark</t>
  </si>
  <si>
    <t>NO022</t>
  </si>
  <si>
    <t>Oppland</t>
  </si>
  <si>
    <t>NO03</t>
  </si>
  <si>
    <t>Sør-Østlandet</t>
  </si>
  <si>
    <t>NO031</t>
  </si>
  <si>
    <t>Østfold</t>
  </si>
  <si>
    <t>NO032</t>
  </si>
  <si>
    <t>Buskerud</t>
  </si>
  <si>
    <t>NO033</t>
  </si>
  <si>
    <t>Vestfold</t>
  </si>
  <si>
    <t>NO034</t>
  </si>
  <si>
    <t>Telemark</t>
  </si>
  <si>
    <t>NO04</t>
  </si>
  <si>
    <t>Agder og Rogaland</t>
  </si>
  <si>
    <t>NO041</t>
  </si>
  <si>
    <t>Aust-Agder</t>
  </si>
  <si>
    <t>NO042</t>
  </si>
  <si>
    <t>Vest-Agder</t>
  </si>
  <si>
    <t>NO043</t>
  </si>
  <si>
    <t>Rogaland</t>
  </si>
  <si>
    <t>NO05</t>
  </si>
  <si>
    <t>Vestlandet</t>
  </si>
  <si>
    <t>NO051</t>
  </si>
  <si>
    <t>Hordaland</t>
  </si>
  <si>
    <t>NO052</t>
  </si>
  <si>
    <t>Sogn og Fjordane</t>
  </si>
  <si>
    <t>NO053</t>
  </si>
  <si>
    <t>Møre og Romsdal</t>
  </si>
  <si>
    <t>NO06</t>
  </si>
  <si>
    <t>Trøndelag</t>
  </si>
  <si>
    <t>NO07</t>
  </si>
  <si>
    <t>Nord-Norge</t>
  </si>
  <si>
    <t>NO071</t>
  </si>
  <si>
    <t>Nordland</t>
  </si>
  <si>
    <t>NO072</t>
  </si>
  <si>
    <t>Troms</t>
  </si>
  <si>
    <t>NO073</t>
  </si>
  <si>
    <t>Finnmark</t>
  </si>
  <si>
    <t>NOZ</t>
  </si>
  <si>
    <t>Extra-Regio level 1 (NO)</t>
  </si>
  <si>
    <t>NOZZ</t>
  </si>
  <si>
    <t>Extra-Regio level 2 (NO)</t>
  </si>
  <si>
    <t>NOZZZ</t>
  </si>
  <si>
    <t>Niue (NZ)</t>
  </si>
  <si>
    <t>NZ01</t>
  </si>
  <si>
    <t>North Island (NZ)</t>
  </si>
  <si>
    <t>NZ011</t>
  </si>
  <si>
    <t>Northland Region</t>
  </si>
  <si>
    <t>NZ012</t>
  </si>
  <si>
    <t>Auckland Region</t>
  </si>
  <si>
    <t>NZ013</t>
  </si>
  <si>
    <t>Waikato Region</t>
  </si>
  <si>
    <t>NZ014</t>
  </si>
  <si>
    <t>Bay of Plenty Region</t>
  </si>
  <si>
    <t>NZ015</t>
  </si>
  <si>
    <t>Gisborne Region</t>
  </si>
  <si>
    <t>NZ016</t>
  </si>
  <si>
    <t>Hawke's Bay Region</t>
  </si>
  <si>
    <t>NZ017</t>
  </si>
  <si>
    <t>Taranaki Region</t>
  </si>
  <si>
    <t>NZ018</t>
  </si>
  <si>
    <t>Manawatu-Wanganui Region</t>
  </si>
  <si>
    <t>NZ019</t>
  </si>
  <si>
    <t>Wellington Region</t>
  </si>
  <si>
    <t>NZ02</t>
  </si>
  <si>
    <t>South Island (NZ)</t>
  </si>
  <si>
    <t>NZ021</t>
  </si>
  <si>
    <t>Tasman-Nelson-Marlborough</t>
  </si>
  <si>
    <t>NZ022</t>
  </si>
  <si>
    <t>West Coast Region</t>
  </si>
  <si>
    <t>NZ023</t>
  </si>
  <si>
    <t>Canterbury Region</t>
  </si>
  <si>
    <t>NZ024</t>
  </si>
  <si>
    <t>Otago Region</t>
  </si>
  <si>
    <t>NZ025</t>
  </si>
  <si>
    <t>Southland Region</t>
  </si>
  <si>
    <t>PE01</t>
  </si>
  <si>
    <t>Amazonas (PE)</t>
  </si>
  <si>
    <t>PE02</t>
  </si>
  <si>
    <t>Áncash</t>
  </si>
  <si>
    <t>PE03</t>
  </si>
  <si>
    <t>Apurímac</t>
  </si>
  <si>
    <t>PE04</t>
  </si>
  <si>
    <t>Arequipa</t>
  </si>
  <si>
    <t>PE05</t>
  </si>
  <si>
    <t>Ayacucho</t>
  </si>
  <si>
    <t>PE06</t>
  </si>
  <si>
    <t>Cajamarca</t>
  </si>
  <si>
    <t>PE07</t>
  </si>
  <si>
    <t>Prov. const. del Callao</t>
  </si>
  <si>
    <t>PE08</t>
  </si>
  <si>
    <t>Cusco</t>
  </si>
  <si>
    <t>PE09</t>
  </si>
  <si>
    <t>Huancavelica</t>
  </si>
  <si>
    <t>PE10</t>
  </si>
  <si>
    <t>Huánuco</t>
  </si>
  <si>
    <t>PE11</t>
  </si>
  <si>
    <t>Ica</t>
  </si>
  <si>
    <t>PE12</t>
  </si>
  <si>
    <t>Junín</t>
  </si>
  <si>
    <t>PE13</t>
  </si>
  <si>
    <t>La Libertad</t>
  </si>
  <si>
    <t>PE14</t>
  </si>
  <si>
    <t>Lambayeque</t>
  </si>
  <si>
    <t>PE15</t>
  </si>
  <si>
    <t>Lima</t>
  </si>
  <si>
    <t>PE16</t>
  </si>
  <si>
    <t>Loreto</t>
  </si>
  <si>
    <t>PE17</t>
  </si>
  <si>
    <t>Madre de dios</t>
  </si>
  <si>
    <t>PE18</t>
  </si>
  <si>
    <t>Moquegua</t>
  </si>
  <si>
    <t>PE19</t>
  </si>
  <si>
    <t>Pasco</t>
  </si>
  <si>
    <t>PE20</t>
  </si>
  <si>
    <t>Piura</t>
  </si>
  <si>
    <t>PE21</t>
  </si>
  <si>
    <t>Puno</t>
  </si>
  <si>
    <t>PE22</t>
  </si>
  <si>
    <t>San Martin</t>
  </si>
  <si>
    <t>PE23</t>
  </si>
  <si>
    <t>Tacna</t>
  </si>
  <si>
    <t>PE24</t>
  </si>
  <si>
    <t>Tumbes</t>
  </si>
  <si>
    <t>PE25</t>
  </si>
  <si>
    <t>Ucayali</t>
  </si>
  <si>
    <t>French Polynesia (FR)</t>
  </si>
  <si>
    <t>POLSKA</t>
  </si>
  <si>
    <t>PL2</t>
  </si>
  <si>
    <t>MAKROREGION POŁUDNIOWY</t>
  </si>
  <si>
    <t>PL21</t>
  </si>
  <si>
    <t>Małopolskie</t>
  </si>
  <si>
    <t>PL213</t>
  </si>
  <si>
    <t>Miasto Kraków</t>
  </si>
  <si>
    <t>PL214</t>
  </si>
  <si>
    <t>Krakowski</t>
  </si>
  <si>
    <t>PL217</t>
  </si>
  <si>
    <t>Tarnowski</t>
  </si>
  <si>
    <t>PL218</t>
  </si>
  <si>
    <t>Nowosądecki</t>
  </si>
  <si>
    <t>PL219</t>
  </si>
  <si>
    <t>Nowotarski</t>
  </si>
  <si>
    <t>PL21A</t>
  </si>
  <si>
    <t>Oświęcimski</t>
  </si>
  <si>
    <t>PL22</t>
  </si>
  <si>
    <t>Śląskie</t>
  </si>
  <si>
    <t>PL224</t>
  </si>
  <si>
    <t>Częstochowski</t>
  </si>
  <si>
    <t>PL225</t>
  </si>
  <si>
    <t>Bielski</t>
  </si>
  <si>
    <t>PL227</t>
  </si>
  <si>
    <t>Rybnicki</t>
  </si>
  <si>
    <t>PL228</t>
  </si>
  <si>
    <t>Bytomski</t>
  </si>
  <si>
    <t>PL229</t>
  </si>
  <si>
    <t>Gliwicki</t>
  </si>
  <si>
    <t>PL22A</t>
  </si>
  <si>
    <t>Katowicki</t>
  </si>
  <si>
    <t>PL22B</t>
  </si>
  <si>
    <t>Sosnowiecki</t>
  </si>
  <si>
    <t>PL22C</t>
  </si>
  <si>
    <t>Tyski</t>
  </si>
  <si>
    <t>PL4</t>
  </si>
  <si>
    <t>MAKROREGION PÓŁNOCNO-ZACHODNI</t>
  </si>
  <si>
    <t>PL41</t>
  </si>
  <si>
    <t>Wielkopolskie</t>
  </si>
  <si>
    <t>PL411</t>
  </si>
  <si>
    <t>Pilski</t>
  </si>
  <si>
    <t>PL414</t>
  </si>
  <si>
    <t>Koniński</t>
  </si>
  <si>
    <t>PL415</t>
  </si>
  <si>
    <t>Miasto Poznań</t>
  </si>
  <si>
    <t>PL416</t>
  </si>
  <si>
    <t>Kaliski</t>
  </si>
  <si>
    <t>PL417</t>
  </si>
  <si>
    <t>Leszczyński</t>
  </si>
  <si>
    <t>PL418</t>
  </si>
  <si>
    <t>Poznański</t>
  </si>
  <si>
    <t>PL42</t>
  </si>
  <si>
    <t>Zachodniopomorskie</t>
  </si>
  <si>
    <t>PL424</t>
  </si>
  <si>
    <t>Miasto Szczecin</t>
  </si>
  <si>
    <t>PL426</t>
  </si>
  <si>
    <t>Koszaliński</t>
  </si>
  <si>
    <t>PL427</t>
  </si>
  <si>
    <t>Szczecinecko-pyrzycki</t>
  </si>
  <si>
    <t>PL428</t>
  </si>
  <si>
    <t>Szczeciński</t>
  </si>
  <si>
    <t>PL43</t>
  </si>
  <si>
    <t>Lubuskie</t>
  </si>
  <si>
    <t>PL431</t>
  </si>
  <si>
    <t>Gorzowski</t>
  </si>
  <si>
    <t>PL432</t>
  </si>
  <si>
    <t>Zielonogórski</t>
  </si>
  <si>
    <t>PL5</t>
  </si>
  <si>
    <t>MAKROREGION POŁUDNIOWO-ZACHODNI</t>
  </si>
  <si>
    <t>PL51</t>
  </si>
  <si>
    <t>Dolnośląskie</t>
  </si>
  <si>
    <t>PL514</t>
  </si>
  <si>
    <t>Miasto Wrocław</t>
  </si>
  <si>
    <t>PL515</t>
  </si>
  <si>
    <t>Jeleniogórski</t>
  </si>
  <si>
    <t>PL516</t>
  </si>
  <si>
    <t>Legnicko-głogowski</t>
  </si>
  <si>
    <t>PL517</t>
  </si>
  <si>
    <t>Wałbrzyski</t>
  </si>
  <si>
    <t>PL518</t>
  </si>
  <si>
    <t>Wrocławski</t>
  </si>
  <si>
    <t>PL52</t>
  </si>
  <si>
    <t>Opolskie</t>
  </si>
  <si>
    <t>PL523</t>
  </si>
  <si>
    <t>Nyski</t>
  </si>
  <si>
    <t>PL524</t>
  </si>
  <si>
    <t>Opolski</t>
  </si>
  <si>
    <t>PL6</t>
  </si>
  <si>
    <t>MAKROREGION PÓŁNOCNY</t>
  </si>
  <si>
    <t>PL61</t>
  </si>
  <si>
    <t>Kujawsko-pomorskie</t>
  </si>
  <si>
    <t>PL613</t>
  </si>
  <si>
    <t>Bydgosko-toruński</t>
  </si>
  <si>
    <t>PL616</t>
  </si>
  <si>
    <t>Grudziądzki</t>
  </si>
  <si>
    <t>PL617</t>
  </si>
  <si>
    <t>Inowrocławski</t>
  </si>
  <si>
    <t>PL618</t>
  </si>
  <si>
    <t>Świecki</t>
  </si>
  <si>
    <t>PL619</t>
  </si>
  <si>
    <t>Włocławski</t>
  </si>
  <si>
    <t>PL62</t>
  </si>
  <si>
    <t>Warmińsko-mazurskie</t>
  </si>
  <si>
    <t>PL621</t>
  </si>
  <si>
    <t>Elbląski</t>
  </si>
  <si>
    <t>PL622</t>
  </si>
  <si>
    <t>Olsztyński</t>
  </si>
  <si>
    <t>PL623</t>
  </si>
  <si>
    <t>Ełcki</t>
  </si>
  <si>
    <t>PL63</t>
  </si>
  <si>
    <t>Pomorskie</t>
  </si>
  <si>
    <t>PL633</t>
  </si>
  <si>
    <t>Trójmiejski</t>
  </si>
  <si>
    <t>PL634</t>
  </si>
  <si>
    <t>Gdański</t>
  </si>
  <si>
    <t>PL636</t>
  </si>
  <si>
    <t>Słupski</t>
  </si>
  <si>
    <t>PL637</t>
  </si>
  <si>
    <t>Chojnicki</t>
  </si>
  <si>
    <t>PL638</t>
  </si>
  <si>
    <t>Starogardzki</t>
  </si>
  <si>
    <t>PL7</t>
  </si>
  <si>
    <t>MAKROREGION CENTRALNY</t>
  </si>
  <si>
    <t>PL71</t>
  </si>
  <si>
    <t>Łódzkie</t>
  </si>
  <si>
    <t>PL711</t>
  </si>
  <si>
    <t>Miasto Łódź</t>
  </si>
  <si>
    <t>PL712</t>
  </si>
  <si>
    <t>Łódzki</t>
  </si>
  <si>
    <t>PL713</t>
  </si>
  <si>
    <t>Piotrkowski</t>
  </si>
  <si>
    <t>PL714</t>
  </si>
  <si>
    <t>Sieradzki</t>
  </si>
  <si>
    <t>PL715</t>
  </si>
  <si>
    <t>Skierniewicki</t>
  </si>
  <si>
    <t>PL72</t>
  </si>
  <si>
    <t>Świętokrzyskie</t>
  </si>
  <si>
    <t>PL721</t>
  </si>
  <si>
    <t>Kielecki</t>
  </si>
  <si>
    <t>PL722</t>
  </si>
  <si>
    <t>Sandomiersko-jędrzejowski</t>
  </si>
  <si>
    <t>PL8</t>
  </si>
  <si>
    <t>MAKROREGION WSCHODNI</t>
  </si>
  <si>
    <t>PL81</t>
  </si>
  <si>
    <t>Lubelskie</t>
  </si>
  <si>
    <t>PL811</t>
  </si>
  <si>
    <t>Bialski</t>
  </si>
  <si>
    <t>PL812</t>
  </si>
  <si>
    <t>Chełmsko-zamojski</t>
  </si>
  <si>
    <t>PL814</t>
  </si>
  <si>
    <t>Lubelski</t>
  </si>
  <si>
    <t>PL815</t>
  </si>
  <si>
    <t>Puławski</t>
  </si>
  <si>
    <t>PL82</t>
  </si>
  <si>
    <t>Podkarpackie</t>
  </si>
  <si>
    <t>PL821</t>
  </si>
  <si>
    <t>Krośnieński</t>
  </si>
  <si>
    <t>PL822</t>
  </si>
  <si>
    <t>Przemyski</t>
  </si>
  <si>
    <t>PL823</t>
  </si>
  <si>
    <t>Rzeszowski</t>
  </si>
  <si>
    <t>PL824</t>
  </si>
  <si>
    <t>Tarnobrzeski</t>
  </si>
  <si>
    <t>PL84</t>
  </si>
  <si>
    <t>Podlaskie</t>
  </si>
  <si>
    <t>PL841</t>
  </si>
  <si>
    <t>Białostocki</t>
  </si>
  <si>
    <t>PL842</t>
  </si>
  <si>
    <t>Łomżyński</t>
  </si>
  <si>
    <t>PL843</t>
  </si>
  <si>
    <t>Suwalski</t>
  </si>
  <si>
    <t>PL9</t>
  </si>
  <si>
    <t>MAKROREGION WOJEWÓDZTWO MAZOWIECKIE</t>
  </si>
  <si>
    <t>PL91</t>
  </si>
  <si>
    <t>Warszawski stołeczny</t>
  </si>
  <si>
    <t>PL911</t>
  </si>
  <si>
    <t>Miasto Warszawa</t>
  </si>
  <si>
    <t>PL912</t>
  </si>
  <si>
    <t>Warszawski wschodni</t>
  </si>
  <si>
    <t>PL913</t>
  </si>
  <si>
    <t>Warszawski zachodni</t>
  </si>
  <si>
    <t>PL92</t>
  </si>
  <si>
    <t>Mazowiecki regionalny</t>
  </si>
  <si>
    <t>PL921</t>
  </si>
  <si>
    <t>Radomski</t>
  </si>
  <si>
    <t>PL922</t>
  </si>
  <si>
    <t>Ciechanowski</t>
  </si>
  <si>
    <t>PL923</t>
  </si>
  <si>
    <t>Płocki</t>
  </si>
  <si>
    <t>PL924</t>
  </si>
  <si>
    <t>Ostrołęcki</t>
  </si>
  <si>
    <t>PL925</t>
  </si>
  <si>
    <t>Siedlecki</t>
  </si>
  <si>
    <t>PL926</t>
  </si>
  <si>
    <t>Żyrardowski</t>
  </si>
  <si>
    <t>PLZZ</t>
  </si>
  <si>
    <t>PLZZZ</t>
  </si>
  <si>
    <t>Saint Pierre and Miquelon (FR)</t>
  </si>
  <si>
    <t>Pitcairn  Islands (UK)</t>
  </si>
  <si>
    <t>Puerto Rico (US)</t>
  </si>
  <si>
    <t>Palestinian territory</t>
  </si>
  <si>
    <t>PORTUGAL</t>
  </si>
  <si>
    <t>PT1</t>
  </si>
  <si>
    <t>CONTINENTE</t>
  </si>
  <si>
    <t>PT11</t>
  </si>
  <si>
    <t>Norte</t>
  </si>
  <si>
    <t>PT111</t>
  </si>
  <si>
    <t>Alto Minho</t>
  </si>
  <si>
    <t>PT112</t>
  </si>
  <si>
    <t>Cávado</t>
  </si>
  <si>
    <t>PT119</t>
  </si>
  <si>
    <t>Ave</t>
  </si>
  <si>
    <t>PT11A</t>
  </si>
  <si>
    <t>Área Metropolitana do Porto</t>
  </si>
  <si>
    <t>PT11B</t>
  </si>
  <si>
    <t>Alto Tâmega</t>
  </si>
  <si>
    <t>PT11C</t>
  </si>
  <si>
    <t>Tâmega e Sousa</t>
  </si>
  <si>
    <t>PT11D</t>
  </si>
  <si>
    <t>Douro</t>
  </si>
  <si>
    <t>PT11E</t>
  </si>
  <si>
    <t>Terras de Trás-os-Montes</t>
  </si>
  <si>
    <t>PT15</t>
  </si>
  <si>
    <t>Algarve</t>
  </si>
  <si>
    <t>PT150</t>
  </si>
  <si>
    <t>PT16</t>
  </si>
  <si>
    <t>Centro (PT)</t>
  </si>
  <si>
    <t>PT16B</t>
  </si>
  <si>
    <t>Oeste</t>
  </si>
  <si>
    <t>PT16D</t>
  </si>
  <si>
    <t>Região de Aveiro</t>
  </si>
  <si>
    <t>PT16E</t>
  </si>
  <si>
    <t>Região de Coimbra</t>
  </si>
  <si>
    <t>PT16F</t>
  </si>
  <si>
    <t>Região de Leiria</t>
  </si>
  <si>
    <t>PT16G</t>
  </si>
  <si>
    <t>Viseu Dão Lafões</t>
  </si>
  <si>
    <t>PT16H</t>
  </si>
  <si>
    <t>Beira Baixa</t>
  </si>
  <si>
    <t>PT16I</t>
  </si>
  <si>
    <t>Médio Tejo</t>
  </si>
  <si>
    <t>PT16J</t>
  </si>
  <si>
    <t>Beiras e Serra da Estrela</t>
  </si>
  <si>
    <t>PT17</t>
  </si>
  <si>
    <t>Área Metropolitana de Lisboa</t>
  </si>
  <si>
    <t>PT170</t>
  </si>
  <si>
    <t>PT18</t>
  </si>
  <si>
    <t>Alentejo</t>
  </si>
  <si>
    <t>PT181</t>
  </si>
  <si>
    <t>Alentejo Litoral</t>
  </si>
  <si>
    <t>PT184</t>
  </si>
  <si>
    <t>Baixo Alentejo</t>
  </si>
  <si>
    <t>PT185</t>
  </si>
  <si>
    <t>Lezíria do Tejo</t>
  </si>
  <si>
    <t>PT186</t>
  </si>
  <si>
    <t>Alto Alentejo</t>
  </si>
  <si>
    <t>PT187</t>
  </si>
  <si>
    <t>Alentejo Central</t>
  </si>
  <si>
    <t>PT2</t>
  </si>
  <si>
    <t>REGIÃO AUTÓNOMA DOS AÇORES</t>
  </si>
  <si>
    <t>PT20</t>
  </si>
  <si>
    <t>Região Autónoma dos Açores</t>
  </si>
  <si>
    <t>PT200</t>
  </si>
  <si>
    <t>PT3</t>
  </si>
  <si>
    <t>REGIÃO AUTÓNOMA DA MADEIRA</t>
  </si>
  <si>
    <t>PT30</t>
  </si>
  <si>
    <t>Região Autónoma da Madeira</t>
  </si>
  <si>
    <t>PT300</t>
  </si>
  <si>
    <t>PTZ</t>
  </si>
  <si>
    <t>PTZZ</t>
  </si>
  <si>
    <t>PTZZZ</t>
  </si>
  <si>
    <t>ROMÂNIA</t>
  </si>
  <si>
    <t>RO1</t>
  </si>
  <si>
    <t>MACROREGIUNEA UNU</t>
  </si>
  <si>
    <t>RO11</t>
  </si>
  <si>
    <t>Nord-Vest</t>
  </si>
  <si>
    <t>RO111</t>
  </si>
  <si>
    <t>Bihor</t>
  </si>
  <si>
    <t>RO112</t>
  </si>
  <si>
    <t>Bistriţa-Năsăud</t>
  </si>
  <si>
    <t>RO113</t>
  </si>
  <si>
    <t>Cluj</t>
  </si>
  <si>
    <t>RO114</t>
  </si>
  <si>
    <t>Maramureş</t>
  </si>
  <si>
    <t>RO115</t>
  </si>
  <si>
    <t>Satu Mare</t>
  </si>
  <si>
    <t>RO116</t>
  </si>
  <si>
    <t>Sălaj</t>
  </si>
  <si>
    <t>RO12</t>
  </si>
  <si>
    <t>Centru</t>
  </si>
  <si>
    <t>RO121</t>
  </si>
  <si>
    <t>Alba</t>
  </si>
  <si>
    <t>RO122</t>
  </si>
  <si>
    <t>Braşov</t>
  </si>
  <si>
    <t>RO123</t>
  </si>
  <si>
    <t>Covasna</t>
  </si>
  <si>
    <t>RO124</t>
  </si>
  <si>
    <t>Harghita</t>
  </si>
  <si>
    <t>RO125</t>
  </si>
  <si>
    <t>Mureş</t>
  </si>
  <si>
    <t>RO126</t>
  </si>
  <si>
    <t>Sibiu</t>
  </si>
  <si>
    <t>RO2</t>
  </si>
  <si>
    <t>MACROREGIUNEA DOI</t>
  </si>
  <si>
    <t>RO21</t>
  </si>
  <si>
    <t>Nord-Est</t>
  </si>
  <si>
    <t>RO211</t>
  </si>
  <si>
    <t>Bacău</t>
  </si>
  <si>
    <t>RO212</t>
  </si>
  <si>
    <t>Botoşani</t>
  </si>
  <si>
    <t>RO213</t>
  </si>
  <si>
    <t>Iaşi</t>
  </si>
  <si>
    <t>RO214</t>
  </si>
  <si>
    <t>Neamţ</t>
  </si>
  <si>
    <t>RO215</t>
  </si>
  <si>
    <t>Suceava</t>
  </si>
  <si>
    <t>RO216</t>
  </si>
  <si>
    <t>Vaslui</t>
  </si>
  <si>
    <t>RO22</t>
  </si>
  <si>
    <t>Sud-Est</t>
  </si>
  <si>
    <t>RO221</t>
  </si>
  <si>
    <t>Brăila</t>
  </si>
  <si>
    <t>RO222</t>
  </si>
  <si>
    <t>Buzău</t>
  </si>
  <si>
    <t>RO223</t>
  </si>
  <si>
    <t>Constanţa</t>
  </si>
  <si>
    <t>RO224</t>
  </si>
  <si>
    <t>Galaţi</t>
  </si>
  <si>
    <t>RO225</t>
  </si>
  <si>
    <t>Tulcea</t>
  </si>
  <si>
    <t>RO226</t>
  </si>
  <si>
    <t>Vrancea</t>
  </si>
  <si>
    <t>RO3</t>
  </si>
  <si>
    <t>MACROREGIUNEA TREI</t>
  </si>
  <si>
    <t>RO31</t>
  </si>
  <si>
    <t>Sud - Muntenia</t>
  </si>
  <si>
    <t>RO311</t>
  </si>
  <si>
    <t>Argeş</t>
  </si>
  <si>
    <t>RO312</t>
  </si>
  <si>
    <t>Călăraşi</t>
  </si>
  <si>
    <t>RO313</t>
  </si>
  <si>
    <t>Dâmboviţa</t>
  </si>
  <si>
    <t>RO314</t>
  </si>
  <si>
    <t>Giurgiu</t>
  </si>
  <si>
    <t>RO315</t>
  </si>
  <si>
    <t>Ialomiţa</t>
  </si>
  <si>
    <t>RO316</t>
  </si>
  <si>
    <t>Prahova</t>
  </si>
  <si>
    <t>RO317</t>
  </si>
  <si>
    <t>Teleorman</t>
  </si>
  <si>
    <t>RO32</t>
  </si>
  <si>
    <t>Bucureşti - Ilfov</t>
  </si>
  <si>
    <t>RO321</t>
  </si>
  <si>
    <t>Bucureşti</t>
  </si>
  <si>
    <t>RO322</t>
  </si>
  <si>
    <t>Ilfov</t>
  </si>
  <si>
    <t>RO4</t>
  </si>
  <si>
    <t>MACROREGIUNEA PATRU</t>
  </si>
  <si>
    <t>RO41</t>
  </si>
  <si>
    <t>Sud-Vest Oltenia</t>
  </si>
  <si>
    <t>RO411</t>
  </si>
  <si>
    <t>Dolj</t>
  </si>
  <si>
    <t>RO412</t>
  </si>
  <si>
    <t>Gorj</t>
  </si>
  <si>
    <t>RO413</t>
  </si>
  <si>
    <t>Mehedinţi</t>
  </si>
  <si>
    <t>RO414</t>
  </si>
  <si>
    <t>Olt</t>
  </si>
  <si>
    <t>RO415</t>
  </si>
  <si>
    <t>Vâlcea</t>
  </si>
  <si>
    <t>RO42</t>
  </si>
  <si>
    <t>Vest</t>
  </si>
  <si>
    <t>RO421</t>
  </si>
  <si>
    <t>Arad</t>
  </si>
  <si>
    <t>RO422</t>
  </si>
  <si>
    <t>Caraş-Severin</t>
  </si>
  <si>
    <t>RO423</t>
  </si>
  <si>
    <t>Hunedoara</t>
  </si>
  <si>
    <t>RO424</t>
  </si>
  <si>
    <t>Timiş</t>
  </si>
  <si>
    <t>ROZ</t>
  </si>
  <si>
    <t>ROZZ</t>
  </si>
  <si>
    <t>ROZZZ</t>
  </si>
  <si>
    <t>Russia</t>
  </si>
  <si>
    <t>RU01</t>
  </si>
  <si>
    <t>Belgorod Oblast</t>
  </si>
  <si>
    <t>RU02</t>
  </si>
  <si>
    <t>Bryansk Oblast</t>
  </si>
  <si>
    <t>RU03</t>
  </si>
  <si>
    <t>Vladimir Oblast</t>
  </si>
  <si>
    <t>RU04</t>
  </si>
  <si>
    <t>Voronezh Oblast</t>
  </si>
  <si>
    <t>RU05</t>
  </si>
  <si>
    <t>Ivanovo Oblast</t>
  </si>
  <si>
    <t>RU06</t>
  </si>
  <si>
    <t>Kaluga Oblast</t>
  </si>
  <si>
    <t>RU07</t>
  </si>
  <si>
    <t>Kostroma Oblast</t>
  </si>
  <si>
    <t>RU08</t>
  </si>
  <si>
    <t>Kursk Oblast</t>
  </si>
  <si>
    <t>RU09</t>
  </si>
  <si>
    <t>Lipetsk Oblast</t>
  </si>
  <si>
    <t>RU10</t>
  </si>
  <si>
    <t>Moscow Oblast</t>
  </si>
  <si>
    <t>RU11</t>
  </si>
  <si>
    <t>Oryol Oblast</t>
  </si>
  <si>
    <t>RU12</t>
  </si>
  <si>
    <t>Ryazan Oblast</t>
  </si>
  <si>
    <t>RU13</t>
  </si>
  <si>
    <t>Smolensk Oblast</t>
  </si>
  <si>
    <t>RU14</t>
  </si>
  <si>
    <t>Tambov Oblast</t>
  </si>
  <si>
    <t>RU15</t>
  </si>
  <si>
    <t>Tver Oblast</t>
  </si>
  <si>
    <t>RU16</t>
  </si>
  <si>
    <t>Tula Oblast</t>
  </si>
  <si>
    <t>RU17</t>
  </si>
  <si>
    <t>Yaroslavl Oblast</t>
  </si>
  <si>
    <t>RU18</t>
  </si>
  <si>
    <t>City of Moscow</t>
  </si>
  <si>
    <t>RU19</t>
  </si>
  <si>
    <t>Republic of Karelia</t>
  </si>
  <si>
    <t>RU20</t>
  </si>
  <si>
    <t>Komi republic</t>
  </si>
  <si>
    <t>RU21</t>
  </si>
  <si>
    <t>Arkhangelsk Oblast</t>
  </si>
  <si>
    <t>RU22</t>
  </si>
  <si>
    <t>Nenets Autonomous Okrug</t>
  </si>
  <si>
    <t>RU23</t>
  </si>
  <si>
    <t>Vologda Oblast</t>
  </si>
  <si>
    <t>RU24</t>
  </si>
  <si>
    <t>Kaliningrad Oblast</t>
  </si>
  <si>
    <t>RU25</t>
  </si>
  <si>
    <t>Leningrad Oblast</t>
  </si>
  <si>
    <t>RU26</t>
  </si>
  <si>
    <t>Murmansk Oblast</t>
  </si>
  <si>
    <t>RU27</t>
  </si>
  <si>
    <t>Novgorod Oblast</t>
  </si>
  <si>
    <t>RU28</t>
  </si>
  <si>
    <t>Pskov Oblast</t>
  </si>
  <si>
    <t>RU29</t>
  </si>
  <si>
    <t>Federal City of Saint Petersburg</t>
  </si>
  <si>
    <t>RU30</t>
  </si>
  <si>
    <t>Republic of Adygea</t>
  </si>
  <si>
    <t>RU31</t>
  </si>
  <si>
    <t>Republic of Kalmykia</t>
  </si>
  <si>
    <t>RU32</t>
  </si>
  <si>
    <t>Krasnodar Krai</t>
  </si>
  <si>
    <t>RU33</t>
  </si>
  <si>
    <t>Astrakhan Oblast</t>
  </si>
  <si>
    <t>RU34</t>
  </si>
  <si>
    <t>Volgograd Oblast</t>
  </si>
  <si>
    <t>RU35</t>
  </si>
  <si>
    <t>Rostov Oblast</t>
  </si>
  <si>
    <t>RU36</t>
  </si>
  <si>
    <t>Republic of Dagestan</t>
  </si>
  <si>
    <t>RU37</t>
  </si>
  <si>
    <t>Republic of Ingushetia</t>
  </si>
  <si>
    <t>RU38</t>
  </si>
  <si>
    <t>Kabardino-Balkar Republic</t>
  </si>
  <si>
    <t>RU39</t>
  </si>
  <si>
    <t>Karachay-Cherkhess Republic</t>
  </si>
  <si>
    <t>RU40</t>
  </si>
  <si>
    <t>Republic of North Ossetia-Alania</t>
  </si>
  <si>
    <t>RU41</t>
  </si>
  <si>
    <t>Chechen Republic</t>
  </si>
  <si>
    <t>RU42</t>
  </si>
  <si>
    <t>Stavropol Krai</t>
  </si>
  <si>
    <t>RU43</t>
  </si>
  <si>
    <t>Republic of Bashkorstostan</t>
  </si>
  <si>
    <t>RU44</t>
  </si>
  <si>
    <t>Mari El Republic</t>
  </si>
  <si>
    <t>RU45</t>
  </si>
  <si>
    <t>Republic of Mordovia</t>
  </si>
  <si>
    <t>RU46</t>
  </si>
  <si>
    <t>Republic of Tatarstan</t>
  </si>
  <si>
    <t>RU47</t>
  </si>
  <si>
    <t>Udmurt Republic</t>
  </si>
  <si>
    <t>RU48</t>
  </si>
  <si>
    <t>Chuvash Republic</t>
  </si>
  <si>
    <t>RU49</t>
  </si>
  <si>
    <t>Perm Krai</t>
  </si>
  <si>
    <t>RU50</t>
  </si>
  <si>
    <t>Kirov Oblast</t>
  </si>
  <si>
    <t>RU51</t>
  </si>
  <si>
    <t>Nizhny Novgorod Oblast</t>
  </si>
  <si>
    <t>RU52</t>
  </si>
  <si>
    <t>Orenburg Oblast</t>
  </si>
  <si>
    <t>RU53</t>
  </si>
  <si>
    <t>Penza Oblast</t>
  </si>
  <si>
    <t>RU54</t>
  </si>
  <si>
    <t>Samara Oblast</t>
  </si>
  <si>
    <t>RU55</t>
  </si>
  <si>
    <t>Saratov Oblast</t>
  </si>
  <si>
    <t>RU56</t>
  </si>
  <si>
    <t>Ulianov oblast</t>
  </si>
  <si>
    <t>RU57</t>
  </si>
  <si>
    <t>Kurgan Oblast</t>
  </si>
  <si>
    <t>RU58</t>
  </si>
  <si>
    <t>Sverdlovsk Oblast</t>
  </si>
  <si>
    <t>RU59</t>
  </si>
  <si>
    <t>Tyumen Oblast</t>
  </si>
  <si>
    <t>RU60</t>
  </si>
  <si>
    <t>Khanty-Mansi Autonomous Okrug - Yugra</t>
  </si>
  <si>
    <t>RU61</t>
  </si>
  <si>
    <t>Yamalo-Nenets Autonomous Okrug</t>
  </si>
  <si>
    <t>RU62</t>
  </si>
  <si>
    <t>Chelyabinsk Oblast</t>
  </si>
  <si>
    <t>RU63</t>
  </si>
  <si>
    <t>Republic of Altai</t>
  </si>
  <si>
    <t>RU64</t>
  </si>
  <si>
    <t>Buryat Republic</t>
  </si>
  <si>
    <t>RU65</t>
  </si>
  <si>
    <t>Tyva Republic</t>
  </si>
  <si>
    <t>RU66</t>
  </si>
  <si>
    <t>Republic of Khakassia</t>
  </si>
  <si>
    <t>RU67</t>
  </si>
  <si>
    <t>Altai Krai</t>
  </si>
  <si>
    <t>RU68</t>
  </si>
  <si>
    <t>Zabaykalsky Krai</t>
  </si>
  <si>
    <t>RU69</t>
  </si>
  <si>
    <t>Krasnoyarsk Krai</t>
  </si>
  <si>
    <t>RU70</t>
  </si>
  <si>
    <t>Irkutsk Oblast</t>
  </si>
  <si>
    <t>RU71</t>
  </si>
  <si>
    <t>Kemerovo oblast</t>
  </si>
  <si>
    <t>RU72</t>
  </si>
  <si>
    <t>Novosibirsk Oblast</t>
  </si>
  <si>
    <t>RU73</t>
  </si>
  <si>
    <t>Omsk Oblast</t>
  </si>
  <si>
    <t>RU74</t>
  </si>
  <si>
    <t>Tomsk Oblast</t>
  </si>
  <si>
    <t>RU75</t>
  </si>
  <si>
    <t>Sakha Republic (Yakutia)</t>
  </si>
  <si>
    <t>RU76</t>
  </si>
  <si>
    <t>Kamchatka Krai</t>
  </si>
  <si>
    <t>RU77</t>
  </si>
  <si>
    <t>Primorsky Krai</t>
  </si>
  <si>
    <t>RU78</t>
  </si>
  <si>
    <t>Khabarovsk Krai</t>
  </si>
  <si>
    <t>RU79</t>
  </si>
  <si>
    <t>Amur Oblast</t>
  </si>
  <si>
    <t>RU80</t>
  </si>
  <si>
    <t>Magadan Oblast</t>
  </si>
  <si>
    <t>RU81</t>
  </si>
  <si>
    <t>Sakhalin Oblast</t>
  </si>
  <si>
    <t>RU82</t>
  </si>
  <si>
    <t>Jewish Autonomous Oblast</t>
  </si>
  <si>
    <t>RU83</t>
  </si>
  <si>
    <t>Chukotka Autonomous Okrug</t>
  </si>
  <si>
    <t>SVERIGE</t>
  </si>
  <si>
    <t>SE1</t>
  </si>
  <si>
    <t>ÖSTRA SVERIGE</t>
  </si>
  <si>
    <t>SE11</t>
  </si>
  <si>
    <t>Stockholm</t>
  </si>
  <si>
    <t>SE110</t>
  </si>
  <si>
    <t>Stockholms län</t>
  </si>
  <si>
    <t>SE12</t>
  </si>
  <si>
    <t>Östra Mellansverige</t>
  </si>
  <si>
    <t>SE121</t>
  </si>
  <si>
    <t>Uppsala län</t>
  </si>
  <si>
    <t>SE122</t>
  </si>
  <si>
    <t>Södermanlands län</t>
  </si>
  <si>
    <t>SE123</t>
  </si>
  <si>
    <t>Östergötlands län</t>
  </si>
  <si>
    <t>SE124</t>
  </si>
  <si>
    <t>Örebro län</t>
  </si>
  <si>
    <t>SE125</t>
  </si>
  <si>
    <t>Västmanlands län</t>
  </si>
  <si>
    <t>SE2</t>
  </si>
  <si>
    <t>SÖDRA SVERIGE</t>
  </si>
  <si>
    <t>SE21</t>
  </si>
  <si>
    <t>Småland med öarna</t>
  </si>
  <si>
    <t>SE211</t>
  </si>
  <si>
    <t>Jönköpings län</t>
  </si>
  <si>
    <t>SE212</t>
  </si>
  <si>
    <t>Kronobergs län</t>
  </si>
  <si>
    <t>SE213</t>
  </si>
  <si>
    <t>Kalmar län</t>
  </si>
  <si>
    <t>SE214</t>
  </si>
  <si>
    <t>Gotlands län</t>
  </si>
  <si>
    <t>SE22</t>
  </si>
  <si>
    <t>Sydsverige</t>
  </si>
  <si>
    <t>SE221</t>
  </si>
  <si>
    <t>Blekinge län</t>
  </si>
  <si>
    <t>SE224</t>
  </si>
  <si>
    <t>Skåne län</t>
  </si>
  <si>
    <t>SE23</t>
  </si>
  <si>
    <t>Västsverige</t>
  </si>
  <si>
    <t>SE231</t>
  </si>
  <si>
    <t>Hallands län</t>
  </si>
  <si>
    <t>SE232</t>
  </si>
  <si>
    <t>Västra Götalands län</t>
  </si>
  <si>
    <t>SE3</t>
  </si>
  <si>
    <t>NORRA SVERIGE</t>
  </si>
  <si>
    <t>SE31</t>
  </si>
  <si>
    <t>Norra Mellansverige</t>
  </si>
  <si>
    <t>SE311</t>
  </si>
  <si>
    <t>Värmlands län</t>
  </si>
  <si>
    <t>SE312</t>
  </si>
  <si>
    <t>Dalarnas län</t>
  </si>
  <si>
    <t>SE313</t>
  </si>
  <si>
    <t>Gävleborgs län</t>
  </si>
  <si>
    <t>SE32</t>
  </si>
  <si>
    <t>Mellersta Norrland</t>
  </si>
  <si>
    <t>SE321</t>
  </si>
  <si>
    <t>Västernorrlands län</t>
  </si>
  <si>
    <t>SE322</t>
  </si>
  <si>
    <t>Jämtlands län</t>
  </si>
  <si>
    <t>SE33</t>
  </si>
  <si>
    <t>Övre Norrland</t>
  </si>
  <si>
    <t>SE331</t>
  </si>
  <si>
    <t>Västerbottens län</t>
  </si>
  <si>
    <t>SE332</t>
  </si>
  <si>
    <t>Norrbottens län</t>
  </si>
  <si>
    <t>SEZ</t>
  </si>
  <si>
    <t>SEZZ</t>
  </si>
  <si>
    <t>SEZZZ</t>
  </si>
  <si>
    <t>Saint Helena (UK)</t>
  </si>
  <si>
    <t>SLOVENIJA</t>
  </si>
  <si>
    <t>SI0</t>
  </si>
  <si>
    <t>SI03</t>
  </si>
  <si>
    <t>Vzhodna Slovenija</t>
  </si>
  <si>
    <t>SI031</t>
  </si>
  <si>
    <t>Pomurska</t>
  </si>
  <si>
    <t>SI032</t>
  </si>
  <si>
    <t>Podravska</t>
  </si>
  <si>
    <t>SI033</t>
  </si>
  <si>
    <t>Koroška</t>
  </si>
  <si>
    <t>SI034</t>
  </si>
  <si>
    <t>Savinjska</t>
  </si>
  <si>
    <t>SI035</t>
  </si>
  <si>
    <t>Zasavska</t>
  </si>
  <si>
    <t>SI036</t>
  </si>
  <si>
    <t>Posavska</t>
  </si>
  <si>
    <t>SI037</t>
  </si>
  <si>
    <t>Jugovzhodna Slovenija</t>
  </si>
  <si>
    <t>SI038</t>
  </si>
  <si>
    <t>Primorsko-notranjska</t>
  </si>
  <si>
    <t>SI04</t>
  </si>
  <si>
    <t>Zahodna Slovenija</t>
  </si>
  <si>
    <t>SI041</t>
  </si>
  <si>
    <t>Osrednjeslovenska</t>
  </si>
  <si>
    <t>SI042</t>
  </si>
  <si>
    <t>Gorenjska</t>
  </si>
  <si>
    <t>SI043</t>
  </si>
  <si>
    <t>Goriška</t>
  </si>
  <si>
    <t>SI044</t>
  </si>
  <si>
    <t>Obalno-kraška</t>
  </si>
  <si>
    <t>SIZ</t>
  </si>
  <si>
    <t>SIZZ</t>
  </si>
  <si>
    <t>SIZZZ</t>
  </si>
  <si>
    <t>SLOVENSKO</t>
  </si>
  <si>
    <t>SK0</t>
  </si>
  <si>
    <t>SK01</t>
  </si>
  <si>
    <t>Bratislavský kraj</t>
  </si>
  <si>
    <t>SK010</t>
  </si>
  <si>
    <t>SK02</t>
  </si>
  <si>
    <t>Západné Slovensko</t>
  </si>
  <si>
    <t>SK021</t>
  </si>
  <si>
    <t>Trnavský kraj</t>
  </si>
  <si>
    <t>SK022</t>
  </si>
  <si>
    <t>Trenčiansky kraj</t>
  </si>
  <si>
    <t>SK023</t>
  </si>
  <si>
    <t>Nitriansky kraj</t>
  </si>
  <si>
    <t>SK03</t>
  </si>
  <si>
    <t>Stredné Slovensko</t>
  </si>
  <si>
    <t>SK031</t>
  </si>
  <si>
    <t>Žilinský kraj</t>
  </si>
  <si>
    <t>SK032</t>
  </si>
  <si>
    <t>Banskobystrický kraj</t>
  </si>
  <si>
    <t>SK04</t>
  </si>
  <si>
    <t>Východné Slovensko</t>
  </si>
  <si>
    <t>SK041</t>
  </si>
  <si>
    <t>Prešovský kraj</t>
  </si>
  <si>
    <t>SK042</t>
  </si>
  <si>
    <t>Košický kraj</t>
  </si>
  <si>
    <t>SKZ</t>
  </si>
  <si>
    <t>SKZZ</t>
  </si>
  <si>
    <t>SKZZZ</t>
  </si>
  <si>
    <t>São Tomé and Príncipe</t>
  </si>
  <si>
    <t>Sint Maarten</t>
  </si>
  <si>
    <t>Syria</t>
  </si>
  <si>
    <t>Turks and Caicos Islands (UK)</t>
  </si>
  <si>
    <t>Tokelau (NZ)</t>
  </si>
  <si>
    <t>TR1</t>
  </si>
  <si>
    <t>Istanbul</t>
  </si>
  <si>
    <t>TR10</t>
  </si>
  <si>
    <t>TR100</t>
  </si>
  <si>
    <t>TR2</t>
  </si>
  <si>
    <t>Bati Marmara</t>
  </si>
  <si>
    <t>TR21</t>
  </si>
  <si>
    <t>Tekirdag, Edirne, Kirklareli</t>
  </si>
  <si>
    <t>TR211</t>
  </si>
  <si>
    <t>Tekirdag</t>
  </si>
  <si>
    <t>TR212</t>
  </si>
  <si>
    <t>Edirne</t>
  </si>
  <si>
    <t>TR213</t>
  </si>
  <si>
    <t>Kirklareli</t>
  </si>
  <si>
    <t>TR22</t>
  </si>
  <si>
    <t>Balikesir, Çanakkale</t>
  </si>
  <si>
    <t>TR221</t>
  </si>
  <si>
    <t>Balikesir</t>
  </si>
  <si>
    <t>TR222</t>
  </si>
  <si>
    <t>Çanakkale</t>
  </si>
  <si>
    <t>TR3</t>
  </si>
  <si>
    <t>Ege</t>
  </si>
  <si>
    <t>TR31</t>
  </si>
  <si>
    <t>Izmir</t>
  </si>
  <si>
    <t>TR310</t>
  </si>
  <si>
    <t>TR32</t>
  </si>
  <si>
    <t>Aydin, Denizli, Mugla</t>
  </si>
  <si>
    <t>TR321</t>
  </si>
  <si>
    <t>Aydin</t>
  </si>
  <si>
    <t>TR322</t>
  </si>
  <si>
    <t>Denizli</t>
  </si>
  <si>
    <t>TR323</t>
  </si>
  <si>
    <t>Mugla</t>
  </si>
  <si>
    <t>TR33</t>
  </si>
  <si>
    <t>Manisa, Afyonkarahisar, Kütahya, Usak</t>
  </si>
  <si>
    <t>TR331</t>
  </si>
  <si>
    <t>Manisa</t>
  </si>
  <si>
    <t>TR332</t>
  </si>
  <si>
    <t>Afyonkarahisar</t>
  </si>
  <si>
    <t>TR333</t>
  </si>
  <si>
    <t>Kütahya</t>
  </si>
  <si>
    <t>TR334</t>
  </si>
  <si>
    <t>Usak</t>
  </si>
  <si>
    <t>TR4</t>
  </si>
  <si>
    <t>Dogu Marmara</t>
  </si>
  <si>
    <t>TR41</t>
  </si>
  <si>
    <t>Bursa, Eskisehir, Bilecik</t>
  </si>
  <si>
    <t>TR411</t>
  </si>
  <si>
    <t>Bursa</t>
  </si>
  <si>
    <t>TR412</t>
  </si>
  <si>
    <t>Eskisehir</t>
  </si>
  <si>
    <t>TR413</t>
  </si>
  <si>
    <t>Bilecik</t>
  </si>
  <si>
    <t>TR42</t>
  </si>
  <si>
    <t>Kocaeli, Sakarya, Düzce, Bolu, Yalova</t>
  </si>
  <si>
    <t>TR421</t>
  </si>
  <si>
    <t>Kocaeli</t>
  </si>
  <si>
    <t>TR422</t>
  </si>
  <si>
    <t>Sakarya</t>
  </si>
  <si>
    <t>TR423</t>
  </si>
  <si>
    <t>Düzce</t>
  </si>
  <si>
    <t>TR424</t>
  </si>
  <si>
    <t>Bolu</t>
  </si>
  <si>
    <t>TR425</t>
  </si>
  <si>
    <t>Yalova</t>
  </si>
  <si>
    <t>TR5</t>
  </si>
  <si>
    <t>Bati Anadolu</t>
  </si>
  <si>
    <t>TR51</t>
  </si>
  <si>
    <t>Ankara</t>
  </si>
  <si>
    <t>TR510</t>
  </si>
  <si>
    <t>TR52</t>
  </si>
  <si>
    <t>Konya, Karaman</t>
  </si>
  <si>
    <t>TR521</t>
  </si>
  <si>
    <t>Konya</t>
  </si>
  <si>
    <t>TR522</t>
  </si>
  <si>
    <t>Karaman</t>
  </si>
  <si>
    <t>TR6</t>
  </si>
  <si>
    <t>Akdeniz</t>
  </si>
  <si>
    <t>TR61</t>
  </si>
  <si>
    <t>Antalya, Isparta, Burdur</t>
  </si>
  <si>
    <t>TR611</t>
  </si>
  <si>
    <t>Antalya</t>
  </si>
  <si>
    <t>TR612</t>
  </si>
  <si>
    <t>Isparta</t>
  </si>
  <si>
    <t>TR613</t>
  </si>
  <si>
    <t>Burdur</t>
  </si>
  <si>
    <t>TR62</t>
  </si>
  <si>
    <t>Adana, Mersin</t>
  </si>
  <si>
    <t>TR621</t>
  </si>
  <si>
    <t>Adana</t>
  </si>
  <si>
    <t>TR622</t>
  </si>
  <si>
    <t>Mersin</t>
  </si>
  <si>
    <t>TR63</t>
  </si>
  <si>
    <t>Hatay, Kahramanmaras, Osmaniye</t>
  </si>
  <si>
    <t>TR631</t>
  </si>
  <si>
    <t>Hatay</t>
  </si>
  <si>
    <t>TR632</t>
  </si>
  <si>
    <t>Kahramanmaras</t>
  </si>
  <si>
    <t>TR633</t>
  </si>
  <si>
    <t>Osmaniye</t>
  </si>
  <si>
    <t>TR7</t>
  </si>
  <si>
    <t>Orta Anadolu</t>
  </si>
  <si>
    <t>TR71</t>
  </si>
  <si>
    <t>Kirikkale, Aksaray, Nigde, Nevsehir, Kirsehir</t>
  </si>
  <si>
    <t>TR711</t>
  </si>
  <si>
    <t>Kirikkale</t>
  </si>
  <si>
    <t>TR712</t>
  </si>
  <si>
    <t>Aksaray</t>
  </si>
  <si>
    <t>TR713</t>
  </si>
  <si>
    <t>Nigde</t>
  </si>
  <si>
    <t>TR714</t>
  </si>
  <si>
    <t>Nevsehir</t>
  </si>
  <si>
    <t>TR715</t>
  </si>
  <si>
    <t>Kirsehir</t>
  </si>
  <si>
    <t>TR72</t>
  </si>
  <si>
    <t>Kayseri, Sivas, Yozgat</t>
  </si>
  <si>
    <t>TR721</t>
  </si>
  <si>
    <t>Kayseri</t>
  </si>
  <si>
    <t>TR722</t>
  </si>
  <si>
    <t>Sivas</t>
  </si>
  <si>
    <t>TR723</t>
  </si>
  <si>
    <t>Yozgat</t>
  </si>
  <si>
    <t>TR8</t>
  </si>
  <si>
    <t>Bati Karadeniz</t>
  </si>
  <si>
    <t>TR81</t>
  </si>
  <si>
    <t>Zonguldak, Karabük, Bartin</t>
  </si>
  <si>
    <t>TR811</t>
  </si>
  <si>
    <t>Zonguldak</t>
  </si>
  <si>
    <t>TR812</t>
  </si>
  <si>
    <t>Karabük</t>
  </si>
  <si>
    <t>TR813</t>
  </si>
  <si>
    <t>Bartin</t>
  </si>
  <si>
    <t>TR82</t>
  </si>
  <si>
    <t>Kastamonu, Çankiri, Sinop</t>
  </si>
  <si>
    <t>TR821</t>
  </si>
  <si>
    <t>Kastamonu</t>
  </si>
  <si>
    <t>TR822</t>
  </si>
  <si>
    <t>Çankiri</t>
  </si>
  <si>
    <t>TR823</t>
  </si>
  <si>
    <t>Sinop</t>
  </si>
  <si>
    <t>TR83</t>
  </si>
  <si>
    <t>Samsun, Tokat, Çorum, Amasya</t>
  </si>
  <si>
    <t>TR831</t>
  </si>
  <si>
    <t>Samsun</t>
  </si>
  <si>
    <t>TR832</t>
  </si>
  <si>
    <t>Tokat</t>
  </si>
  <si>
    <t>TR833</t>
  </si>
  <si>
    <t>Çorum</t>
  </si>
  <si>
    <t>TR834</t>
  </si>
  <si>
    <t>Amasya</t>
  </si>
  <si>
    <t>TR9</t>
  </si>
  <si>
    <t>Dogu Karadeniz</t>
  </si>
  <si>
    <t>TR90</t>
  </si>
  <si>
    <t>Trabzon, Ordu, Giresun, Rize, Artvin, Gümüshane</t>
  </si>
  <si>
    <t>TR901</t>
  </si>
  <si>
    <t>Trabzon</t>
  </si>
  <si>
    <t>TR902</t>
  </si>
  <si>
    <t>Ordu</t>
  </si>
  <si>
    <t>TR903</t>
  </si>
  <si>
    <t>Giresun</t>
  </si>
  <si>
    <t>TR904</t>
  </si>
  <si>
    <t>Rize</t>
  </si>
  <si>
    <t>TR905</t>
  </si>
  <si>
    <t>Artvin</t>
  </si>
  <si>
    <t>TR906</t>
  </si>
  <si>
    <t>Gümüshane</t>
  </si>
  <si>
    <t>TRA</t>
  </si>
  <si>
    <t>Kuzeydogu Anadolu</t>
  </si>
  <si>
    <t>TRA1</t>
  </si>
  <si>
    <t>Erzurum, Erzincan, Bayburt</t>
  </si>
  <si>
    <t>TRA11</t>
  </si>
  <si>
    <t>Erzurum</t>
  </si>
  <si>
    <t>TRA12</t>
  </si>
  <si>
    <t>Erzincan</t>
  </si>
  <si>
    <t>TRA13</t>
  </si>
  <si>
    <t>Bayburt</t>
  </si>
  <si>
    <t>TRA2</t>
  </si>
  <si>
    <t>Agri, Kars, Igdir, Ardahan</t>
  </si>
  <si>
    <t>TRA21</t>
  </si>
  <si>
    <t>Agri</t>
  </si>
  <si>
    <t>TRA22</t>
  </si>
  <si>
    <t>Kars</t>
  </si>
  <si>
    <t>TRA23</t>
  </si>
  <si>
    <t>Igdir</t>
  </si>
  <si>
    <t>TRA24</t>
  </si>
  <si>
    <t>Ardahan</t>
  </si>
  <si>
    <t>TRB</t>
  </si>
  <si>
    <t>Ortadogu Anadolu</t>
  </si>
  <si>
    <t>TRB1</t>
  </si>
  <si>
    <t>Malatya, Elazig, Bingöl, Tunceli</t>
  </si>
  <si>
    <t>TRB11</t>
  </si>
  <si>
    <t>Malatya</t>
  </si>
  <si>
    <t>TRB12</t>
  </si>
  <si>
    <t>Elazig</t>
  </si>
  <si>
    <t>TRB13</t>
  </si>
  <si>
    <t>Bingöl</t>
  </si>
  <si>
    <t>TRB14</t>
  </si>
  <si>
    <t>Tunceli</t>
  </si>
  <si>
    <t>TRB2</t>
  </si>
  <si>
    <t>Van, Mus, Bitlis, Hakkari</t>
  </si>
  <si>
    <t>TRB21</t>
  </si>
  <si>
    <t>Van</t>
  </si>
  <si>
    <t>TRB22</t>
  </si>
  <si>
    <t>Mus</t>
  </si>
  <si>
    <t>TRB23</t>
  </si>
  <si>
    <t>Bitlis</t>
  </si>
  <si>
    <t>TRB24</t>
  </si>
  <si>
    <t>Hakkari</t>
  </si>
  <si>
    <t>TRC</t>
  </si>
  <si>
    <t>Güneydogu Anadolu</t>
  </si>
  <si>
    <t>TRC1</t>
  </si>
  <si>
    <t>Gaziantep, Adiyaman, Kilis</t>
  </si>
  <si>
    <t>TRC11</t>
  </si>
  <si>
    <t>Gaziantep</t>
  </si>
  <si>
    <t>TRC12</t>
  </si>
  <si>
    <t>Adiyaman</t>
  </si>
  <si>
    <t>TRC13</t>
  </si>
  <si>
    <t>Kilis</t>
  </si>
  <si>
    <t>TRC2</t>
  </si>
  <si>
    <t>Sanliurfa, Diyarbakir</t>
  </si>
  <si>
    <t>TRC21</t>
  </si>
  <si>
    <t>Sanliurfa</t>
  </si>
  <si>
    <t>TRC22</t>
  </si>
  <si>
    <t>Diyarbakir</t>
  </si>
  <si>
    <t>TRC3</t>
  </si>
  <si>
    <t>Mardin, Batman, Sirnak, Siirt</t>
  </si>
  <si>
    <t>TRC31</t>
  </si>
  <si>
    <t>Mardin</t>
  </si>
  <si>
    <t>TRC32</t>
  </si>
  <si>
    <t>Batman</t>
  </si>
  <si>
    <t>TRC33</t>
  </si>
  <si>
    <t>Sirnak</t>
  </si>
  <si>
    <t>TRC34</t>
  </si>
  <si>
    <t>Siirt</t>
  </si>
  <si>
    <t>TRZ</t>
  </si>
  <si>
    <t>Extra-Regio level 1 (TR)</t>
  </si>
  <si>
    <t>TRZZ</t>
  </si>
  <si>
    <t>Extra-Regio level 2 (TR)</t>
  </si>
  <si>
    <t>TRZZZ</t>
  </si>
  <si>
    <t>Extra-Regio level 3 (TR)</t>
  </si>
  <si>
    <t>Taiwan</t>
  </si>
  <si>
    <t>Tanzania</t>
  </si>
  <si>
    <t>UK</t>
  </si>
  <si>
    <t>UNITED KINGDOM</t>
  </si>
  <si>
    <t>UKC</t>
  </si>
  <si>
    <t>NORTH EAST (ENGLAND)</t>
  </si>
  <si>
    <t>UKC1</t>
  </si>
  <si>
    <t>Tees Valley and Durham</t>
  </si>
  <si>
    <t>UKC11</t>
  </si>
  <si>
    <t>Hartlepool and Stockton-on-Tees</t>
  </si>
  <si>
    <t>UKC12</t>
  </si>
  <si>
    <t>South Teesside</t>
  </si>
  <si>
    <t>UKC13</t>
  </si>
  <si>
    <t>Darlington</t>
  </si>
  <si>
    <t>UKC14</t>
  </si>
  <si>
    <t>Durham CC</t>
  </si>
  <si>
    <t>UKC2</t>
  </si>
  <si>
    <t>Northumberland and Tyne and Wear</t>
  </si>
  <si>
    <t>UKC21</t>
  </si>
  <si>
    <t>Northumberland</t>
  </si>
  <si>
    <t>UKC22</t>
  </si>
  <si>
    <t>Tyneside</t>
  </si>
  <si>
    <t>UKC23</t>
  </si>
  <si>
    <t>Sunderland</t>
  </si>
  <si>
    <t>UKD</t>
  </si>
  <si>
    <t>NORTH WEST (ENGLAND)</t>
  </si>
  <si>
    <t>UKD1</t>
  </si>
  <si>
    <t>Cumbria</t>
  </si>
  <si>
    <t>UKD11</t>
  </si>
  <si>
    <t>West Cumbria</t>
  </si>
  <si>
    <t>UKD12</t>
  </si>
  <si>
    <t>East Cumbria</t>
  </si>
  <si>
    <t>UKD3</t>
  </si>
  <si>
    <t>Greater Manchester</t>
  </si>
  <si>
    <t>UKD33</t>
  </si>
  <si>
    <t>Manchester</t>
  </si>
  <si>
    <t>UKD34</t>
  </si>
  <si>
    <t>Greater Manchester South West</t>
  </si>
  <si>
    <t>UKD35</t>
  </si>
  <si>
    <t>Greater Manchester South East</t>
  </si>
  <si>
    <t>UKD36</t>
  </si>
  <si>
    <t>Greater Manchester North West</t>
  </si>
  <si>
    <t>UKD37</t>
  </si>
  <si>
    <t>Greater Manchester North East</t>
  </si>
  <si>
    <t>UKD4</t>
  </si>
  <si>
    <t>Lancashire</t>
  </si>
  <si>
    <t>UKD41</t>
  </si>
  <si>
    <t>Blackburn with Darwen</t>
  </si>
  <si>
    <t>UKD42</t>
  </si>
  <si>
    <t>Blackpool</t>
  </si>
  <si>
    <t>UKD44</t>
  </si>
  <si>
    <t>Lancaster and Wyre</t>
  </si>
  <si>
    <t>UKD45</t>
  </si>
  <si>
    <t>Mid Lancashire</t>
  </si>
  <si>
    <t>UKD46</t>
  </si>
  <si>
    <t>East Lancashire</t>
  </si>
  <si>
    <t>UKD47</t>
  </si>
  <si>
    <t>Chorley and West Lancashire</t>
  </si>
  <si>
    <t>UKD6</t>
  </si>
  <si>
    <t>Cheshire</t>
  </si>
  <si>
    <t>UKD61</t>
  </si>
  <si>
    <t>Warrington</t>
  </si>
  <si>
    <t>UKD62</t>
  </si>
  <si>
    <t>Cheshire East</t>
  </si>
  <si>
    <t>UKD63</t>
  </si>
  <si>
    <t>Cheshire West and Chester</t>
  </si>
  <si>
    <t>UKD7</t>
  </si>
  <si>
    <t>Merseyside</t>
  </si>
  <si>
    <t>UKD71</t>
  </si>
  <si>
    <t>East Merseyside</t>
  </si>
  <si>
    <t>UKD72</t>
  </si>
  <si>
    <t>Liverpool</t>
  </si>
  <si>
    <t>UKD73</t>
  </si>
  <si>
    <t>Sefton</t>
  </si>
  <si>
    <t>UKD74</t>
  </si>
  <si>
    <t>Wirral</t>
  </si>
  <si>
    <t>UKE</t>
  </si>
  <si>
    <t>YORKSHIRE AND THE HUMBER</t>
  </si>
  <si>
    <t>UKE1</t>
  </si>
  <si>
    <t>East Yorkshire and Northern Lincolnshire</t>
  </si>
  <si>
    <t>UKE11</t>
  </si>
  <si>
    <t>Kingston upon Hull, City of</t>
  </si>
  <si>
    <t>UKE12</t>
  </si>
  <si>
    <t>East Riding of Yorkshire</t>
  </si>
  <si>
    <t>UKE13</t>
  </si>
  <si>
    <t>North and North East Lincolnshire</t>
  </si>
  <si>
    <t>UKE2</t>
  </si>
  <si>
    <t>North Yorkshire</t>
  </si>
  <si>
    <t>UKE21</t>
  </si>
  <si>
    <t>York</t>
  </si>
  <si>
    <t>UKE22</t>
  </si>
  <si>
    <t>North Yorkshire CC</t>
  </si>
  <si>
    <t>UKE3</t>
  </si>
  <si>
    <t>South Yorkshire</t>
  </si>
  <si>
    <t>UKE31</t>
  </si>
  <si>
    <t>Barnsley, Doncaster and Rotherham</t>
  </si>
  <si>
    <t>UKE32</t>
  </si>
  <si>
    <t>Sheffield</t>
  </si>
  <si>
    <t>UKE4</t>
  </si>
  <si>
    <t>West Yorkshire</t>
  </si>
  <si>
    <t>UKE41</t>
  </si>
  <si>
    <t>Bradford</t>
  </si>
  <si>
    <t>UKE42</t>
  </si>
  <si>
    <t>Leeds</t>
  </si>
  <si>
    <t>UKE44</t>
  </si>
  <si>
    <t>Calderdale and Kirklees</t>
  </si>
  <si>
    <t>UKE45</t>
  </si>
  <si>
    <t>Wakefield</t>
  </si>
  <si>
    <t>UKF</t>
  </si>
  <si>
    <t>EAST MIDLANDS (ENGLAND)</t>
  </si>
  <si>
    <t>UKF1</t>
  </si>
  <si>
    <t>Derbyshire and Nottinghamshire</t>
  </si>
  <si>
    <t>UKF11</t>
  </si>
  <si>
    <t>Derby</t>
  </si>
  <si>
    <t>UKF12</t>
  </si>
  <si>
    <t>East Derbyshire</t>
  </si>
  <si>
    <t>UKF13</t>
  </si>
  <si>
    <t>South and West Derbyshire</t>
  </si>
  <si>
    <t>UKF14</t>
  </si>
  <si>
    <t>Nottingham</t>
  </si>
  <si>
    <t>UKF15</t>
  </si>
  <si>
    <t>North Nottinghamshire</t>
  </si>
  <si>
    <t>UKF16</t>
  </si>
  <si>
    <t>South Nottinghamshire</t>
  </si>
  <si>
    <t>UKF2</t>
  </si>
  <si>
    <t>Leicestershire, Rutland and Northamptonshire</t>
  </si>
  <si>
    <t>UKF21</t>
  </si>
  <si>
    <t>Leicester</t>
  </si>
  <si>
    <t>UKF22</t>
  </si>
  <si>
    <t>Leicestershire CC and Rutland</t>
  </si>
  <si>
    <t>UKF24</t>
  </si>
  <si>
    <t>West Northamptonshire</t>
  </si>
  <si>
    <t>UKF25</t>
  </si>
  <si>
    <t>North Northamptonshire</t>
  </si>
  <si>
    <t>UKF3</t>
  </si>
  <si>
    <t>Lincolnshire</t>
  </si>
  <si>
    <t>UKF30</t>
  </si>
  <si>
    <t>UKG</t>
  </si>
  <si>
    <t>WEST MIDLANDS (ENGLAND)</t>
  </si>
  <si>
    <t>UKG1</t>
  </si>
  <si>
    <t>Herefordshire, Worcestershire and Warwickshire</t>
  </si>
  <si>
    <t>UKG11</t>
  </si>
  <si>
    <t>Herefordshire, County of</t>
  </si>
  <si>
    <t>UKG12</t>
  </si>
  <si>
    <t>Worcestershire</t>
  </si>
  <si>
    <t>UKG13</t>
  </si>
  <si>
    <t>Warwickshire</t>
  </si>
  <si>
    <t>UKG2</t>
  </si>
  <si>
    <t>Shropshire and Staffordshire</t>
  </si>
  <si>
    <t>UKG21</t>
  </si>
  <si>
    <t>Telford and Wrekin</t>
  </si>
  <si>
    <t>UKG22</t>
  </si>
  <si>
    <t>Shropshire CC</t>
  </si>
  <si>
    <t>UKG23</t>
  </si>
  <si>
    <t>Stoke-on-Trent</t>
  </si>
  <si>
    <t>UKG24</t>
  </si>
  <si>
    <t>Staffordshire CC</t>
  </si>
  <si>
    <t>UKG3</t>
  </si>
  <si>
    <t>West Midlands</t>
  </si>
  <si>
    <t>UKG31</t>
  </si>
  <si>
    <t>Birmingham</t>
  </si>
  <si>
    <t>UKG32</t>
  </si>
  <si>
    <t>Solihull</t>
  </si>
  <si>
    <t>UKG33</t>
  </si>
  <si>
    <t>Coventry</t>
  </si>
  <si>
    <t>UKG36</t>
  </si>
  <si>
    <t>Dudley</t>
  </si>
  <si>
    <t>UKG37</t>
  </si>
  <si>
    <t>Sandwell</t>
  </si>
  <si>
    <t>UKG38</t>
  </si>
  <si>
    <t>Walsall</t>
  </si>
  <si>
    <t>UKG39</t>
  </si>
  <si>
    <t>Wolverhampton</t>
  </si>
  <si>
    <t>UKH</t>
  </si>
  <si>
    <t>EAST OF ENGLAND</t>
  </si>
  <si>
    <t>UKH1</t>
  </si>
  <si>
    <t>East Anglia</t>
  </si>
  <si>
    <t>UKH11</t>
  </si>
  <si>
    <t>Peterborough</t>
  </si>
  <si>
    <t>UKH12</t>
  </si>
  <si>
    <t>Cambridgeshire CC</t>
  </si>
  <si>
    <t>UKH14</t>
  </si>
  <si>
    <t>Suffolk</t>
  </si>
  <si>
    <t>UKH15</t>
  </si>
  <si>
    <t>Norwich and East Norfolk</t>
  </si>
  <si>
    <t>UKH16</t>
  </si>
  <si>
    <t>North and West Norfolk</t>
  </si>
  <si>
    <t>UKH17</t>
  </si>
  <si>
    <t>Breckland and South Norfolk</t>
  </si>
  <si>
    <t>UKH2</t>
  </si>
  <si>
    <t>Bedfordshire and Hertfordshire</t>
  </si>
  <si>
    <t>UKH21</t>
  </si>
  <si>
    <t>Luton</t>
  </si>
  <si>
    <t>UKH23</t>
  </si>
  <si>
    <t>Hertfordshire</t>
  </si>
  <si>
    <t>UKH24</t>
  </si>
  <si>
    <t>Bedford</t>
  </si>
  <si>
    <t>UKH25</t>
  </si>
  <si>
    <t>Central Bedfordshire</t>
  </si>
  <si>
    <t>UKH3</t>
  </si>
  <si>
    <t>Essex</t>
  </si>
  <si>
    <t>UKH31</t>
  </si>
  <si>
    <t>Southend-on-Sea</t>
  </si>
  <si>
    <t>UKH32</t>
  </si>
  <si>
    <t>Thurrock</t>
  </si>
  <si>
    <t>UKH34</t>
  </si>
  <si>
    <t>Essex Haven Gateway</t>
  </si>
  <si>
    <t>UKH35</t>
  </si>
  <si>
    <t>West Essex</t>
  </si>
  <si>
    <t>UKH36</t>
  </si>
  <si>
    <t>Heart of Essex</t>
  </si>
  <si>
    <t>UKH37</t>
  </si>
  <si>
    <t>Essex Thames Gateway</t>
  </si>
  <si>
    <t>UKI</t>
  </si>
  <si>
    <t>LONDON</t>
  </si>
  <si>
    <t>UKI3</t>
  </si>
  <si>
    <t>Inner London — West</t>
  </si>
  <si>
    <t>UKI31</t>
  </si>
  <si>
    <t>Camden and City of London</t>
  </si>
  <si>
    <t>UKI32</t>
  </si>
  <si>
    <t>Westminster</t>
  </si>
  <si>
    <t>UKI33</t>
  </si>
  <si>
    <t>Kensington &amp; Chelsea and Hammersmith &amp; Fulham</t>
  </si>
  <si>
    <t>UKI34</t>
  </si>
  <si>
    <t>Wandsworth</t>
  </si>
  <si>
    <t>UKI4</t>
  </si>
  <si>
    <t>Inner London — East</t>
  </si>
  <si>
    <t>UKI41</t>
  </si>
  <si>
    <t>Hackney and Newham</t>
  </si>
  <si>
    <t>UKI42</t>
  </si>
  <si>
    <t>Tower Hamlets</t>
  </si>
  <si>
    <t>UKI43</t>
  </si>
  <si>
    <t>Haringey and Islington</t>
  </si>
  <si>
    <t>UKI44</t>
  </si>
  <si>
    <t>Lewisham and Southwark</t>
  </si>
  <si>
    <t>UKI45</t>
  </si>
  <si>
    <t>Lambeth</t>
  </si>
  <si>
    <t>UKI5</t>
  </si>
  <si>
    <t>Outer London — East and North East</t>
  </si>
  <si>
    <t>UKI51</t>
  </si>
  <si>
    <t>Bexley and Greenwich</t>
  </si>
  <si>
    <t>UKI52</t>
  </si>
  <si>
    <t>Barking &amp; Dagenham and Havering</t>
  </si>
  <si>
    <t>UKI53</t>
  </si>
  <si>
    <t>Redbridge and Waltham Forest</t>
  </si>
  <si>
    <t>UKI54</t>
  </si>
  <si>
    <t>Enfield</t>
  </si>
  <si>
    <t>UKI6</t>
  </si>
  <si>
    <t>Outer London — South</t>
  </si>
  <si>
    <t>UKI61</t>
  </si>
  <si>
    <t>Bromley</t>
  </si>
  <si>
    <t>UKI62</t>
  </si>
  <si>
    <t>Croydon</t>
  </si>
  <si>
    <t>UKI63</t>
  </si>
  <si>
    <t>Merton, Kingston upon Thames and Sutton</t>
  </si>
  <si>
    <t>UKI7</t>
  </si>
  <si>
    <t>Outer London — West and North West</t>
  </si>
  <si>
    <t>UKI71</t>
  </si>
  <si>
    <t>Barnet</t>
  </si>
  <si>
    <t>UKI72</t>
  </si>
  <si>
    <t>Brent</t>
  </si>
  <si>
    <t>UKI73</t>
  </si>
  <si>
    <t>Ealing</t>
  </si>
  <si>
    <t>UKI74</t>
  </si>
  <si>
    <t>Harrow and Hillingdon</t>
  </si>
  <si>
    <t>UKI75</t>
  </si>
  <si>
    <t>Hounslow and Richmond upon Thames</t>
  </si>
  <si>
    <t>UKJ</t>
  </si>
  <si>
    <t>SOUTH EAST (ENGLAND)</t>
  </si>
  <si>
    <t>UKJ1</t>
  </si>
  <si>
    <t>Berkshire, Buckinghamshire and Oxfordshire</t>
  </si>
  <si>
    <t>UKJ11</t>
  </si>
  <si>
    <t>Berkshire</t>
  </si>
  <si>
    <t>UKJ12</t>
  </si>
  <si>
    <t>Milton Keynes</t>
  </si>
  <si>
    <t>UKJ13</t>
  </si>
  <si>
    <t>Buckinghamshire CC</t>
  </si>
  <si>
    <t>UKJ14</t>
  </si>
  <si>
    <t>Oxfordshire</t>
  </si>
  <si>
    <t>UKJ2</t>
  </si>
  <si>
    <t>Surrey, East and West Sussex</t>
  </si>
  <si>
    <t>UKJ21</t>
  </si>
  <si>
    <t>Brighton and Hove</t>
  </si>
  <si>
    <t>UKJ22</t>
  </si>
  <si>
    <t>East Sussex CC</t>
  </si>
  <si>
    <t>UKJ25</t>
  </si>
  <si>
    <t>West Surrey</t>
  </si>
  <si>
    <t>UKJ26</t>
  </si>
  <si>
    <t>East Surrey</t>
  </si>
  <si>
    <t>UKJ27</t>
  </si>
  <si>
    <t>West Sussex (South West)</t>
  </si>
  <si>
    <t>UKJ28</t>
  </si>
  <si>
    <t>West Sussex (North East)</t>
  </si>
  <si>
    <t>UKJ3</t>
  </si>
  <si>
    <t>Hampshire and Isle of Wight</t>
  </si>
  <si>
    <t>UKJ31</t>
  </si>
  <si>
    <t>Portsmouth</t>
  </si>
  <si>
    <t>UKJ32</t>
  </si>
  <si>
    <t>Southampton</t>
  </si>
  <si>
    <t>UKJ34</t>
  </si>
  <si>
    <t>Isle of Wight</t>
  </si>
  <si>
    <t>UKJ35</t>
  </si>
  <si>
    <t>South Hampshire</t>
  </si>
  <si>
    <t>UKJ36</t>
  </si>
  <si>
    <t>Central Hampshire</t>
  </si>
  <si>
    <t>UKJ37</t>
  </si>
  <si>
    <t>North Hampshire</t>
  </si>
  <si>
    <t>UKJ4</t>
  </si>
  <si>
    <t>Kent</t>
  </si>
  <si>
    <t>UKJ41</t>
  </si>
  <si>
    <t>Medway</t>
  </si>
  <si>
    <t>UKJ43</t>
  </si>
  <si>
    <t>Kent Thames Gateway</t>
  </si>
  <si>
    <t>UKJ44</t>
  </si>
  <si>
    <t>East Kent</t>
  </si>
  <si>
    <t>UKJ45</t>
  </si>
  <si>
    <t>Mid Kent</t>
  </si>
  <si>
    <t>UKJ46</t>
  </si>
  <si>
    <t>West Kent</t>
  </si>
  <si>
    <t>UKK</t>
  </si>
  <si>
    <t>SOUTH WEST (ENGLAND)</t>
  </si>
  <si>
    <t>UKK1</t>
  </si>
  <si>
    <t>Gloucestershire, Wiltshire and Bristol/Bath area</t>
  </si>
  <si>
    <t>UKK11</t>
  </si>
  <si>
    <t>Bristol, City of</t>
  </si>
  <si>
    <t>UKK12</t>
  </si>
  <si>
    <t>Bath and North East Somerset, North Somerset and South Gloucestershire</t>
  </si>
  <si>
    <t>UKK13</t>
  </si>
  <si>
    <t>Gloucestershire</t>
  </si>
  <si>
    <t>UKK14</t>
  </si>
  <si>
    <t>Swindon</t>
  </si>
  <si>
    <t>UKK15</t>
  </si>
  <si>
    <t>Wiltshire CC</t>
  </si>
  <si>
    <t>UKK2</t>
  </si>
  <si>
    <t>Dorset and Somerset</t>
  </si>
  <si>
    <t>UKK21</t>
  </si>
  <si>
    <t>Bournemouth and Poole</t>
  </si>
  <si>
    <t>UKK22</t>
  </si>
  <si>
    <t>Dorset CC</t>
  </si>
  <si>
    <t>UKK23</t>
  </si>
  <si>
    <t>Somerset</t>
  </si>
  <si>
    <t>UKK3</t>
  </si>
  <si>
    <t>Cornwall and Isles of Scilly</t>
  </si>
  <si>
    <t>UKK30</t>
  </si>
  <si>
    <t>UKK4</t>
  </si>
  <si>
    <t>Devon</t>
  </si>
  <si>
    <t>UKK41</t>
  </si>
  <si>
    <t>Plymouth</t>
  </si>
  <si>
    <t>UKK42</t>
  </si>
  <si>
    <t>Torbay</t>
  </si>
  <si>
    <t>UKK43</t>
  </si>
  <si>
    <t>Devon CC</t>
  </si>
  <si>
    <t>UKL</t>
  </si>
  <si>
    <t>WALES</t>
  </si>
  <si>
    <t>UKL1</t>
  </si>
  <si>
    <t>West Wales and The Valleys</t>
  </si>
  <si>
    <t>UKL11</t>
  </si>
  <si>
    <t>Isle of Anglesey</t>
  </si>
  <si>
    <t>UKL12</t>
  </si>
  <si>
    <t>Gwynedd</t>
  </si>
  <si>
    <t>UKL13</t>
  </si>
  <si>
    <t>Conwy and Denbighshire</t>
  </si>
  <si>
    <t>UKL14</t>
  </si>
  <si>
    <t>South West Wales</t>
  </si>
  <si>
    <t>UKL15</t>
  </si>
  <si>
    <t>Central Valleys</t>
  </si>
  <si>
    <t>UKL16</t>
  </si>
  <si>
    <t>Gwent Valleys</t>
  </si>
  <si>
    <t>UKL17</t>
  </si>
  <si>
    <t>Bridgend and Neath Port Talbot</t>
  </si>
  <si>
    <t>UKL18</t>
  </si>
  <si>
    <t>Swansea</t>
  </si>
  <si>
    <t>UKL2</t>
  </si>
  <si>
    <t>East Wales</t>
  </si>
  <si>
    <t>UKL21</t>
  </si>
  <si>
    <t>Monmouthshire and Newport</t>
  </si>
  <si>
    <t>UKL22</t>
  </si>
  <si>
    <t>Cardiff and Vale of Glamorgan</t>
  </si>
  <si>
    <t>UKL23</t>
  </si>
  <si>
    <t>Flintshire and Wrexham</t>
  </si>
  <si>
    <t>UKL24</t>
  </si>
  <si>
    <t>Powys</t>
  </si>
  <si>
    <t>UKM</t>
  </si>
  <si>
    <t>SCOTLAND</t>
  </si>
  <si>
    <t>UKM5</t>
  </si>
  <si>
    <t>North Eastern Scotland</t>
  </si>
  <si>
    <t>UKM50</t>
  </si>
  <si>
    <t>Aberdeen City and Aberdeenshire</t>
  </si>
  <si>
    <t>UKM6</t>
  </si>
  <si>
    <t>Highlands and Islands</t>
  </si>
  <si>
    <t>UKM61</t>
  </si>
  <si>
    <t>Caithness &amp; Sutherland and Ross &amp; Cromarty</t>
  </si>
  <si>
    <t>UKM62</t>
  </si>
  <si>
    <t>Inverness &amp; Nairn and Moray, Badenoch &amp; Strathspey</t>
  </si>
  <si>
    <t>UKM63</t>
  </si>
  <si>
    <t>Lochaber, Skye &amp; Lochalsh, Arran &amp; Cumbrae and Argyll &amp; Bute</t>
  </si>
  <si>
    <t>UKM64</t>
  </si>
  <si>
    <t>Na h-Eileanan Siar (Western Isles)</t>
  </si>
  <si>
    <t>UKM65</t>
  </si>
  <si>
    <t>Orkney Islands</t>
  </si>
  <si>
    <t>UKM66</t>
  </si>
  <si>
    <t>Shetland Islands</t>
  </si>
  <si>
    <t>UKM7</t>
  </si>
  <si>
    <t>Eastern Scotland</t>
  </si>
  <si>
    <t>UKM71</t>
  </si>
  <si>
    <t>Angus and Dundee City</t>
  </si>
  <si>
    <t>UKM72</t>
  </si>
  <si>
    <t>Clackmannanshire and Fife</t>
  </si>
  <si>
    <t>UKM73</t>
  </si>
  <si>
    <t>East Lothian and Midlothian</t>
  </si>
  <si>
    <t>UKM75</t>
  </si>
  <si>
    <t>Edinburgh, City of</t>
  </si>
  <si>
    <t>UKM76</t>
  </si>
  <si>
    <t>Falkirk</t>
  </si>
  <si>
    <t>UKM77</t>
  </si>
  <si>
    <t>Perth &amp; Kinross and Stirling</t>
  </si>
  <si>
    <t>UKM78</t>
  </si>
  <si>
    <t>West Lothian</t>
  </si>
  <si>
    <t>UKM8</t>
  </si>
  <si>
    <t>West Central Scotland</t>
  </si>
  <si>
    <t>UKM81</t>
  </si>
  <si>
    <t>East Dunbartonshire, West Dunbartonshire and Helensburgh &amp; Lomond</t>
  </si>
  <si>
    <t>UKM82</t>
  </si>
  <si>
    <t>Glasgow City</t>
  </si>
  <si>
    <t>UKM83</t>
  </si>
  <si>
    <t>Inverclyde, East Renfrewshire and Renfrewshire</t>
  </si>
  <si>
    <t>UKM84</t>
  </si>
  <si>
    <t>North Lanarkshire</t>
  </si>
  <si>
    <t>UKM9</t>
  </si>
  <si>
    <t>Southern Scotland</t>
  </si>
  <si>
    <t>UKM91</t>
  </si>
  <si>
    <t>Scottish Borders</t>
  </si>
  <si>
    <t>UKM92</t>
  </si>
  <si>
    <t>Dumfries &amp; Galloway</t>
  </si>
  <si>
    <t>UKM93</t>
  </si>
  <si>
    <t>East Ayrshire and North Ayrshire mainland</t>
  </si>
  <si>
    <t>UKM94</t>
  </si>
  <si>
    <t>South Ayrshire</t>
  </si>
  <si>
    <t>UKM95</t>
  </si>
  <si>
    <t>South Lanarkshire</t>
  </si>
  <si>
    <t>UKN</t>
  </si>
  <si>
    <t>NORTHERN IRELAND</t>
  </si>
  <si>
    <t>UKN0</t>
  </si>
  <si>
    <t>Northern Ireland</t>
  </si>
  <si>
    <t>UKN06</t>
  </si>
  <si>
    <t>Belfast</t>
  </si>
  <si>
    <t>UKN07</t>
  </si>
  <si>
    <t>Armagh City, Banbridge and Craigavon</t>
  </si>
  <si>
    <t>UKN08</t>
  </si>
  <si>
    <t>Newry, Mourne and Down</t>
  </si>
  <si>
    <t>UKN09</t>
  </si>
  <si>
    <t>UKN10</t>
  </si>
  <si>
    <t>Derry City and Strabane</t>
  </si>
  <si>
    <t>UKN11</t>
  </si>
  <si>
    <t>Mid Ulster</t>
  </si>
  <si>
    <t>UKN12</t>
  </si>
  <si>
    <t>Causeway Coast and Glens</t>
  </si>
  <si>
    <t>UKN13</t>
  </si>
  <si>
    <t>Antrim and Newtownabbey</t>
  </si>
  <si>
    <t>UKN14</t>
  </si>
  <si>
    <t>Lisburn and Castlereagh</t>
  </si>
  <si>
    <t>UKN15</t>
  </si>
  <si>
    <t>Mid and East Antrim</t>
  </si>
  <si>
    <t>UKN16</t>
  </si>
  <si>
    <t>Fermanagh and Omagh</t>
  </si>
  <si>
    <t>UKZ</t>
  </si>
  <si>
    <t>UKZZ</t>
  </si>
  <si>
    <t>UKZZZ</t>
  </si>
  <si>
    <t>United States Minor Outlying Islands (US)</t>
  </si>
  <si>
    <t>US001</t>
  </si>
  <si>
    <t>Aberdeen, SD</t>
  </si>
  <si>
    <t>US002</t>
  </si>
  <si>
    <t>Abilene, TX</t>
  </si>
  <si>
    <t>US003</t>
  </si>
  <si>
    <t>Albany, GA</t>
  </si>
  <si>
    <t>US004</t>
  </si>
  <si>
    <t>Albany-Schenectady-Amsterdam, NY</t>
  </si>
  <si>
    <t>US005</t>
  </si>
  <si>
    <t>Albuquerque, NM</t>
  </si>
  <si>
    <t>US006</t>
  </si>
  <si>
    <t>Alpena, MI</t>
  </si>
  <si>
    <t>US007</t>
  </si>
  <si>
    <t>Amarillo, TX</t>
  </si>
  <si>
    <t>US008</t>
  </si>
  <si>
    <t>Anchorage, AK</t>
  </si>
  <si>
    <t>US009</t>
  </si>
  <si>
    <t>Appleton-Oshkosh-Neenah, WI</t>
  </si>
  <si>
    <t>US01</t>
  </si>
  <si>
    <t>Alabama</t>
  </si>
  <si>
    <t>US010</t>
  </si>
  <si>
    <t>Asheville-Brevard, NC</t>
  </si>
  <si>
    <t>US011</t>
  </si>
  <si>
    <t>Atlanta-Sandy Springs-Gainesville, GA-AL</t>
  </si>
  <si>
    <t>US012</t>
  </si>
  <si>
    <t>Augusta-Richmond County, GA-SC</t>
  </si>
  <si>
    <t>US013</t>
  </si>
  <si>
    <t>Austin-Round Rock, TX</t>
  </si>
  <si>
    <t>US014</t>
  </si>
  <si>
    <t>Bangor, ME</t>
  </si>
  <si>
    <t>US015</t>
  </si>
  <si>
    <t>Baton Rouge-Pierre Part, LA</t>
  </si>
  <si>
    <t>US016</t>
  </si>
  <si>
    <t>Beaumont-Port Arthur, TX</t>
  </si>
  <si>
    <t>US017</t>
  </si>
  <si>
    <t>Bend-Prineville, OR</t>
  </si>
  <si>
    <t>US018</t>
  </si>
  <si>
    <t>Billings, MT</t>
  </si>
  <si>
    <t>US019</t>
  </si>
  <si>
    <t>Birmingham-Hoover-Cullman, AL</t>
  </si>
  <si>
    <t>US02</t>
  </si>
  <si>
    <t>US020</t>
  </si>
  <si>
    <t>Bismarck, ND</t>
  </si>
  <si>
    <t>US021</t>
  </si>
  <si>
    <t>Boise City-Nampa, ID</t>
  </si>
  <si>
    <t>US022</t>
  </si>
  <si>
    <t>Boston-Worcester-Manchester, MA-NH</t>
  </si>
  <si>
    <t>US023</t>
  </si>
  <si>
    <t>Buffalo-Niagara-Cattaraugus, NY</t>
  </si>
  <si>
    <t>US024</t>
  </si>
  <si>
    <t>Burlington-South Burlington, VT</t>
  </si>
  <si>
    <t>US025</t>
  </si>
  <si>
    <t>Cape Girardeau-Jackson, MO-IL</t>
  </si>
  <si>
    <t>US026</t>
  </si>
  <si>
    <t>Casper, WY</t>
  </si>
  <si>
    <t>US027</t>
  </si>
  <si>
    <t>Cedar Rapids, IA</t>
  </si>
  <si>
    <t>US028</t>
  </si>
  <si>
    <t>Champaign-Urbana, IL</t>
  </si>
  <si>
    <t>US029</t>
  </si>
  <si>
    <t>Charleston, WV</t>
  </si>
  <si>
    <t>US030</t>
  </si>
  <si>
    <t>Charleston-North Charleston, SC</t>
  </si>
  <si>
    <t>US031</t>
  </si>
  <si>
    <t>Charlotte-Gastonia-Salisbury, NC-SC</t>
  </si>
  <si>
    <t>US032</t>
  </si>
  <si>
    <t>Chicago-Naperville-Michigan City, IL-IN-WI</t>
  </si>
  <si>
    <t>US033</t>
  </si>
  <si>
    <t>Cincinnati-Middletown-Wilmington, OH-KY-IN</t>
  </si>
  <si>
    <t>US034</t>
  </si>
  <si>
    <t>Clarksburg, WV + Morgantown, WV</t>
  </si>
  <si>
    <t>US035</t>
  </si>
  <si>
    <t>Cleveland-Akron-Elyria, OH</t>
  </si>
  <si>
    <t>US036</t>
  </si>
  <si>
    <t>Colorado Springs, CO</t>
  </si>
  <si>
    <t>US037</t>
  </si>
  <si>
    <t>Columbia, MO</t>
  </si>
  <si>
    <t>US038</t>
  </si>
  <si>
    <t>Columbia-Newberry, SC</t>
  </si>
  <si>
    <t>US039</t>
  </si>
  <si>
    <t>Columbus-Auburn-Opelika, GA-AL</t>
  </si>
  <si>
    <t>US04</t>
  </si>
  <si>
    <t>Arizona</t>
  </si>
  <si>
    <t>US040</t>
  </si>
  <si>
    <t>Columbus-Marion-Chillicothe, OH</t>
  </si>
  <si>
    <t>US041</t>
  </si>
  <si>
    <t>Corpus Christi-Kingsville, TX</t>
  </si>
  <si>
    <t>US042</t>
  </si>
  <si>
    <t>Dallas-Fort Worth, TX</t>
  </si>
  <si>
    <t>US043</t>
  </si>
  <si>
    <t>Davenport-Moline-Rock Island, IA-IL</t>
  </si>
  <si>
    <t>US044</t>
  </si>
  <si>
    <t>Dayton-Springfield-Greenville, OH</t>
  </si>
  <si>
    <t>US045</t>
  </si>
  <si>
    <t>Denver-Aurora-Boulder, CO</t>
  </si>
  <si>
    <t>US046</t>
  </si>
  <si>
    <t>Des Moines-Newton-Pella, IA</t>
  </si>
  <si>
    <t>US047</t>
  </si>
  <si>
    <t>Detroit-Warren-Flint, MI</t>
  </si>
  <si>
    <t>US048</t>
  </si>
  <si>
    <t>Dothan-Enterprise-Ozark, AL</t>
  </si>
  <si>
    <t>US049</t>
  </si>
  <si>
    <t>Dover, DE</t>
  </si>
  <si>
    <t>US05</t>
  </si>
  <si>
    <t>Arkansas</t>
  </si>
  <si>
    <t>US050</t>
  </si>
  <si>
    <t>Duluth, MN-WI</t>
  </si>
  <si>
    <t>US051</t>
  </si>
  <si>
    <t>El Paso, TX</t>
  </si>
  <si>
    <t>US052</t>
  </si>
  <si>
    <t>Erie, PA</t>
  </si>
  <si>
    <t>US053</t>
  </si>
  <si>
    <t>Eugene-Springfield, OR</t>
  </si>
  <si>
    <t>US054</t>
  </si>
  <si>
    <t>Evansville, IN-KY</t>
  </si>
  <si>
    <t>US055</t>
  </si>
  <si>
    <t>Fargo-Wahpeton, ND-MN</t>
  </si>
  <si>
    <t>US056</t>
  </si>
  <si>
    <t>Farmington, NM</t>
  </si>
  <si>
    <t>US057</t>
  </si>
  <si>
    <t>Fayetteville-Springdale-Rogers, AR-MO</t>
  </si>
  <si>
    <t>US058</t>
  </si>
  <si>
    <t>Flagstaff, AZ</t>
  </si>
  <si>
    <t>US059</t>
  </si>
  <si>
    <t>Fort Smith, AR-OK</t>
  </si>
  <si>
    <t>US06</t>
  </si>
  <si>
    <t>California</t>
  </si>
  <si>
    <t>US060</t>
  </si>
  <si>
    <t>Fort Wayne-Huntington-Auburn, IN</t>
  </si>
  <si>
    <t>US061</t>
  </si>
  <si>
    <t>Fresno-Madera, CA</t>
  </si>
  <si>
    <t>US062</t>
  </si>
  <si>
    <t>Gainesville, FL</t>
  </si>
  <si>
    <t>US063</t>
  </si>
  <si>
    <t>Grand Forks, ND-MN</t>
  </si>
  <si>
    <t>US064</t>
  </si>
  <si>
    <t>Grand Rapids-Muskegon-Holland, MI</t>
  </si>
  <si>
    <t>US065</t>
  </si>
  <si>
    <t>Great Falls, MT</t>
  </si>
  <si>
    <t>US066</t>
  </si>
  <si>
    <t>Greensboro--Winston-Salem--High Point, NC</t>
  </si>
  <si>
    <t>US067</t>
  </si>
  <si>
    <t>Greenville, NC</t>
  </si>
  <si>
    <t>US068</t>
  </si>
  <si>
    <t>Greenville-Spartanburg-Anderson, SC</t>
  </si>
  <si>
    <t>US069</t>
  </si>
  <si>
    <t>Gulfport-Biloxi-Pascagoula, MS</t>
  </si>
  <si>
    <t>US070</t>
  </si>
  <si>
    <t>Harrisburg-Carlisle-Lebanon, PA</t>
  </si>
  <si>
    <t>US071</t>
  </si>
  <si>
    <t>Harrisonburg, VA</t>
  </si>
  <si>
    <t>US072</t>
  </si>
  <si>
    <t>Hartford-West Hartford-Willimantic, CT</t>
  </si>
  <si>
    <t>US073</t>
  </si>
  <si>
    <t>Helena, MT</t>
  </si>
  <si>
    <t>US074</t>
  </si>
  <si>
    <t>Honolulu, HI</t>
  </si>
  <si>
    <t>US075</t>
  </si>
  <si>
    <t>Houston-Baytown-Huntsville, TX</t>
  </si>
  <si>
    <t>US076</t>
  </si>
  <si>
    <t>Huntsville-Decatur, AL</t>
  </si>
  <si>
    <t>US077</t>
  </si>
  <si>
    <t>Idaho Falls-Blackfoot, ID</t>
  </si>
  <si>
    <t>US078</t>
  </si>
  <si>
    <t>Indianapolis-Anderson-Columbus, IN</t>
  </si>
  <si>
    <t>US079</t>
  </si>
  <si>
    <t>Jacksonville, FL</t>
  </si>
  <si>
    <t>US08</t>
  </si>
  <si>
    <t>Colorado</t>
  </si>
  <si>
    <t>US080</t>
  </si>
  <si>
    <t>Jackson-Yazoo City, MS</t>
  </si>
  <si>
    <t>US081</t>
  </si>
  <si>
    <t>Johnson City-Kingsport-Bristol (Tri-Cities), TN-VA</t>
  </si>
  <si>
    <t>US082</t>
  </si>
  <si>
    <t>Jonesboro, AR</t>
  </si>
  <si>
    <t>US083</t>
  </si>
  <si>
    <t>Joplin, MO</t>
  </si>
  <si>
    <t>US084</t>
  </si>
  <si>
    <t>Kansas City-Overland Park-Kansas City, MO-KS</t>
  </si>
  <si>
    <t>US085</t>
  </si>
  <si>
    <t>Kearney, NE</t>
  </si>
  <si>
    <t>US086</t>
  </si>
  <si>
    <t>Kennewick-Richland-Pasco, WA</t>
  </si>
  <si>
    <t>US087</t>
  </si>
  <si>
    <t>Killeen-Temple-Fort Hood, TX</t>
  </si>
  <si>
    <t>US088</t>
  </si>
  <si>
    <t>Knoxville-Sevierville-La Follette, TN</t>
  </si>
  <si>
    <t>US089</t>
  </si>
  <si>
    <t>La Crosse, WI-MN</t>
  </si>
  <si>
    <t>US09</t>
  </si>
  <si>
    <t>Connecticut</t>
  </si>
  <si>
    <t>US090</t>
  </si>
  <si>
    <t>Lafayette-Acadiana, LA</t>
  </si>
  <si>
    <t>US091</t>
  </si>
  <si>
    <t>Lake Charles-Jennings, LA</t>
  </si>
  <si>
    <t>US092</t>
  </si>
  <si>
    <t>Las Vegas-Paradise-Pahrump, NV</t>
  </si>
  <si>
    <t>US093</t>
  </si>
  <si>
    <t>Lewiston, ID-WA</t>
  </si>
  <si>
    <t>US094</t>
  </si>
  <si>
    <t>Lexington-Fayette--Frankfort--Richmond, KY</t>
  </si>
  <si>
    <t>US095</t>
  </si>
  <si>
    <t>Lincoln, NE</t>
  </si>
  <si>
    <t>US096</t>
  </si>
  <si>
    <t>Little Rock-North Little Rock-Pine Bluff, AR</t>
  </si>
  <si>
    <t>US097</t>
  </si>
  <si>
    <t>Los Angeles-Long Beach-Riverside, CA</t>
  </si>
  <si>
    <t>US098</t>
  </si>
  <si>
    <t>Louisville-Elizabethtown-Scottsburg, KY-IN</t>
  </si>
  <si>
    <t>US099</t>
  </si>
  <si>
    <t>Lubbock-Levelland, TX</t>
  </si>
  <si>
    <t>US10</t>
  </si>
  <si>
    <t>Delaware</t>
  </si>
  <si>
    <t>US100</t>
  </si>
  <si>
    <t>Macon-Warner Robins-Fort Valley, GA</t>
  </si>
  <si>
    <t>US101</t>
  </si>
  <si>
    <t>Madison-Baraboo, WI</t>
  </si>
  <si>
    <t>US102</t>
  </si>
  <si>
    <t>Marinette, WI-MI</t>
  </si>
  <si>
    <t>US103</t>
  </si>
  <si>
    <t>Mason City, IA</t>
  </si>
  <si>
    <t>US104</t>
  </si>
  <si>
    <t>McAllen-Edinburg-Pharr, TX</t>
  </si>
  <si>
    <t>US105</t>
  </si>
  <si>
    <t>Memphis, TN-MS-AR</t>
  </si>
  <si>
    <t>US106</t>
  </si>
  <si>
    <t>Miami-Fort Lauderdale-Miami Beach, FL</t>
  </si>
  <si>
    <t>US107</t>
  </si>
  <si>
    <t>Midland-Odessa, TX</t>
  </si>
  <si>
    <t>US108</t>
  </si>
  <si>
    <t>Milwaukee-Racine-Waukesha, WI</t>
  </si>
  <si>
    <t>US109</t>
  </si>
  <si>
    <t>Minneapolis-St. Paul-St. Cloud, MN-WI</t>
  </si>
  <si>
    <t>US11</t>
  </si>
  <si>
    <t>District of Columbia</t>
  </si>
  <si>
    <t>US110</t>
  </si>
  <si>
    <t>Minot, ND</t>
  </si>
  <si>
    <t>US111</t>
  </si>
  <si>
    <t>Missoula, MT</t>
  </si>
  <si>
    <t>US112</t>
  </si>
  <si>
    <t>Mobile-Daphne-Fairhope, AL</t>
  </si>
  <si>
    <t>US113</t>
  </si>
  <si>
    <t>Monroe-Bastrop, LA</t>
  </si>
  <si>
    <t>US114</t>
  </si>
  <si>
    <t>Montgomery-Alexander City, AL</t>
  </si>
  <si>
    <t>US115</t>
  </si>
  <si>
    <t>Myrtle Beach-Conway-Georgetown, SC</t>
  </si>
  <si>
    <t>US116</t>
  </si>
  <si>
    <t>Nashville-Davidson--Murfreesboro--Columbia, TN</t>
  </si>
  <si>
    <t>US117</t>
  </si>
  <si>
    <t>New Orleans-Metairie-Bogalusa, LA</t>
  </si>
  <si>
    <t>US118</t>
  </si>
  <si>
    <t>New York-Newark-Bridgeport, NY-NJ-CT-PA</t>
  </si>
  <si>
    <t>US119</t>
  </si>
  <si>
    <t>Oklahoma City-Shawnee, OK</t>
  </si>
  <si>
    <t>US12</t>
  </si>
  <si>
    <t>Florida</t>
  </si>
  <si>
    <t>US120</t>
  </si>
  <si>
    <t>Omaha-Council Bluffs-Fremont, NE-IA</t>
  </si>
  <si>
    <t>US121</t>
  </si>
  <si>
    <t>Orlando-The Villages, FL</t>
  </si>
  <si>
    <t>US122</t>
  </si>
  <si>
    <t>Paducah, KY-IL</t>
  </si>
  <si>
    <t>US123</t>
  </si>
  <si>
    <t>Panama City-Lynn Haven, FL</t>
  </si>
  <si>
    <t>US124</t>
  </si>
  <si>
    <t>Pendleton-Hermiston, OR</t>
  </si>
  <si>
    <t>US125</t>
  </si>
  <si>
    <t>Pensacola-Ferry Pass-Brent, FL</t>
  </si>
  <si>
    <t>US126</t>
  </si>
  <si>
    <t>Peoria-Canton, IL</t>
  </si>
  <si>
    <t>US127</t>
  </si>
  <si>
    <t>Philadelphia-Camden-Vineland, PA-NJ-DE-MD</t>
  </si>
  <si>
    <t>US128</t>
  </si>
  <si>
    <t>Phoenix-Mesa-Scottsdale, AZ</t>
  </si>
  <si>
    <t>US129</t>
  </si>
  <si>
    <t>Pittsburgh-New Castle, PA</t>
  </si>
  <si>
    <t>US13</t>
  </si>
  <si>
    <t>Georgia (US)</t>
  </si>
  <si>
    <t>US130</t>
  </si>
  <si>
    <t>Portland-Lewiston-South Portland, ME</t>
  </si>
  <si>
    <t>US131</t>
  </si>
  <si>
    <t>Portland-Vancouver-Beaverton, OR-WA</t>
  </si>
  <si>
    <t>US132</t>
  </si>
  <si>
    <t>Pueblo, CO</t>
  </si>
  <si>
    <t>US133</t>
  </si>
  <si>
    <t>Raleigh-Durham-Cary, NC</t>
  </si>
  <si>
    <t>US134</t>
  </si>
  <si>
    <t>Rapid City, SD</t>
  </si>
  <si>
    <t>US135</t>
  </si>
  <si>
    <t>Redding, CA</t>
  </si>
  <si>
    <t>US136</t>
  </si>
  <si>
    <t>Reno-Sparks, NV</t>
  </si>
  <si>
    <t>US137</t>
  </si>
  <si>
    <t>Richmond, VA</t>
  </si>
  <si>
    <t>US138</t>
  </si>
  <si>
    <t>Roanoke, VA</t>
  </si>
  <si>
    <t>US139</t>
  </si>
  <si>
    <t>Rochester-Batavia-Seneca Falls, NY</t>
  </si>
  <si>
    <t>US140</t>
  </si>
  <si>
    <t>Sacramento--Arden-Arcade--Truckee, CA-NV</t>
  </si>
  <si>
    <t>US141</t>
  </si>
  <si>
    <t>Salina, KS</t>
  </si>
  <si>
    <t>US142</t>
  </si>
  <si>
    <t>Salt Lake City-Ogden-Clearfield, UT</t>
  </si>
  <si>
    <t>US143</t>
  </si>
  <si>
    <t>San Angelo, TX</t>
  </si>
  <si>
    <t>US144</t>
  </si>
  <si>
    <t>San Antonio, TX</t>
  </si>
  <si>
    <t>US145</t>
  </si>
  <si>
    <t>San Diego-Carlsbad-San Marcos, CA</t>
  </si>
  <si>
    <t>US146</t>
  </si>
  <si>
    <t>San Jose-San Francisco-Oakland, CA</t>
  </si>
  <si>
    <t>US147</t>
  </si>
  <si>
    <t>Santa Fe-Espanola, NM</t>
  </si>
  <si>
    <t>US148</t>
  </si>
  <si>
    <t>Sarasota-Bradenton-Venice, FL</t>
  </si>
  <si>
    <t>US149</t>
  </si>
  <si>
    <t>Savannah-Hinesville-Fort Stewart, GA</t>
  </si>
  <si>
    <t>US15</t>
  </si>
  <si>
    <t>US150</t>
  </si>
  <si>
    <t>Scotts Bluff, NE</t>
  </si>
  <si>
    <t>US151</t>
  </si>
  <si>
    <t>Scranton--Wilkes-Barre, PA</t>
  </si>
  <si>
    <t>US152</t>
  </si>
  <si>
    <t>Seattle-Tacoma-Olympia, WA</t>
  </si>
  <si>
    <t>US153</t>
  </si>
  <si>
    <t>Shreveport-Bossier City-Minden, LA</t>
  </si>
  <si>
    <t>US154</t>
  </si>
  <si>
    <t>Sioux City-Vermillion, IA-NE-SD</t>
  </si>
  <si>
    <t>US155</t>
  </si>
  <si>
    <t>Sioux Falls, SD</t>
  </si>
  <si>
    <t>US156</t>
  </si>
  <si>
    <t>South Bend-Mishawaka, IN-MI</t>
  </si>
  <si>
    <t>US157</t>
  </si>
  <si>
    <t>Spokane, WA</t>
  </si>
  <si>
    <t>US158</t>
  </si>
  <si>
    <t>Springfield, IL</t>
  </si>
  <si>
    <t>US159</t>
  </si>
  <si>
    <t>Springfield, MO</t>
  </si>
  <si>
    <t>US16</t>
  </si>
  <si>
    <t>Idaho</t>
  </si>
  <si>
    <t>US160</t>
  </si>
  <si>
    <t>St. Louis-St. Charles-Farmington, MO-IL</t>
  </si>
  <si>
    <t>US161</t>
  </si>
  <si>
    <t>State College, PA</t>
  </si>
  <si>
    <t>US162</t>
  </si>
  <si>
    <t>Syracuse-Auburn, NY</t>
  </si>
  <si>
    <t>US163</t>
  </si>
  <si>
    <t>Tallahassee, FL</t>
  </si>
  <si>
    <t>US164</t>
  </si>
  <si>
    <t>Tampa-St. Petersburg-Clearwater, FL</t>
  </si>
  <si>
    <t>US165</t>
  </si>
  <si>
    <t>Texarkana, TX-Texarkana, AR</t>
  </si>
  <si>
    <t>US166</t>
  </si>
  <si>
    <t>Toledo-Fremont, OH</t>
  </si>
  <si>
    <t>US167</t>
  </si>
  <si>
    <t>Topeka, KS</t>
  </si>
  <si>
    <t>US168</t>
  </si>
  <si>
    <t>Traverse City, MI</t>
  </si>
  <si>
    <t>US169</t>
  </si>
  <si>
    <t>Tucson, AZ</t>
  </si>
  <si>
    <t>US17</t>
  </si>
  <si>
    <t>Illinois</t>
  </si>
  <si>
    <t>US170</t>
  </si>
  <si>
    <t>Tulsa-Bartlesville, OK</t>
  </si>
  <si>
    <t>US171</t>
  </si>
  <si>
    <t>Tupelo, MS</t>
  </si>
  <si>
    <t>US172</t>
  </si>
  <si>
    <t>Twin Falls, ID</t>
  </si>
  <si>
    <t>US173</t>
  </si>
  <si>
    <t>Virginia Beach-Norfolk-Newport News, VA-NC</t>
  </si>
  <si>
    <t>US174</t>
  </si>
  <si>
    <t>Washington-Baltimore-Northern Virginia, DC-MD-VA-WV</t>
  </si>
  <si>
    <t>US175</t>
  </si>
  <si>
    <t>Waterloo-Cedar Falls, IA</t>
  </si>
  <si>
    <t>US176</t>
  </si>
  <si>
    <t>Wausau-Merrill, WI</t>
  </si>
  <si>
    <t>US177</t>
  </si>
  <si>
    <t>Wenatchee, WA</t>
  </si>
  <si>
    <t>US178</t>
  </si>
  <si>
    <t>Wichita Falls, TX</t>
  </si>
  <si>
    <t>US179</t>
  </si>
  <si>
    <t>Wichita-Winfield, KS</t>
  </si>
  <si>
    <t>US18</t>
  </si>
  <si>
    <t>Indiana</t>
  </si>
  <si>
    <t>US19</t>
  </si>
  <si>
    <t>Iowa</t>
  </si>
  <si>
    <t>US20</t>
  </si>
  <si>
    <t>Kansas</t>
  </si>
  <si>
    <t>US21</t>
  </si>
  <si>
    <t>Kentucky</t>
  </si>
  <si>
    <t>US22</t>
  </si>
  <si>
    <t>Louisiana</t>
  </si>
  <si>
    <t>US23</t>
  </si>
  <si>
    <t>Maine</t>
  </si>
  <si>
    <t>US24</t>
  </si>
  <si>
    <t>Maryland</t>
  </si>
  <si>
    <t>US25</t>
  </si>
  <si>
    <t>Massachusetts</t>
  </si>
  <si>
    <t>US26</t>
  </si>
  <si>
    <t>Michigan</t>
  </si>
  <si>
    <t>US27</t>
  </si>
  <si>
    <t>Minnesota</t>
  </si>
  <si>
    <t>US28</t>
  </si>
  <si>
    <t>Mississippi</t>
  </si>
  <si>
    <t>US29</t>
  </si>
  <si>
    <t>Missouri</t>
  </si>
  <si>
    <t>US30</t>
  </si>
  <si>
    <t>Montana (US)</t>
  </si>
  <si>
    <t>US31</t>
  </si>
  <si>
    <t>Nebraska</t>
  </si>
  <si>
    <t>US32</t>
  </si>
  <si>
    <t>Nevada</t>
  </si>
  <si>
    <t>US33</t>
  </si>
  <si>
    <t>New Hampshire</t>
  </si>
  <si>
    <t>US34</t>
  </si>
  <si>
    <t>New Jersey</t>
  </si>
  <si>
    <t>US35</t>
  </si>
  <si>
    <t>New Mexico</t>
  </si>
  <si>
    <t>US36</t>
  </si>
  <si>
    <t>New York</t>
  </si>
  <si>
    <t>US37</t>
  </si>
  <si>
    <t>North Carolina</t>
  </si>
  <si>
    <t>US38</t>
  </si>
  <si>
    <t>North Dakota</t>
  </si>
  <si>
    <t>US39</t>
  </si>
  <si>
    <t>Ohio</t>
  </si>
  <si>
    <t>US40</t>
  </si>
  <si>
    <t>Oklahoma</t>
  </si>
  <si>
    <t>US41</t>
  </si>
  <si>
    <t>Oregon</t>
  </si>
  <si>
    <t>US42</t>
  </si>
  <si>
    <t>Pennsylvania</t>
  </si>
  <si>
    <t>US44</t>
  </si>
  <si>
    <t>Rhode Island</t>
  </si>
  <si>
    <t>US45</t>
  </si>
  <si>
    <t>South Carolina</t>
  </si>
  <si>
    <t>US46</t>
  </si>
  <si>
    <t>South Dakota</t>
  </si>
  <si>
    <t>US47</t>
  </si>
  <si>
    <t>Tennessee</t>
  </si>
  <si>
    <t>US48</t>
  </si>
  <si>
    <t>Texas</t>
  </si>
  <si>
    <t>US49</t>
  </si>
  <si>
    <t>Utah</t>
  </si>
  <si>
    <t>US50</t>
  </si>
  <si>
    <t>Vermont</t>
  </si>
  <si>
    <t>US51</t>
  </si>
  <si>
    <t>Virginia</t>
  </si>
  <si>
    <t>US53</t>
  </si>
  <si>
    <t>Washington</t>
  </si>
  <si>
    <t>US54</t>
  </si>
  <si>
    <t>West Virginia</t>
  </si>
  <si>
    <t>US55</t>
  </si>
  <si>
    <t>Wisconsin</t>
  </si>
  <si>
    <t>US56</t>
  </si>
  <si>
    <t>Wyoming</t>
  </si>
  <si>
    <t>Vatican City State</t>
  </si>
  <si>
    <t>Venezuela</t>
  </si>
  <si>
    <t>British Virgin Islands (UK)</t>
  </si>
  <si>
    <t>US Virgin Islands (US)</t>
  </si>
  <si>
    <t>Vietnam</t>
  </si>
  <si>
    <t>Wallis and Futuna (FR)</t>
  </si>
  <si>
    <t>Kosovo (under United Nations Security Council Resolution 1244/99)</t>
  </si>
  <si>
    <t>Mayotte (FR)</t>
  </si>
  <si>
    <t>ZA01</t>
  </si>
  <si>
    <t>Eastern Cape</t>
  </si>
  <si>
    <t>ZA011</t>
  </si>
  <si>
    <t>Cacadu</t>
  </si>
  <si>
    <t>ZA012</t>
  </si>
  <si>
    <t>Amatole</t>
  </si>
  <si>
    <t>ZA013</t>
  </si>
  <si>
    <t>Chris Hani</t>
  </si>
  <si>
    <t>ZA014</t>
  </si>
  <si>
    <t>Ukhahlamba</t>
  </si>
  <si>
    <t>ZA015</t>
  </si>
  <si>
    <t>O.R.Tambo</t>
  </si>
  <si>
    <t>ZA016</t>
  </si>
  <si>
    <t>Alfred Nzo</t>
  </si>
  <si>
    <t>ZA017</t>
  </si>
  <si>
    <t>Nelson Mandela Bay Metro</t>
  </si>
  <si>
    <t>ZA02</t>
  </si>
  <si>
    <t>Free State</t>
  </si>
  <si>
    <t>ZA021</t>
  </si>
  <si>
    <t>Xhariep</t>
  </si>
  <si>
    <t>ZA022</t>
  </si>
  <si>
    <t>Motheo</t>
  </si>
  <si>
    <t>ZA023</t>
  </si>
  <si>
    <t>Lejweleputswa</t>
  </si>
  <si>
    <t>ZA024</t>
  </si>
  <si>
    <t>Thabo Mofutsanyane</t>
  </si>
  <si>
    <t>ZA025</t>
  </si>
  <si>
    <t>Fezile Dabi</t>
  </si>
  <si>
    <t>ZA03</t>
  </si>
  <si>
    <t>Gauteng</t>
  </si>
  <si>
    <t>ZA031</t>
  </si>
  <si>
    <t>Sedibeng</t>
  </si>
  <si>
    <t>ZA032</t>
  </si>
  <si>
    <t>Metsweding</t>
  </si>
  <si>
    <t>ZA033</t>
  </si>
  <si>
    <t>West Rand</t>
  </si>
  <si>
    <t>ZA034</t>
  </si>
  <si>
    <t>Ekurhuleni</t>
  </si>
  <si>
    <t>ZA035</t>
  </si>
  <si>
    <t>City of Johannesburg</t>
  </si>
  <si>
    <t>ZA036</t>
  </si>
  <si>
    <t>City of Tshwane</t>
  </si>
  <si>
    <t>ZA04</t>
  </si>
  <si>
    <t>KwaZulu-Natal</t>
  </si>
  <si>
    <t>ZA041</t>
  </si>
  <si>
    <t>Ugu</t>
  </si>
  <si>
    <t>ZA0410</t>
  </si>
  <si>
    <t>Sisonke</t>
  </si>
  <si>
    <t>ZA0411</t>
  </si>
  <si>
    <t>eThekwini</t>
  </si>
  <si>
    <t>ZA042</t>
  </si>
  <si>
    <t>UMgungundlovu</t>
  </si>
  <si>
    <t>ZA043</t>
  </si>
  <si>
    <t>Uthukela</t>
  </si>
  <si>
    <t>ZA044</t>
  </si>
  <si>
    <t>Umzinyathi</t>
  </si>
  <si>
    <t>ZA045</t>
  </si>
  <si>
    <t>Amajuba</t>
  </si>
  <si>
    <t>ZA046</t>
  </si>
  <si>
    <t>Zululand</t>
  </si>
  <si>
    <t>ZA047</t>
  </si>
  <si>
    <t>Umkhanyakude</t>
  </si>
  <si>
    <t>ZA048</t>
  </si>
  <si>
    <t>Uthungulu</t>
  </si>
  <si>
    <t>ZA049</t>
  </si>
  <si>
    <t>iLembe</t>
  </si>
  <si>
    <t>ZA05</t>
  </si>
  <si>
    <t>Limpopo</t>
  </si>
  <si>
    <t>ZA051</t>
  </si>
  <si>
    <t>Mopani</t>
  </si>
  <si>
    <t>ZA052</t>
  </si>
  <si>
    <t>Vhembe</t>
  </si>
  <si>
    <t>ZA053</t>
  </si>
  <si>
    <t>Capricorn</t>
  </si>
  <si>
    <t>ZA054</t>
  </si>
  <si>
    <t>Waterberg</t>
  </si>
  <si>
    <t>ZA055</t>
  </si>
  <si>
    <t>Greater Sekhukhune</t>
  </si>
  <si>
    <t>ZA06</t>
  </si>
  <si>
    <t>Mpumalanga</t>
  </si>
  <si>
    <t>ZA061</t>
  </si>
  <si>
    <t>Gert Sibande</t>
  </si>
  <si>
    <t>ZA062</t>
  </si>
  <si>
    <t>Nkangala</t>
  </si>
  <si>
    <t>ZA063</t>
  </si>
  <si>
    <t>Ehlanzeni</t>
  </si>
  <si>
    <t>ZA07</t>
  </si>
  <si>
    <t>Northern Cape</t>
  </si>
  <si>
    <t>ZA071</t>
  </si>
  <si>
    <t>Kgalagadi</t>
  </si>
  <si>
    <t>ZA072</t>
  </si>
  <si>
    <t>Namakwa</t>
  </si>
  <si>
    <t>ZA073</t>
  </si>
  <si>
    <t>Pixley ka Seme</t>
  </si>
  <si>
    <t>ZA074</t>
  </si>
  <si>
    <t>Siyanda</t>
  </si>
  <si>
    <t>ZA075</t>
  </si>
  <si>
    <t>Frances Baard</t>
  </si>
  <si>
    <t>ZA08</t>
  </si>
  <si>
    <t>ZA081</t>
  </si>
  <si>
    <t>Bojanala</t>
  </si>
  <si>
    <t>ZA082</t>
  </si>
  <si>
    <t>Central</t>
  </si>
  <si>
    <t>ZA083</t>
  </si>
  <si>
    <t>Bophirima</t>
  </si>
  <si>
    <t>ZA084</t>
  </si>
  <si>
    <t>ZA09</t>
  </si>
  <si>
    <t>Western Cape</t>
  </si>
  <si>
    <t>ZA091</t>
  </si>
  <si>
    <t>City of Cape Town</t>
  </si>
  <si>
    <t>ZA092</t>
  </si>
  <si>
    <t>West Coast</t>
  </si>
  <si>
    <t>ZA093</t>
  </si>
  <si>
    <t>Cape Winelands</t>
  </si>
  <si>
    <t>ZA094</t>
  </si>
  <si>
    <t>Overberg</t>
  </si>
  <si>
    <t>ZA095</t>
  </si>
  <si>
    <t>Eden</t>
  </si>
  <si>
    <t>ZA096</t>
  </si>
  <si>
    <t>Central Karoo</t>
  </si>
  <si>
    <t>From National Accounts project - based on SDMX cross-domain code list</t>
  </si>
  <si>
    <t>CM_GRAD_NDEG</t>
  </si>
  <si>
    <t>LANGUAGE</t>
  </si>
  <si>
    <t>NR_LANGUAGE</t>
  </si>
  <si>
    <t>COUNTRY_DESTINATION</t>
  </si>
  <si>
    <t>MOB_SCHEME</t>
  </si>
  <si>
    <t>MOB_TYPE</t>
  </si>
  <si>
    <t>CL_REGIONAL</t>
  </si>
  <si>
    <t>REGIO</t>
  </si>
  <si>
    <t>CREDMOB</t>
  </si>
  <si>
    <t xml:space="preserve">CREDMOB1-SCHEME </t>
  </si>
  <si>
    <t>CREDMOB2A-DEST</t>
  </si>
  <si>
    <t>CREDMOB2B-DEST</t>
  </si>
  <si>
    <t>CNT_LANG_EDL</t>
  </si>
  <si>
    <t>LANG1-LANGUAGE:Number of students (ISCED 1 to 3) by Programme orientation and Modern foreign language studied</t>
  </si>
  <si>
    <t>CNT_NR_LANG_AGE_EDL</t>
  </si>
  <si>
    <t>LANG2-NBRLANG&amp;AGE:Number of students (ISCED 1 to 3) by Programme orientation, Number of foreign languages studied and Age</t>
  </si>
  <si>
    <t>Count by number of foreign language studied, age  and education level</t>
  </si>
  <si>
    <t>REGIO1-LEVEL:Number of students by level of education, programme orientation, sex and region</t>
  </si>
  <si>
    <t>Count by sex, region and education level</t>
  </si>
  <si>
    <t>REGIO2-AGE:Number of students by age, sex and region</t>
  </si>
  <si>
    <t>Count by age, sex and region</t>
  </si>
  <si>
    <t xml:space="preserve">CREDMOB1A_SCHEME: Number of graduates (ISCED 5 to 8) with credit mobility (minimum 3 months) by level of education, type of mobility scheme, sex and type of mobility </t>
  </si>
  <si>
    <t xml:space="preserve">CREDMOB2A_DEST: Number of graduates (ISCED 5 to 8) with credit mobility (minimum 3 months) by level of education, country of destination, type of mobility and sex </t>
  </si>
  <si>
    <t>CREDMOB2B_DEST: Number of graduates (ISCED 5 to 8) with credit mobility (less than 3 months) by level of education, country of destination, type of mobility and sex (optional)</t>
  </si>
  <si>
    <t>EDUCAT_REGIO_A</t>
  </si>
  <si>
    <t>EDUCAT_CREDMOB_A</t>
  </si>
  <si>
    <t>&lt;Double&gt;</t>
  </si>
  <si>
    <t>Count by credit mobility (minimum 3 months), country of destination, type of mobility, sex and education level</t>
  </si>
  <si>
    <t>Count by credit mobility (less than 3 months), country of destination, type of mobility, sex and education level</t>
  </si>
  <si>
    <t>CNT_AGE_SEX_REG</t>
  </si>
  <si>
    <t>Count by foreign language studied and education level</t>
  </si>
  <si>
    <t>CNT_SEX_REG_EDL</t>
  </si>
  <si>
    <t>CNT_CM_M_GE3_MOB_SEX_EDL</t>
  </si>
  <si>
    <t>Count by credit mobility (minimum 3 months), type of mobility, sex and  education level</t>
  </si>
  <si>
    <t>CNT_CM_M_GE3_CDEST_MOB_SEX_EDL</t>
  </si>
  <si>
    <t>CNT_CM_M_LT3_CDEST_MOB_SEX_EDL</t>
  </si>
  <si>
    <t>EDUCAT_LANG_A</t>
  </si>
  <si>
    <t>Observational Time Period</t>
  </si>
  <si>
    <r>
      <t xml:space="preserve">Legend:
# … Code list fully used in concept
 %… Code list partly used in concept (see detailed sheet)
Type (e.g. &lt;Double&gt;, &lt;Date&gt;, &lt;String&gt;) ….uncoded concept
</t>
    </r>
    <r>
      <rPr>
        <b/>
        <i/>
        <sz val="12"/>
        <rFont val="Calibri"/>
        <family val="2"/>
      </rPr>
      <t>(blank)</t>
    </r>
    <r>
      <rPr>
        <b/>
        <sz val="12"/>
        <rFont val="Calibri"/>
        <family val="2"/>
      </rPr>
      <t xml:space="preserve"> … Concept not used in table
</t>
    </r>
    <r>
      <rPr>
        <b/>
        <i/>
        <sz val="12"/>
        <rFont val="Calibri"/>
        <family val="2"/>
      </rPr>
      <t>(code)</t>
    </r>
    <r>
      <rPr>
        <b/>
        <sz val="12"/>
        <rFont val="Calibri"/>
        <family val="2"/>
      </rPr>
      <t xml:space="preserve"> … fixed single code from code list</t>
    </r>
  </si>
  <si>
    <t xml:space="preserve">CL_AREA
                       </t>
  </si>
  <si>
    <t xml:space="preserve">CL_REGIONAL            </t>
  </si>
  <si>
    <t>GE2</t>
  </si>
  <si>
    <t>SP_WPL</t>
  </si>
  <si>
    <t>Study period and/or work placement</t>
  </si>
  <si>
    <t>SP_SWP</t>
  </si>
  <si>
    <t>Study period or study period combined with work placement</t>
  </si>
  <si>
    <t>WPL</t>
  </si>
  <si>
    <t>Work placement</t>
  </si>
  <si>
    <t xml:space="preserve">Total </t>
  </si>
  <si>
    <t>Code Min length</t>
  </si>
  <si>
    <t>Code Max length</t>
  </si>
  <si>
    <t>The usage of the code in the questionnaires</t>
  </si>
  <si>
    <t>Integrity rule</t>
  </si>
  <si>
    <t>Code Length</t>
  </si>
  <si>
    <t>UIS/SDG</t>
  </si>
  <si>
    <t>x</t>
  </si>
  <si>
    <t>X</t>
  </si>
  <si>
    <t>ISCED11_243_244_253_254=ISCED11_243+ISCED11_244+ISCED11_253+ISCED11_254</t>
  </si>
  <si>
    <t>ISCED11_2_3=ISCED11_2+ISCED11_3</t>
  </si>
  <si>
    <t>ISCED11_25_35_45=ISCED11_25+ISCED11_35+ISCED11_45</t>
  </si>
  <si>
    <t>ISCED11_25_35_45_55=ISCED11_25+ISCED11_35+ISCED11_45+ISCED11_55</t>
  </si>
  <si>
    <t>ISCED11_34X341=ISCED11_342+ISCED11_343+ISCED11_344</t>
  </si>
  <si>
    <t>ISCED11_343_344_353_354=ISCED11_343+ISCED11_344+ISCED11_353+ISCED11_354</t>
  </si>
  <si>
    <t>ISCED11_35X351=ISCED11_352+ISCED11_353+ISCED11_354</t>
  </si>
  <si>
    <t>ISCED11_3X341_351=ISCED11_342+ISCED11_343+ISCED11_344+ISCED11_352+ISCED11_353+ISCED11_354</t>
  </si>
  <si>
    <t>ISCED11_342_352=ISCED11_342+ISCED11_352</t>
  </si>
  <si>
    <t>ISCED11_343_353=ISCED11_343+ISCED11_353</t>
  </si>
  <si>
    <t>ISCED11_344_354=ISCED11_344+ISCED11_354</t>
  </si>
  <si>
    <t>ISCED11_343_344=ISCED11_343+ISCED11_344</t>
  </si>
  <si>
    <t>ISCED11_353_354=ISCED11_353+ISCED11_354</t>
  </si>
  <si>
    <t>ISCED11_34_44=ISCED11_34+ISCED11_44</t>
  </si>
  <si>
    <t>ISCED11_35_45=ISCED11_35+ISCED11_45</t>
  </si>
  <si>
    <t>ISCED11_3_4=ISCED11_3+ISCED11_4</t>
  </si>
  <si>
    <t>ISCED11_44X441=ISCED11_443+ISCED11_444</t>
  </si>
  <si>
    <t>ISCED11_45X451=ISCED11_453+ISCED11_454</t>
  </si>
  <si>
    <t>ISCED11_443_453=ISCED11_443+ISCED11_453</t>
  </si>
  <si>
    <t>ISCED11_444_454=ISCED11_444+ISCED11_454</t>
  </si>
  <si>
    <t>ISCED11_4X441_451=ISCED11_443+ISCED11_444+ISCED11_453+ISCED11_454</t>
  </si>
  <si>
    <t>ISCED11_544_554=ISCED11_544+ISCED11_554</t>
  </si>
  <si>
    <t>ISCED11_645_655_665=ISCED11_645+ISCED11_655+ISCED11_665</t>
  </si>
  <si>
    <t>ISCED11_646_656_666=ISCED11_646+ISCED11_656+ISCED11_666</t>
  </si>
  <si>
    <t>ISCED11_645_646_655_656_665_666=ISCED11_645+ISCED11_646+ISCED11_655+ISCED11_656+ISCED11_665+ISCED11_666</t>
  </si>
  <si>
    <t>ISCED11_647_657_667=ISCED11_647+ISCED11_657+ISCED11_667</t>
  </si>
  <si>
    <t>ISCED11_6X641_651_661=ISCED11_645+ISCED11_646+ISCED11_647+ISCED11_655+ISCED11_656+ISCED11_657+ISCED11_665+ISCED11_666+ISCED11_667</t>
  </si>
  <si>
    <t>ISCED11_645T647=ISCED11_645+ISCED11_646+ISCED11_647</t>
  </si>
  <si>
    <t>ISCED11_655T657=ISCED11_655+ISCED11_656+ISCED11_657</t>
  </si>
  <si>
    <t>ISCED11_641_651_661=ISCED11_641+ISCED11_651+ISCED11_661</t>
  </si>
  <si>
    <t>ISCED11_645_655_665_646_656_666=ISCED11_645+ISCED11_655+ISCED11_665+ISCED11_646+ISCED11_656+ISCED11_666</t>
  </si>
  <si>
    <t>ISCED11_6X647_657_667=ISCED11_641+ISCED11_645+ISCED11_646+ISCED11_651+ISCED11_655+ISCED11_656+ISCED11_661+ISCED11_665+ISCED11_666</t>
  </si>
  <si>
    <t>ISCED11_64X647=ISCED11_641+ISCED11_645+ISCED11_646</t>
  </si>
  <si>
    <t>ISCED11_65X657=ISCED11_651+ISCED11_655+ISCED11_656</t>
  </si>
  <si>
    <t>ISCED11_665_666_766=ISCED11_665+ISCED11_666+ISCED11_766</t>
  </si>
  <si>
    <t>ISCED11_746_756_766=ISCED11_746+ISCED11_756+ISCED11_766</t>
  </si>
  <si>
    <t>ISCED11_747_757_767=ISCED11_747+ISCED11_757+ISCED11_767</t>
  </si>
  <si>
    <t>ISCED11_746_747_756_757_766_767=ISCED11_746+ISCED11_747+ISCED11_756+ISCED11_757+ISCED11_766+ISCED11_767</t>
  </si>
  <si>
    <t>ISCED11_748_758_768=ISCED11_748+ISCED11_758+ISCED11_768</t>
  </si>
  <si>
    <t>ISCED11_7X741_751_761=ISCED11_746+ISCED11_747+ISCED11_748+ISCED11_756+ISCED11_757+ISCED11_758+ISCED11_766+ISCED11_767+ISCED11_768</t>
  </si>
  <si>
    <t>ISCED11_746T748=ISCED11_746+ISCED11_747+ISCED11_748</t>
  </si>
  <si>
    <t>ISCED11_756T758=ISCED11_756+ISCED11_757+ISCED11_758</t>
  </si>
  <si>
    <t>ISCED11_741_751_761=ISCED11_741+ISCED11_751+ISCED11_761</t>
  </si>
  <si>
    <t>ISCED11_741_746_751_756_761_766=ISCED11_741+ISCED11_746+ISCED11_751+ISCED11_756+ISCED11_761+ISCED11_766</t>
  </si>
  <si>
    <t>ISCED11_7X748_758_768=ISCED11_741+ISCED11_746+ISCED11_747+ISCED11_751+ISCED11_756+ISCED11_757+ISCED11_761+ISCED11_766+ISCED11_767</t>
  </si>
  <si>
    <t>ISCED11_74X747=ISCED11_741+ISCED11_746+ISCED11_748</t>
  </si>
  <si>
    <t>ISCED11_75X757=ISCED11_751+ISCED11_756+ISCED11_758</t>
  </si>
  <si>
    <t>ISCED11_844_854_864=ISCED11_844+ISCED11_854+ISCED11_864</t>
  </si>
  <si>
    <t>ISCED11_5T7=ISCED11_5+ISCED11_6+ISCED11_7</t>
  </si>
  <si>
    <t>ISCED11_5T8=ISCED11_5+ISCED11_6+ISCED11_7+ISCED11_8</t>
  </si>
  <si>
    <t>ISCED11_54T84=ISCED11_54+ISCED11_64+ISCED11_74+ISCED11_84</t>
  </si>
  <si>
    <t>ISCED11_55T85=ISCED11_55+ISCED11_65+ISCED11_75+ISCED11_85</t>
  </si>
  <si>
    <t>ISCED11_6T8=ISCED11_6+ISCED11_7+ISCED11_8</t>
  </si>
  <si>
    <t>ISCED11_0_1=ISCED11_0+ISCED11_1</t>
  </si>
  <si>
    <t>SDG4</t>
  </si>
  <si>
    <t>ISCED11_0T2=ISCED11_0+ISCED11_1+ISCED11_2</t>
  </si>
  <si>
    <t>ISCED11_0T4=ISCED11_0+ISCED11_1+ISCED11_2+ISCED11_3+ISCED11_4</t>
  </si>
  <si>
    <t>ISCED11_02T8=ISCED11_02+ISCED11_1+ISCED11_2+ISCED11_3+ISCED11_4+ISCED11_5+ISCED11_6+ISCED11_7+ISCED11_8</t>
  </si>
  <si>
    <t>ISCED11_1_2=ISCED11_1+ISCED11_2</t>
  </si>
  <si>
    <t>ISCED11_1T3=ISCED11_1+ISCED11_2+ISCED11_3</t>
  </si>
  <si>
    <t>ISCED11_1T4=ISCED11_1+ISCED11_2+ISCED11_3+ISCED11_4</t>
  </si>
  <si>
    <t>ISCED11_1T8=ISCED11_1+ISCED11_2+ISCED11_3+ISCED11_4+ISCED11_5+ISCED11_6+ISCED11_7+ISCED11_8</t>
  </si>
  <si>
    <t>ISCED11_2T4=ISCED11_2+ISCED11_3+ISCED11_4</t>
  </si>
  <si>
    <t>ISCED11_2T8=ISCED11_2+ISCED11_3+ISCED11_4+ISCED11_5+ISCED11_6+ISCED11_7+ISCED11_8</t>
  </si>
  <si>
    <t>ISCED11_3T8=ISCED11_3+ISCED11_4+ISCED11_5+ISCED11_6+ISCED11_7+ISCED11_8</t>
  </si>
  <si>
    <t>ISCED11_5_6=ISCED11_5+ISCED11_6</t>
  </si>
  <si>
    <t>ISCED11_6_7=ISCED11_6+ISCED11_7</t>
  </si>
  <si>
    <t>ISCED11_7_8=ISCED11_7+ISCED11_8</t>
  </si>
  <si>
    <t>ISCED11A_01_02=ISCED11A_01+ISCED11A_02</t>
  </si>
  <si>
    <t xml:space="preserve">All ISCED2011 education levels </t>
  </si>
  <si>
    <t>A (series, mandatory)</t>
  </si>
  <si>
    <t>3.1.1</t>
  </si>
  <si>
    <t>Country of destination</t>
  </si>
  <si>
    <t>Country of destination of statistical units</t>
  </si>
  <si>
    <t xml:space="preserve">Mobility scheme </t>
  </si>
  <si>
    <t xml:space="preserve">Mobility type  </t>
  </si>
  <si>
    <t>CL_MOB_SCHEME</t>
  </si>
  <si>
    <t>CL_MOB_TYPE</t>
  </si>
  <si>
    <t>BREAKDOWN_GROUP</t>
  </si>
  <si>
    <t>Breakdown group</t>
  </si>
  <si>
    <t>Group of dimensions according to which the data are decomposed</t>
  </si>
  <si>
    <t>CL_BREAKDOWN_GROUP</t>
  </si>
  <si>
    <t>E6</t>
  </si>
  <si>
    <t>E8</t>
  </si>
  <si>
    <t>Euro; ratio to equity and investment fund shares</t>
  </si>
  <si>
    <t>H10</t>
  </si>
  <si>
    <t>H11</t>
  </si>
  <si>
    <t>H7</t>
  </si>
  <si>
    <t>H8</t>
  </si>
  <si>
    <t>H9</t>
  </si>
  <si>
    <t>Hours worked</t>
  </si>
  <si>
    <t>USD_R_CA</t>
  </si>
  <si>
    <t>All currencies except: EUR, CHF, GBP, JPY, USD</t>
  </si>
  <si>
    <t>PD</t>
  </si>
  <si>
    <t>Percentage points</t>
  </si>
  <si>
    <t>H42</t>
  </si>
  <si>
    <t>X8</t>
  </si>
  <si>
    <t>All currencies except: USD, EUR, GBP, JPY, CHF, CNY, AUD, CAD</t>
  </si>
  <si>
    <t>Per mill</t>
  </si>
  <si>
    <t>X9</t>
  </si>
  <si>
    <t>All currencies except: EUR, USD, JPY, domestic currency</t>
  </si>
  <si>
    <t>XDD</t>
  </si>
  <si>
    <t>Currencies included in the SDR basket (USD, EUR, JPY, GBP, CNY)</t>
  </si>
  <si>
    <t>Parent</t>
  </si>
  <si>
    <t>Seine-et-Marne</t>
  </si>
  <si>
    <t>Yvelines</t>
  </si>
  <si>
    <t>Hauts-de-Seine</t>
  </si>
  <si>
    <t>Seine-Saint-Denis</t>
  </si>
  <si>
    <t>Basse-Normandie</t>
  </si>
  <si>
    <t>Calvados</t>
  </si>
  <si>
    <t>Manche</t>
  </si>
  <si>
    <t>Haute-Normandie</t>
  </si>
  <si>
    <t>Meurthe-et-Moselle</t>
  </si>
  <si>
    <t>Meuse</t>
  </si>
  <si>
    <t>Hautes-Pyrénées</t>
  </si>
  <si>
    <t>Hautes-Alpes</t>
  </si>
  <si>
    <t>Vidurio ir vakarų Lietuvos regionas</t>
  </si>
  <si>
    <t>NO060</t>
  </si>
  <si>
    <t>RS1</t>
  </si>
  <si>
    <t>Србија - север</t>
  </si>
  <si>
    <t>RS11</t>
  </si>
  <si>
    <t>Београдски регион</t>
  </si>
  <si>
    <t>RS110</t>
  </si>
  <si>
    <t>Београдска област</t>
  </si>
  <si>
    <t>RS12</t>
  </si>
  <si>
    <t>Регион Војводине</t>
  </si>
  <si>
    <t>RS121</t>
  </si>
  <si>
    <t>Западнобачка област</t>
  </si>
  <si>
    <t>RS122</t>
  </si>
  <si>
    <t>Јужнобанатска област</t>
  </si>
  <si>
    <t>RS123</t>
  </si>
  <si>
    <t>Јужнобачка област</t>
  </si>
  <si>
    <t>RS124</t>
  </si>
  <si>
    <t>Севернобанатска област</t>
  </si>
  <si>
    <t>RS125</t>
  </si>
  <si>
    <t>Севернобачка област</t>
  </si>
  <si>
    <t>RS126</t>
  </si>
  <si>
    <t>Средњобанатска област</t>
  </si>
  <si>
    <t>RS127</t>
  </si>
  <si>
    <t>Сремска област</t>
  </si>
  <si>
    <t>RS2</t>
  </si>
  <si>
    <t>Србија - југ</t>
  </si>
  <si>
    <t>RS21</t>
  </si>
  <si>
    <t>Регион Шумадије и Западне Србије</t>
  </si>
  <si>
    <t>RS211</t>
  </si>
  <si>
    <t>Златиборска област</t>
  </si>
  <si>
    <t>RS212</t>
  </si>
  <si>
    <t>Колубарска област</t>
  </si>
  <si>
    <t>RS213</t>
  </si>
  <si>
    <t>Мачванска област</t>
  </si>
  <si>
    <t>RS214</t>
  </si>
  <si>
    <t>Моравичка област</t>
  </si>
  <si>
    <t>RS215</t>
  </si>
  <si>
    <t>Поморавска област</t>
  </si>
  <si>
    <t>RS216</t>
  </si>
  <si>
    <t>Расинска област</t>
  </si>
  <si>
    <t>RS217</t>
  </si>
  <si>
    <t>Рашка област</t>
  </si>
  <si>
    <t>RS218</t>
  </si>
  <si>
    <t>Шумадијска област</t>
  </si>
  <si>
    <t>RS22</t>
  </si>
  <si>
    <t>Регион Јужне и Источне Србије</t>
  </si>
  <si>
    <t>RS221</t>
  </si>
  <si>
    <t>Борска област</t>
  </si>
  <si>
    <t>RS222</t>
  </si>
  <si>
    <t>Браничевска област</t>
  </si>
  <si>
    <t>RS223</t>
  </si>
  <si>
    <t>Зајечарска област</t>
  </si>
  <si>
    <t>RS224</t>
  </si>
  <si>
    <t>Јабланичка област</t>
  </si>
  <si>
    <t>RS225</t>
  </si>
  <si>
    <t>Нишавска област</t>
  </si>
  <si>
    <t>RS226</t>
  </si>
  <si>
    <t>Пиротска област</t>
  </si>
  <si>
    <t>RS227</t>
  </si>
  <si>
    <t>Подунавска област</t>
  </si>
  <si>
    <t>RS228</t>
  </si>
  <si>
    <t>Пчињска област</t>
  </si>
  <si>
    <t>RS229</t>
  </si>
  <si>
    <t>Топличка област</t>
  </si>
  <si>
    <t>RSX</t>
  </si>
  <si>
    <t>RSXX</t>
  </si>
  <si>
    <t>RSXXX</t>
  </si>
  <si>
    <t>RSZ</t>
  </si>
  <si>
    <t>RSZZ</t>
  </si>
  <si>
    <t>RSZZZ</t>
  </si>
  <si>
    <t>Ards and North Down</t>
  </si>
  <si>
    <t>All questionnaires</t>
  </si>
  <si>
    <t>Code name</t>
  </si>
  <si>
    <t>M49</t>
  </si>
  <si>
    <t>M49 Group</t>
  </si>
  <si>
    <t>000</t>
  </si>
  <si>
    <t>Not active other code</t>
  </si>
  <si>
    <t>001</t>
  </si>
  <si>
    <t>World</t>
  </si>
  <si>
    <t>002</t>
  </si>
  <si>
    <t>Africa (M49)</t>
  </si>
  <si>
    <t>003</t>
  </si>
  <si>
    <t>North America</t>
  </si>
  <si>
    <t>North America (M49)</t>
  </si>
  <si>
    <t>019</t>
  </si>
  <si>
    <t>004</t>
  </si>
  <si>
    <t>ISO 3166-2 code: AF</t>
  </si>
  <si>
    <t>034</t>
  </si>
  <si>
    <t>005</t>
  </si>
  <si>
    <t>South America</t>
  </si>
  <si>
    <t>South America (M49)</t>
  </si>
  <si>
    <t>419</t>
  </si>
  <si>
    <t>006</t>
  </si>
  <si>
    <t>Asia [former]</t>
  </si>
  <si>
    <t>Not active region code</t>
  </si>
  <si>
    <t>007</t>
  </si>
  <si>
    <t>Europe [former]</t>
  </si>
  <si>
    <t>008</t>
  </si>
  <si>
    <t>ISO 3166-2 code: AL</t>
  </si>
  <si>
    <t>039</t>
  </si>
  <si>
    <t>009</t>
  </si>
  <si>
    <t>Oceania (M49)</t>
  </si>
  <si>
    <t>010</t>
  </si>
  <si>
    <t>Antarctica (M49)</t>
  </si>
  <si>
    <t>011</t>
  </si>
  <si>
    <t>Western Africa</t>
  </si>
  <si>
    <t>Western Africa (M49)</t>
  </si>
  <si>
    <t>202</t>
  </si>
  <si>
    <t>012</t>
  </si>
  <si>
    <t>ISO 3166-2 code: DZ</t>
  </si>
  <si>
    <t>015</t>
  </si>
  <si>
    <t>013</t>
  </si>
  <si>
    <t>Central America</t>
  </si>
  <si>
    <t>Central America (M49)</t>
  </si>
  <si>
    <t>014</t>
  </si>
  <si>
    <t>Eastern Africa</t>
  </si>
  <si>
    <t>Eastern Africa (M49)</t>
  </si>
  <si>
    <t>Northern Africa</t>
  </si>
  <si>
    <t>Northern Africa (M49)</t>
  </si>
  <si>
    <t>016</t>
  </si>
  <si>
    <t>ISO 3166-2 code: AS</t>
  </si>
  <si>
    <t>061</t>
  </si>
  <si>
    <t>017</t>
  </si>
  <si>
    <t>Middle Africa</t>
  </si>
  <si>
    <t>Middle Africa (M49)</t>
  </si>
  <si>
    <t>018</t>
  </si>
  <si>
    <t>Southern Africa</t>
  </si>
  <si>
    <t>Southern Africa (M49)</t>
  </si>
  <si>
    <t>Americas</t>
  </si>
  <si>
    <t>Americas (M49)</t>
  </si>
  <si>
    <t>020</t>
  </si>
  <si>
    <t>ISO 3166-2 code: AD</t>
  </si>
  <si>
    <t>021</t>
  </si>
  <si>
    <t>Northern America</t>
  </si>
  <si>
    <t>Northern America (M49)</t>
  </si>
  <si>
    <t>022</t>
  </si>
  <si>
    <t>Andorra (France)</t>
  </si>
  <si>
    <t>Not active sub-area code</t>
  </si>
  <si>
    <t>023</t>
  </si>
  <si>
    <t>Andorra (Spain)</t>
  </si>
  <si>
    <t>024</t>
  </si>
  <si>
    <t>ISO 3166-2 code: AO</t>
  </si>
  <si>
    <t>025</t>
  </si>
  <si>
    <t>South America (Tropical)</t>
  </si>
  <si>
    <t>Not active sub-group code</t>
  </si>
  <si>
    <t>026</t>
  </si>
  <si>
    <t>South America (Temperate)</t>
  </si>
  <si>
    <t>027</t>
  </si>
  <si>
    <t>Antarctica, others</t>
  </si>
  <si>
    <t>Antarctica, others (M49)</t>
  </si>
  <si>
    <t>028</t>
  </si>
  <si>
    <t>ISO 3166-2 code: AG</t>
  </si>
  <si>
    <t>029</t>
  </si>
  <si>
    <t>Caribbean</t>
  </si>
  <si>
    <t>Caribbean (M49)</t>
  </si>
  <si>
    <t>030</t>
  </si>
  <si>
    <t>Eastern Asia (M49)</t>
  </si>
  <si>
    <t>142</t>
  </si>
  <si>
    <t>031</t>
  </si>
  <si>
    <t>ISO 3166-2 code: AZ</t>
  </si>
  <si>
    <t>145</t>
  </si>
  <si>
    <t>032</t>
  </si>
  <si>
    <t>ISO 3166-2 code: AR</t>
  </si>
  <si>
    <t>033</t>
  </si>
  <si>
    <t>Southern Asia [former]</t>
  </si>
  <si>
    <t>Southern Asia</t>
  </si>
  <si>
    <t>Southern Asia (M49)</t>
  </si>
  <si>
    <t>035</t>
  </si>
  <si>
    <t>South-eastern Asia</t>
  </si>
  <si>
    <t>South-eastern Asia (M49)</t>
  </si>
  <si>
    <t>036</t>
  </si>
  <si>
    <t>ISO 3166-2 code: AU</t>
  </si>
  <si>
    <t>053</t>
  </si>
  <si>
    <t>037</t>
  </si>
  <si>
    <t>Western Asia [former]</t>
  </si>
  <si>
    <t>038</t>
  </si>
  <si>
    <t>Western Europe [former]</t>
  </si>
  <si>
    <t>Southern Europe</t>
  </si>
  <si>
    <t>Southern Europe (M49)</t>
  </si>
  <si>
    <t>150</t>
  </si>
  <si>
    <t>040</t>
  </si>
  <si>
    <t>ISO 3166-2 code: AT</t>
  </si>
  <si>
    <t>155</t>
  </si>
  <si>
    <t>041</t>
  </si>
  <si>
    <t>Eastern Europe [former]</t>
  </si>
  <si>
    <t>042</t>
  </si>
  <si>
    <t>Northern Europe [former]</t>
  </si>
  <si>
    <t>043</t>
  </si>
  <si>
    <t>Europe (exc. Transition Economies)</t>
  </si>
  <si>
    <t>044</t>
  </si>
  <si>
    <t>ISO 3166-2 code: BS</t>
  </si>
  <si>
    <t>045</t>
  </si>
  <si>
    <t>Melanesia [former]</t>
  </si>
  <si>
    <t>046</t>
  </si>
  <si>
    <t>Micronesia-Polynesia [former]</t>
  </si>
  <si>
    <t>047</t>
  </si>
  <si>
    <t>Micronesia [former]</t>
  </si>
  <si>
    <t>048</t>
  </si>
  <si>
    <t>ISO 3166-2 code: BH</t>
  </si>
  <si>
    <t>049</t>
  </si>
  <si>
    <t>Polynesia [former]</t>
  </si>
  <si>
    <t>050</t>
  </si>
  <si>
    <t>ISO 3166-2 code: BD</t>
  </si>
  <si>
    <t>051</t>
  </si>
  <si>
    <t>ISO 3166-2 code: AM</t>
  </si>
  <si>
    <t>052</t>
  </si>
  <si>
    <t>ISO 3166-2 code: BB</t>
  </si>
  <si>
    <t>Australia and New Zealand</t>
  </si>
  <si>
    <t>Australia and New Zealand (M49)</t>
  </si>
  <si>
    <t>054</t>
  </si>
  <si>
    <t>Melanesia</t>
  </si>
  <si>
    <t>Melanesia (M49)</t>
  </si>
  <si>
    <t>055</t>
  </si>
  <si>
    <t>Micronesia-Polynesia</t>
  </si>
  <si>
    <t>Micronesia-Polynesia (M49)</t>
  </si>
  <si>
    <t>056</t>
  </si>
  <si>
    <t>ISO 3166-2 code: BE</t>
  </si>
  <si>
    <t>057</t>
  </si>
  <si>
    <t>Micronesia</t>
  </si>
  <si>
    <t>Micronesia (M49)</t>
  </si>
  <si>
    <t>058</t>
  </si>
  <si>
    <t>Belgium-Luxembourg</t>
  </si>
  <si>
    <t>Not active super-area code</t>
  </si>
  <si>
    <t>154</t>
  </si>
  <si>
    <t>059</t>
  </si>
  <si>
    <t>Benelux Economic Union</t>
  </si>
  <si>
    <t>Not active super-group code</t>
  </si>
  <si>
    <t>060</t>
  </si>
  <si>
    <t>ISO 3166-2 code: BM</t>
  </si>
  <si>
    <t>Polynesia</t>
  </si>
  <si>
    <t>Polynesia (M49)</t>
  </si>
  <si>
    <t>062</t>
  </si>
  <si>
    <t>South-central Asia</t>
  </si>
  <si>
    <t>South-central Asia (M49)</t>
  </si>
  <si>
    <t>063</t>
  </si>
  <si>
    <t>Andean Common Market (ANCOM)</t>
  </si>
  <si>
    <t>Active super-group code</t>
  </si>
  <si>
    <t>064</t>
  </si>
  <si>
    <t>ISO 3166-2 code: BT</t>
  </si>
  <si>
    <t>065</t>
  </si>
  <si>
    <t>ASEAN Free Trade Area (AFTA)</t>
  </si>
  <si>
    <t>066</t>
  </si>
  <si>
    <t>Asia-Pacific Economic Cooperation (APEC)</t>
  </si>
  <si>
    <t>067</t>
  </si>
  <si>
    <t>European Economic Area (EEA)</t>
  </si>
  <si>
    <t>068</t>
  </si>
  <si>
    <t>Bolivia (Plurinational State of)</t>
  </si>
  <si>
    <t>ISO 3166-2 code: BO</t>
  </si>
  <si>
    <t>069</t>
  </si>
  <si>
    <t>Southern Common Market (MERCOSUR)</t>
  </si>
  <si>
    <t>070</t>
  </si>
  <si>
    <t>ISO 3166-2 code: BA</t>
  </si>
  <si>
    <t>071</t>
  </si>
  <si>
    <t>North American Free Trade Agreement (NAFTA)</t>
  </si>
  <si>
    <t>072</t>
  </si>
  <si>
    <t>ISO 3166-2 code: BW</t>
  </si>
  <si>
    <t>073</t>
  </si>
  <si>
    <t>Association of Southeast Asian Nations (ASEAN)</t>
  </si>
  <si>
    <t>074</t>
  </si>
  <si>
    <t>ISO 3166-2 code: BV</t>
  </si>
  <si>
    <t>076</t>
  </si>
  <si>
    <t>ISO 3166-2 code: BR</t>
  </si>
  <si>
    <t>080</t>
  </si>
  <si>
    <t>British Antarctic Territory [former]</t>
  </si>
  <si>
    <t>ISO 3166-2 code: BQ</t>
  </si>
  <si>
    <t>081</t>
  </si>
  <si>
    <t>Antarctic Fisheries</t>
  </si>
  <si>
    <t>Not active area code</t>
  </si>
  <si>
    <t>084</t>
  </si>
  <si>
    <t>ISO 3166-2 code: BZ</t>
  </si>
  <si>
    <t>086</t>
  </si>
  <si>
    <t>British Indian Ocean Territory</t>
  </si>
  <si>
    <t>ISO 3166-2 code: IO</t>
  </si>
  <si>
    <t>090</t>
  </si>
  <si>
    <t>ISO 3166-2 code: SB</t>
  </si>
  <si>
    <t>092</t>
  </si>
  <si>
    <t>British Virgin Islands</t>
  </si>
  <si>
    <t>ISO 3166-2 code: VG</t>
  </si>
  <si>
    <t>093</t>
  </si>
  <si>
    <t>British Virgin Islands (Beef Island)</t>
  </si>
  <si>
    <t>095</t>
  </si>
  <si>
    <t>Latin American Integration Association (LAIA)</t>
  </si>
  <si>
    <t>096</t>
  </si>
  <si>
    <t>ISO 3166-2 code: BN</t>
  </si>
  <si>
    <t>097</t>
  </si>
  <si>
    <t>European Union (EU)</t>
  </si>
  <si>
    <t>098</t>
  </si>
  <si>
    <t>Euro Area</t>
  </si>
  <si>
    <t>100</t>
  </si>
  <si>
    <t>ISO 3166-2 code: BG</t>
  </si>
  <si>
    <t>151</t>
  </si>
  <si>
    <t>104</t>
  </si>
  <si>
    <t>ISO 3166-2 code: MM</t>
  </si>
  <si>
    <t>108</t>
  </si>
  <si>
    <t>ISO 3166-2 code: BI</t>
  </si>
  <si>
    <t>112</t>
  </si>
  <si>
    <t>ISO 3166-2 code: BY</t>
  </si>
  <si>
    <t>116</t>
  </si>
  <si>
    <t>ISO 3166-2 code: KH</t>
  </si>
  <si>
    <t>119</t>
  </si>
  <si>
    <t>The Lome Convention</t>
  </si>
  <si>
    <t>120</t>
  </si>
  <si>
    <t>ISO 3166-2 code: CM</t>
  </si>
  <si>
    <t>121</t>
  </si>
  <si>
    <t>Cameroon (East)</t>
  </si>
  <si>
    <t>122</t>
  </si>
  <si>
    <t>Cameroon (West)</t>
  </si>
  <si>
    <t>124</t>
  </si>
  <si>
    <t>ISO 3166-2 code: CA</t>
  </si>
  <si>
    <t>127</t>
  </si>
  <si>
    <t>Southern Asia (exc. India)</t>
  </si>
  <si>
    <t>Active sub-group code</t>
  </si>
  <si>
    <t>128</t>
  </si>
  <si>
    <t>Canton and Enderbury Islands [former]</t>
  </si>
  <si>
    <t>ISO 3166-2 code: CT</t>
  </si>
  <si>
    <t>296</t>
  </si>
  <si>
    <t>129</t>
  </si>
  <si>
    <t>Caribbean not elsewhere specified</t>
  </si>
  <si>
    <t>Caribbean not elsewhere specified (M49)</t>
  </si>
  <si>
    <t>130</t>
  </si>
  <si>
    <t>Caribbean Community and Common Market (CARICOM)</t>
  </si>
  <si>
    <t>131</t>
  </si>
  <si>
    <t>Organization of Eastern Caribbean States (OECS)</t>
  </si>
  <si>
    <t>132</t>
  </si>
  <si>
    <t>Cabo Verde</t>
  </si>
  <si>
    <t>ISO 3166-2 code: CV</t>
  </si>
  <si>
    <t>133</t>
  </si>
  <si>
    <t>Caroline Islands [former]</t>
  </si>
  <si>
    <t>134</t>
  </si>
  <si>
    <t>Caucasus</t>
  </si>
  <si>
    <t>135</t>
  </si>
  <si>
    <t>Caucasus and Central Asia</t>
  </si>
  <si>
    <t>136</t>
  </si>
  <si>
    <t>ISO 3166-2 code: KY</t>
  </si>
  <si>
    <t>140</t>
  </si>
  <si>
    <t>ISO 3166-2 code: CF</t>
  </si>
  <si>
    <t>141</t>
  </si>
  <si>
    <t>Central America not elsewhere specified</t>
  </si>
  <si>
    <t>Central America not elsewhere specified (M49)</t>
  </si>
  <si>
    <t>Asia (M49)</t>
  </si>
  <si>
    <t>143</t>
  </si>
  <si>
    <t>Central Asia</t>
  </si>
  <si>
    <t>Central Asia (M49)</t>
  </si>
  <si>
    <t>144</t>
  </si>
  <si>
    <t>ISO 3166-2 code: LK</t>
  </si>
  <si>
    <t>Western Asia</t>
  </si>
  <si>
    <t>Western Asia (M49)</t>
  </si>
  <si>
    <t>147</t>
  </si>
  <si>
    <t>Developed economies - Asia and Oceania</t>
  </si>
  <si>
    <t>Active group code</t>
  </si>
  <si>
    <t>148</t>
  </si>
  <si>
    <t>ISO 3166-2 code: TD</t>
  </si>
  <si>
    <t>Europe (M49)</t>
  </si>
  <si>
    <t>Eastern Europe</t>
  </si>
  <si>
    <t>Eastern Europe (M49)</t>
  </si>
  <si>
    <t>152</t>
  </si>
  <si>
    <t>ISO 3166-2 code: CL</t>
  </si>
  <si>
    <t>153</t>
  </si>
  <si>
    <t>Chile (Easter Island)</t>
  </si>
  <si>
    <t>Northern Europe</t>
  </si>
  <si>
    <t>Northern Europe (M49)</t>
  </si>
  <si>
    <t>Western Europe</t>
  </si>
  <si>
    <t>Western Europe (M49)</t>
  </si>
  <si>
    <t>156</t>
  </si>
  <si>
    <t>ISO 3166-2 code: CN</t>
  </si>
  <si>
    <t>157</t>
  </si>
  <si>
    <t>China (inc. Taiwan province)</t>
  </si>
  <si>
    <t>158</t>
  </si>
  <si>
    <t>Taiwan Province of China</t>
  </si>
  <si>
    <t>ISO 3166-2 code: TW</t>
  </si>
  <si>
    <t>160</t>
  </si>
  <si>
    <t>South-Eastern Europe</t>
  </si>
  <si>
    <t>161</t>
  </si>
  <si>
    <t>South-Eastern Europe &amp; CIS</t>
  </si>
  <si>
    <t>162</t>
  </si>
  <si>
    <t>ISO 3166-2 code: CX</t>
  </si>
  <si>
    <t>166</t>
  </si>
  <si>
    <t>ISO 3166-2 code: CC</t>
  </si>
  <si>
    <t>170</t>
  </si>
  <si>
    <t>ISO 3166-2 code: CO</t>
  </si>
  <si>
    <t>171</t>
  </si>
  <si>
    <t>Common Market for Eastern and Southern Africa (COMESA)</t>
  </si>
  <si>
    <t>172</t>
  </si>
  <si>
    <t>Commonwealth of Independent States (CIS)</t>
  </si>
  <si>
    <t>173</t>
  </si>
  <si>
    <t>CIS in Europe</t>
  </si>
  <si>
    <t>174</t>
  </si>
  <si>
    <t>ISO 3166-2 code: KM</t>
  </si>
  <si>
    <t>175</t>
  </si>
  <si>
    <t>ISO 3166-2 code: YT</t>
  </si>
  <si>
    <t>176</t>
  </si>
  <si>
    <t>CIS in Asia</t>
  </si>
  <si>
    <t>178</t>
  </si>
  <si>
    <t>ISO 3166-2 code: CG</t>
  </si>
  <si>
    <t>180</t>
  </si>
  <si>
    <t>ISO 3166-2 code: CD</t>
  </si>
  <si>
    <t>184</t>
  </si>
  <si>
    <t>ISO 3166-2 code: CK</t>
  </si>
  <si>
    <t>185</t>
  </si>
  <si>
    <t>Cook Islands-Niue</t>
  </si>
  <si>
    <t>188</t>
  </si>
  <si>
    <t>ISO 3166-2 code: CR</t>
  </si>
  <si>
    <t>190</t>
  </si>
  <si>
    <t>Council for Mutual Economic Assistance (CMEA)</t>
  </si>
  <si>
    <t>191</t>
  </si>
  <si>
    <t>ISO 3166-2 code: HR</t>
  </si>
  <si>
    <t>192</t>
  </si>
  <si>
    <t>ISO 3166-2 code: CU</t>
  </si>
  <si>
    <t>196</t>
  </si>
  <si>
    <t>ISO 3166-2 code: CY</t>
  </si>
  <si>
    <t>197</t>
  </si>
  <si>
    <t>European Free Trade Association (EFTA)</t>
  </si>
  <si>
    <t>198</t>
  </si>
  <si>
    <t>Organisation for Economic Co-operation and Development (OECD)</t>
  </si>
  <si>
    <t>199</t>
  </si>
  <si>
    <t>Least Developed Countries (LDCs)</t>
  </si>
  <si>
    <t>200</t>
  </si>
  <si>
    <t>Czechoslovakia [former]</t>
  </si>
  <si>
    <t>ISO 3166-2 code: CS</t>
  </si>
  <si>
    <t>201</t>
  </si>
  <si>
    <t>Most seriously affected countries</t>
  </si>
  <si>
    <t>Sub-Saharan Africa (M49)</t>
  </si>
  <si>
    <t>203</t>
  </si>
  <si>
    <t>Czechia</t>
  </si>
  <si>
    <t>ISO 3166-2 code: CZ</t>
  </si>
  <si>
    <t>204</t>
  </si>
  <si>
    <t>ISO 3166-2 code: BJ</t>
  </si>
  <si>
    <t>208</t>
  </si>
  <si>
    <t>ISO 3166-2 code: DK</t>
  </si>
  <si>
    <t>209</t>
  </si>
  <si>
    <t>Denmark-Greenland-Faroe Islands</t>
  </si>
  <si>
    <t>212</t>
  </si>
  <si>
    <t>ISO 3166-2 code: DM</t>
  </si>
  <si>
    <t>214</t>
  </si>
  <si>
    <t>ISO 3166-2 code: DO</t>
  </si>
  <si>
    <t>216</t>
  </si>
  <si>
    <t>Dronning Maud Land [former]</t>
  </si>
  <si>
    <t>ISO 3166-2 code: NQ</t>
  </si>
  <si>
    <t>217</t>
  </si>
  <si>
    <t>East African Community (EAC)</t>
  </si>
  <si>
    <t>218</t>
  </si>
  <si>
    <t>ISO 3166-2 code: EC</t>
  </si>
  <si>
    <t>219</t>
  </si>
  <si>
    <t>Eastern Africa not elsewhere specified</t>
  </si>
  <si>
    <t>Eastern Africa not elsewhere specified (M49)</t>
  </si>
  <si>
    <t>220</t>
  </si>
  <si>
    <t>Eastern Asia not elsewhere specified</t>
  </si>
  <si>
    <t>Eastern Asia not elsewhere specified (M49)</t>
  </si>
  <si>
    <t>221</t>
  </si>
  <si>
    <t>Eastern Europe not elsewhere specified</t>
  </si>
  <si>
    <t>Eastern Europe not elsewhere specified (M49)</t>
  </si>
  <si>
    <t>222</t>
  </si>
  <si>
    <t>ISO 3166-2 code: SV</t>
  </si>
  <si>
    <t>223</t>
  </si>
  <si>
    <t>Eastern Asia (exc. Japan and China)</t>
  </si>
  <si>
    <t>224</t>
  </si>
  <si>
    <t>European Patent Office (EPO)</t>
  </si>
  <si>
    <t>225</t>
  </si>
  <si>
    <t>Eurasian Patent Organization (EAPO)</t>
  </si>
  <si>
    <t>226</t>
  </si>
  <si>
    <t>ISO 3166-2 code: GQ</t>
  </si>
  <si>
    <t>227</t>
  </si>
  <si>
    <t>Equatorial Guinea (Rio Muni)</t>
  </si>
  <si>
    <t>228</t>
  </si>
  <si>
    <t>Equatorial Guinea (Macias Nguema Biyogo, Bioko)</t>
  </si>
  <si>
    <t>230</t>
  </si>
  <si>
    <t>Ethiopia [former]</t>
  </si>
  <si>
    <t>ISO 3166-2 code: ET</t>
  </si>
  <si>
    <t>231</t>
  </si>
  <si>
    <t>232</t>
  </si>
  <si>
    <t>ISO 3166-2 code: ER</t>
  </si>
  <si>
    <t>233</t>
  </si>
  <si>
    <t>ISO 3166-2 code: EE</t>
  </si>
  <si>
    <t>234</t>
  </si>
  <si>
    <t>ISO 3166-2 code: FO</t>
  </si>
  <si>
    <t>238</t>
  </si>
  <si>
    <t>ISO 3166-2 code: FK</t>
  </si>
  <si>
    <t>239</t>
  </si>
  <si>
    <t>ISO 3166-2 code: GS</t>
  </si>
  <si>
    <t>240</t>
  </si>
  <si>
    <t>Food and Agriculture Organization (FAO)</t>
  </si>
  <si>
    <t>241</t>
  </si>
  <si>
    <t>International Fund for Agricultural Development (IFAD)</t>
  </si>
  <si>
    <t>242</t>
  </si>
  <si>
    <t>ISO 3166-2 code: FJ</t>
  </si>
  <si>
    <t>246</t>
  </si>
  <si>
    <t>ISO 3166-2 code: FI</t>
  </si>
  <si>
    <t>248</t>
  </si>
  <si>
    <t>Åland Islands</t>
  </si>
  <si>
    <t>ISO 3166-2 code: AX</t>
  </si>
  <si>
    <t>249</t>
  </si>
  <si>
    <t>France, Metropolitan [former]</t>
  </si>
  <si>
    <t>ISO 3166-2 code: FX</t>
  </si>
  <si>
    <t>250</t>
  </si>
  <si>
    <t>ISO 3166-2 code: FR</t>
  </si>
  <si>
    <t>251</t>
  </si>
  <si>
    <t>France-Monaco</t>
  </si>
  <si>
    <t>252</t>
  </si>
  <si>
    <t>France-Switzerland</t>
  </si>
  <si>
    <t>253</t>
  </si>
  <si>
    <t>French Antilles [former]</t>
  </si>
  <si>
    <t>254</t>
  </si>
  <si>
    <t>ISO 3166-2 code: GF</t>
  </si>
  <si>
    <t>258</t>
  </si>
  <si>
    <t>ISO 3166-2 code: PF</t>
  </si>
  <si>
    <t>260</t>
  </si>
  <si>
    <t>ISO 3166-2 code: TF</t>
  </si>
  <si>
    <t>262</t>
  </si>
  <si>
    <t>ISO 3166-2 code: DJ</t>
  </si>
  <si>
    <t>263</t>
  </si>
  <si>
    <t>French Equatorial Africa [former]</t>
  </si>
  <si>
    <t>265</t>
  </si>
  <si>
    <t>French Indo-China [former]</t>
  </si>
  <si>
    <t>266</t>
  </si>
  <si>
    <t>ISO 3166-2 code: GA</t>
  </si>
  <si>
    <t>267</t>
  </si>
  <si>
    <t>French West Africa [former]</t>
  </si>
  <si>
    <t>268</t>
  </si>
  <si>
    <t>ISO 3166-2 code: GE</t>
  </si>
  <si>
    <t>270</t>
  </si>
  <si>
    <t>ISO 3166-2 code: GM</t>
  </si>
  <si>
    <t>272</t>
  </si>
  <si>
    <t>General Agreement on Tariffs and Trade (GATT)</t>
  </si>
  <si>
    <t>273</t>
  </si>
  <si>
    <t>Palestine Liberation Organization (PLO)</t>
  </si>
  <si>
    <t>274</t>
  </si>
  <si>
    <t>State of Palestine (Gaza Strip)</t>
  </si>
  <si>
    <t>275</t>
  </si>
  <si>
    <t>State of Palestine</t>
  </si>
  <si>
    <t>ISO 3166-2 code: PS</t>
  </si>
  <si>
    <t>276</t>
  </si>
  <si>
    <t>ISO 3166-2 code: DE</t>
  </si>
  <si>
    <t>278</t>
  </si>
  <si>
    <t>German Democratic Republic [former]</t>
  </si>
  <si>
    <t>ISO 3166-2 code: DD</t>
  </si>
  <si>
    <t>280</t>
  </si>
  <si>
    <t>Germany, Federal Republic of [former]</t>
  </si>
  <si>
    <t>282</t>
  </si>
  <si>
    <t>Germany, East Berlin [former]</t>
  </si>
  <si>
    <t>283</t>
  </si>
  <si>
    <t>South America not elsewhere specified</t>
  </si>
  <si>
    <t>South America not elsewhere specified (M49)</t>
  </si>
  <si>
    <t>284</t>
  </si>
  <si>
    <t>Germany, West Berlin [former]</t>
  </si>
  <si>
    <t>285</t>
  </si>
  <si>
    <t>Northern Europe not elsewhere specified</t>
  </si>
  <si>
    <t>Northern Europe not elsewhere specified (M49)</t>
  </si>
  <si>
    <t>286</t>
  </si>
  <si>
    <t>Polynesia not elsewhere specified</t>
  </si>
  <si>
    <t>Polynesia not elsewhere specified (M49)</t>
  </si>
  <si>
    <t>287</t>
  </si>
  <si>
    <t>Sub-Saharan Africa not elsewhere specified</t>
  </si>
  <si>
    <t>Sub-Saharan Africa not elsewhere specified (M49)</t>
  </si>
  <si>
    <t>288</t>
  </si>
  <si>
    <t>ISO 3166-2 code: GH</t>
  </si>
  <si>
    <t>289</t>
  </si>
  <si>
    <t>North America not elsewhere specified</t>
  </si>
  <si>
    <t>North America not elsewhere specified (M49)</t>
  </si>
  <si>
    <t>290</t>
  </si>
  <si>
    <t>Northern Africa not elsewhere specified</t>
  </si>
  <si>
    <t>Northern Africa not elsewhere specified (M49)</t>
  </si>
  <si>
    <t>291</t>
  </si>
  <si>
    <t>Central Asia not elsewhere specified</t>
  </si>
  <si>
    <t>Central Asia not elsewhere specified (M49)</t>
  </si>
  <si>
    <t>292</t>
  </si>
  <si>
    <t>ISO 3166-2 code: GI</t>
  </si>
  <si>
    <t>293</t>
  </si>
  <si>
    <t>Northern America not elsewhere specified</t>
  </si>
  <si>
    <t>Northern America not elsewhere specified (M49)</t>
  </si>
  <si>
    <t>295</t>
  </si>
  <si>
    <t>Economic Community of the Great Lakes Countries (ECGLC)</t>
  </si>
  <si>
    <t>ISO 3166-2 code: KI</t>
  </si>
  <si>
    <t>297</t>
  </si>
  <si>
    <t>Kiribati (exc. Canton and Enderbury Islands) [former]</t>
  </si>
  <si>
    <t>300</t>
  </si>
  <si>
    <t>ISO 3166-2 code: GR</t>
  </si>
  <si>
    <t>304</t>
  </si>
  <si>
    <t>ISO 3166-2 code: GL</t>
  </si>
  <si>
    <t>308</t>
  </si>
  <si>
    <t>ISO 3166-2 code: GD</t>
  </si>
  <si>
    <t>310</t>
  </si>
  <si>
    <t>Group of 77 (G77)</t>
  </si>
  <si>
    <t>312</t>
  </si>
  <si>
    <t>ISO 3166-2 code: GP</t>
  </si>
  <si>
    <t>316</t>
  </si>
  <si>
    <t>ISO 3166-2 code: GU</t>
  </si>
  <si>
    <t>320</t>
  </si>
  <si>
    <t>ISO 3166-2 code: GT</t>
  </si>
  <si>
    <t>324</t>
  </si>
  <si>
    <t>ISO 3166-2 code: GN</t>
  </si>
  <si>
    <t>325</t>
  </si>
  <si>
    <t>Cooperation Council for the Arab States of the Gulf (GCC)</t>
  </si>
  <si>
    <t>328</t>
  </si>
  <si>
    <t>ISO 3166-2 code: GY</t>
  </si>
  <si>
    <t>332</t>
  </si>
  <si>
    <t>ISO 3166-2 code: HT</t>
  </si>
  <si>
    <t>334</t>
  </si>
  <si>
    <t>ISO 3166-2 code: HM</t>
  </si>
  <si>
    <t>336</t>
  </si>
  <si>
    <t>Holy See</t>
  </si>
  <si>
    <t>ISO 3166-2 code: VA</t>
  </si>
  <si>
    <t>340</t>
  </si>
  <si>
    <t>ISO 3166-2 code: HN</t>
  </si>
  <si>
    <t>344</t>
  </si>
  <si>
    <t>China, Hong Kong Special Administrative Region</t>
  </si>
  <si>
    <t>ISO 3166-2 code: HK</t>
  </si>
  <si>
    <t>348</t>
  </si>
  <si>
    <t>ISO 3166-2 code: HU</t>
  </si>
  <si>
    <t>349</t>
  </si>
  <si>
    <t>International Atomic Energy Agency (IAEA)</t>
  </si>
  <si>
    <t>350</t>
  </si>
  <si>
    <t>International Bank for Reconstruction and Development (IBRD)</t>
  </si>
  <si>
    <t>351</t>
  </si>
  <si>
    <t>International Civil Aviation Organization (ICAO)</t>
  </si>
  <si>
    <t>352</t>
  </si>
  <si>
    <t>ISO 3166-2 code: IS</t>
  </si>
  <si>
    <t>353</t>
  </si>
  <si>
    <t>International Development Association (IDA)</t>
  </si>
  <si>
    <t>354</t>
  </si>
  <si>
    <t>International Finance Corporation (IFC)</t>
  </si>
  <si>
    <t>355</t>
  </si>
  <si>
    <t>International Labour Organization (ILO)</t>
  </si>
  <si>
    <t>356</t>
  </si>
  <si>
    <t>ISO 3166-2 code: IN</t>
  </si>
  <si>
    <t>357</t>
  </si>
  <si>
    <t>International Labour Office (ILO) [former]</t>
  </si>
  <si>
    <t>358</t>
  </si>
  <si>
    <t>International Monetary Fund (IMF)</t>
  </si>
  <si>
    <t>359</t>
  </si>
  <si>
    <t>International Maritime Organization (IMO)</t>
  </si>
  <si>
    <t>360</t>
  </si>
  <si>
    <t>ISO 3166-2 code: ID</t>
  </si>
  <si>
    <t>361</t>
  </si>
  <si>
    <t>Indonesia (exc. East Timor) [former]</t>
  </si>
  <si>
    <t>364</t>
  </si>
  <si>
    <t>Iran (Islamic Republic of)</t>
  </si>
  <si>
    <t>ISO 3166-2 code: IR</t>
  </si>
  <si>
    <t>368</t>
  </si>
  <si>
    <t>ISO 3166-2 code: IQ</t>
  </si>
  <si>
    <t>372</t>
  </si>
  <si>
    <t>ISO 3166-2 code: IE</t>
  </si>
  <si>
    <t>375</t>
  </si>
  <si>
    <t>Organization of the Islamic Conference (OIC)</t>
  </si>
  <si>
    <t>376</t>
  </si>
  <si>
    <t>ISO 3166-2 code: IL</t>
  </si>
  <si>
    <t>378</t>
  </si>
  <si>
    <t>International Trade Centre UNCTAD/GATT (ITC)</t>
  </si>
  <si>
    <t>380</t>
  </si>
  <si>
    <t>ISO 3166-2 code: IT</t>
  </si>
  <si>
    <t>381</t>
  </si>
  <si>
    <t>Italy-San Marino-Holy See</t>
  </si>
  <si>
    <t>382</t>
  </si>
  <si>
    <t>Italy-San Marino</t>
  </si>
  <si>
    <t>384</t>
  </si>
  <si>
    <t>Côte d’Ivoire</t>
  </si>
  <si>
    <t>ISO 3166-2 code: CI</t>
  </si>
  <si>
    <t>386</t>
  </si>
  <si>
    <t>International Telecommunication Union (ITU)</t>
  </si>
  <si>
    <t>388</t>
  </si>
  <si>
    <t>ISO 3166-2 code: JM</t>
  </si>
  <si>
    <t>392</t>
  </si>
  <si>
    <t>ISO 3166-2 code: JP</t>
  </si>
  <si>
    <t>393</t>
  </si>
  <si>
    <t>Japan (exc. Okinawa)</t>
  </si>
  <si>
    <t>394</t>
  </si>
  <si>
    <t>Japan (exc. Okinawa, Bonin and Volcano Islands)</t>
  </si>
  <si>
    <t>395</t>
  </si>
  <si>
    <t>Central American Common Market (CACM)</t>
  </si>
  <si>
    <t>396</t>
  </si>
  <si>
    <t>Johnston Island [former]</t>
  </si>
  <si>
    <t>ISO 3166-2 code: JT</t>
  </si>
  <si>
    <t>581</t>
  </si>
  <si>
    <t>397</t>
  </si>
  <si>
    <t>Central American Corporation for Air Navigation Services (COCESNA)</t>
  </si>
  <si>
    <t>398</t>
  </si>
  <si>
    <t>ISO 3166-2 code: KZ</t>
  </si>
  <si>
    <t>399</t>
  </si>
  <si>
    <t>Organization of the Petroleum Exporting Countries (OPEC)</t>
  </si>
  <si>
    <t>400</t>
  </si>
  <si>
    <t>ISO 3166-2 code: JO</t>
  </si>
  <si>
    <t>401</t>
  </si>
  <si>
    <t>Jordan (exc. the West Bank) [former]</t>
  </si>
  <si>
    <t>402</t>
  </si>
  <si>
    <t>State of Palestine (West Bank)</t>
  </si>
  <si>
    <t>404</t>
  </si>
  <si>
    <t>ISO 3166-2 code: KE</t>
  </si>
  <si>
    <t>407</t>
  </si>
  <si>
    <t>Democratic People's Republic of Korea-Republic of Korea</t>
  </si>
  <si>
    <t>408</t>
  </si>
  <si>
    <t>Democratic People's Republic of Korea</t>
  </si>
  <si>
    <t>ISO 3166-2 code: KP</t>
  </si>
  <si>
    <t>410</t>
  </si>
  <si>
    <t>Republic of Korea</t>
  </si>
  <si>
    <t>ISO 3166-2 code: KR</t>
  </si>
  <si>
    <t>412</t>
  </si>
  <si>
    <t>Active sub-area code</t>
  </si>
  <si>
    <t>414</t>
  </si>
  <si>
    <t>ISO 3166-2 code: KW</t>
  </si>
  <si>
    <t>415</t>
  </si>
  <si>
    <t>Kuwait (Neutral Zone)</t>
  </si>
  <si>
    <t>416</t>
  </si>
  <si>
    <t>Kuwait (exc. Neutral Zone)</t>
  </si>
  <si>
    <t>417</t>
  </si>
  <si>
    <t>ISO 3166-2 code: KG</t>
  </si>
  <si>
    <t>418</t>
  </si>
  <si>
    <t>Lao People's Democratic Republic</t>
  </si>
  <si>
    <t>ISO 3166-2 code: LA</t>
  </si>
  <si>
    <t>Latin America and the Caribbean</t>
  </si>
  <si>
    <t>Latin America and the Caribbean (M49)</t>
  </si>
  <si>
    <t>420</t>
  </si>
  <si>
    <t>Latin America (M49)</t>
  </si>
  <si>
    <t>422</t>
  </si>
  <si>
    <t>ISO 3166-2 code: LB</t>
  </si>
  <si>
    <t>423</t>
  </si>
  <si>
    <t>British Leeward Islands [former]</t>
  </si>
  <si>
    <t>426</t>
  </si>
  <si>
    <t>ISO 3166-2 code: LS</t>
  </si>
  <si>
    <t>428</t>
  </si>
  <si>
    <t>ISO 3166-2 code: LV</t>
  </si>
  <si>
    <t>430</t>
  </si>
  <si>
    <t>ISO 3166-2 code: LR</t>
  </si>
  <si>
    <t>432</t>
  </si>
  <si>
    <t>Landlocked developing countries (LLDCs)</t>
  </si>
  <si>
    <t>434</t>
  </si>
  <si>
    <t>ISO 3166-2 code: LY</t>
  </si>
  <si>
    <t>438</t>
  </si>
  <si>
    <t>ISO 3166-2 code: LI</t>
  </si>
  <si>
    <t>440</t>
  </si>
  <si>
    <t>ISO 3166-2 code: LT</t>
  </si>
  <si>
    <t>442</t>
  </si>
  <si>
    <t>ISO 3166-2 code: LU</t>
  </si>
  <si>
    <t>446</t>
  </si>
  <si>
    <t>China, Macao Special Administrative Region</t>
  </si>
  <si>
    <t>ISO 3166-2 code: MO</t>
  </si>
  <si>
    <t>450</t>
  </si>
  <si>
    <t>ISO 3166-2 code: MG</t>
  </si>
  <si>
    <t>452</t>
  </si>
  <si>
    <t>Arab Maghreb Union (AMU)</t>
  </si>
  <si>
    <t>454</t>
  </si>
  <si>
    <t>ISO 3166-2 code: MW</t>
  </si>
  <si>
    <t>455</t>
  </si>
  <si>
    <t>Federation of Malaya, Sabah, Sarawak and Singapore [former]</t>
  </si>
  <si>
    <t>457</t>
  </si>
  <si>
    <t>Malaysia (Sarawak)</t>
  </si>
  <si>
    <t>460</t>
  </si>
  <si>
    <t>458</t>
  </si>
  <si>
    <t>ISO 3166-2 code: MY</t>
  </si>
  <si>
    <t>459</t>
  </si>
  <si>
    <t>Malaysia (Peninsular)</t>
  </si>
  <si>
    <t>Malaysia (Sabah and Sarawak)</t>
  </si>
  <si>
    <t>461</t>
  </si>
  <si>
    <t>Malaysia (Sabah)</t>
  </si>
  <si>
    <t>462</t>
  </si>
  <si>
    <t>ISO 3166-2 code: MV</t>
  </si>
  <si>
    <t>466</t>
  </si>
  <si>
    <t>ISO 3166-2 code: ML</t>
  </si>
  <si>
    <t>470</t>
  </si>
  <si>
    <t>ISO 3166-2 code: MT</t>
  </si>
  <si>
    <t>471</t>
  </si>
  <si>
    <t>Central American Common Market (CACM) not elsewhere specified</t>
  </si>
  <si>
    <t>Not active super-group (nes) code</t>
  </si>
  <si>
    <t>472</t>
  </si>
  <si>
    <t>Economic and Monetary Community of Central Africa (EMCCA) not elsewhere specified</t>
  </si>
  <si>
    <t>692</t>
  </si>
  <si>
    <t>473</t>
  </si>
  <si>
    <t>Latin American Integration Association (LAIA) not elsewhere specified</t>
  </si>
  <si>
    <t>474</t>
  </si>
  <si>
    <t>ISO 3166-2 code: MQ</t>
  </si>
  <si>
    <t>476</t>
  </si>
  <si>
    <t>Mauritania (exc. Spanish Sahara) [former]</t>
  </si>
  <si>
    <t>478</t>
  </si>
  <si>
    <t>477</t>
  </si>
  <si>
    <t>Spanish Sahara (Mauritania part) [former]</t>
  </si>
  <si>
    <t>732</t>
  </si>
  <si>
    <t>ISO 3166-2 code: MR</t>
  </si>
  <si>
    <t>479</t>
  </si>
  <si>
    <t>Mauritius (Mauritius Island and Rodrigues Island)</t>
  </si>
  <si>
    <t>480</t>
  </si>
  <si>
    <t>ISO 3166-2 code: MU</t>
  </si>
  <si>
    <t>481</t>
  </si>
  <si>
    <t>Mauritius (Mauritius Island)</t>
  </si>
  <si>
    <t>482</t>
  </si>
  <si>
    <t>Mauritius (Saint Brandon and Agalega)</t>
  </si>
  <si>
    <t>483</t>
  </si>
  <si>
    <t>Mauritius (Rodrigues Island)</t>
  </si>
  <si>
    <t>484</t>
  </si>
  <si>
    <t>ISO 3166-2 code: MX</t>
  </si>
  <si>
    <t>485</t>
  </si>
  <si>
    <t>Western Asia (exc. Armenia, Azerbaijan, Cyprus, Israel and Georgia)</t>
  </si>
  <si>
    <t>486</t>
  </si>
  <si>
    <t>Western Asia (exc. Armenia, Azerbaijan, Cyprus, Israel and Georgia) not elsewhere specified</t>
  </si>
  <si>
    <t>487</t>
  </si>
  <si>
    <t>Western Asia (exc. Armenia, Azerbaijan, Cyprus, Israel and Georgia) and Egypt</t>
  </si>
  <si>
    <t>488</t>
  </si>
  <si>
    <t>Midway Islands [former]</t>
  </si>
  <si>
    <t>ISO 3166-2 code: MI</t>
  </si>
  <si>
    <t>489</t>
  </si>
  <si>
    <t>Developing economies - Asia</t>
  </si>
  <si>
    <t>Not active group code</t>
  </si>
  <si>
    <t>490</t>
  </si>
  <si>
    <t>Asia not elsewhere specified</t>
  </si>
  <si>
    <t>Asia not elsewhere specified (M49)</t>
  </si>
  <si>
    <t>491</t>
  </si>
  <si>
    <t>Centrally Planned Economies</t>
  </si>
  <si>
    <t>492</t>
  </si>
  <si>
    <t>ISO 3166-2 code: MC</t>
  </si>
  <si>
    <t>496</t>
  </si>
  <si>
    <t>ISO 3166-2 code: MN</t>
  </si>
  <si>
    <t>497</t>
  </si>
  <si>
    <t>European Union (EU) not elsewhere specified</t>
  </si>
  <si>
    <t>498</t>
  </si>
  <si>
    <t>Republic of Moldova</t>
  </si>
  <si>
    <t>ISO 3166-2 code: MD</t>
  </si>
  <si>
    <t>499</t>
  </si>
  <si>
    <t>ISO 3166-2 code: ME</t>
  </si>
  <si>
    <t>500</t>
  </si>
  <si>
    <t>ISO 3166-2 code: MS</t>
  </si>
  <si>
    <t>501</t>
  </si>
  <si>
    <t>Arab World</t>
  </si>
  <si>
    <t>502</t>
  </si>
  <si>
    <t>League of Arab States (LAS)</t>
  </si>
  <si>
    <t>504</t>
  </si>
  <si>
    <t>ISO 3166-2 code: MA</t>
  </si>
  <si>
    <t>505</t>
  </si>
  <si>
    <t>Morocco (excl. Ifni)</t>
  </si>
  <si>
    <t>506</t>
  </si>
  <si>
    <t>Morocco (Ifni)</t>
  </si>
  <si>
    <t>507</t>
  </si>
  <si>
    <t>Spanish Sahara (Moroccan part) [former]</t>
  </si>
  <si>
    <t>508</t>
  </si>
  <si>
    <t>ISO 3166-2 code: MZ</t>
  </si>
  <si>
    <t>512</t>
  </si>
  <si>
    <t>ISO 3166-2 code: OM</t>
  </si>
  <si>
    <t>513</t>
  </si>
  <si>
    <t>Northern America and Europe</t>
  </si>
  <si>
    <t>Northern America and Europe (M49)</t>
  </si>
  <si>
    <t>514</t>
  </si>
  <si>
    <t>Developed regions (Europe, Cyprus, Israel, Northern America, Japan, Australia &amp; New Zealand)</t>
  </si>
  <si>
    <t>515</t>
  </si>
  <si>
    <t>Developing regions</t>
  </si>
  <si>
    <t>516</t>
  </si>
  <si>
    <t>ISO 3166-2 code: NA</t>
  </si>
  <si>
    <t>517</t>
  </si>
  <si>
    <t>Developing economies - Southern Africa</t>
  </si>
  <si>
    <t>518</t>
  </si>
  <si>
    <t>Eastern Asia (exc. Japan)</t>
  </si>
  <si>
    <t>519</t>
  </si>
  <si>
    <t>Developing economies - Northern America</t>
  </si>
  <si>
    <t>520</t>
  </si>
  <si>
    <t>ISO 3166-2 code: NR</t>
  </si>
  <si>
    <t>521</t>
  </si>
  <si>
    <t>Near East</t>
  </si>
  <si>
    <t>522</t>
  </si>
  <si>
    <t>Near East in Asia</t>
  </si>
  <si>
    <t>523</t>
  </si>
  <si>
    <t>Near East in Africa</t>
  </si>
  <si>
    <t>524</t>
  </si>
  <si>
    <t>ISO 3166-2 code: NP</t>
  </si>
  <si>
    <t>525</t>
  </si>
  <si>
    <t>Developing economies - Americas</t>
  </si>
  <si>
    <t>526</t>
  </si>
  <si>
    <t>Developing economies - Other America</t>
  </si>
  <si>
    <t>527</t>
  </si>
  <si>
    <t>Oceania not elsewhere specified</t>
  </si>
  <si>
    <t>Oceania not elsewhere specified (M49)</t>
  </si>
  <si>
    <t>528</t>
  </si>
  <si>
    <t>ISO 3166-2 code: NL</t>
  </si>
  <si>
    <t>529</t>
  </si>
  <si>
    <t>Developing economies not elsewhere specified</t>
  </si>
  <si>
    <t>545</t>
  </si>
  <si>
    <t>530</t>
  </si>
  <si>
    <t>Netherlands Antilles [former, 1986 to 2010]</t>
  </si>
  <si>
    <t>ISO 3166-2 code: AN</t>
  </si>
  <si>
    <t>531</t>
  </si>
  <si>
    <t>ISO 3166-2 code: CW</t>
  </si>
  <si>
    <t>532</t>
  </si>
  <si>
    <t>Netherlands Antilles [former, pre-1986]</t>
  </si>
  <si>
    <t>533</t>
  </si>
  <si>
    <t>ISO 3166-2 code: AW</t>
  </si>
  <si>
    <t>534</t>
  </si>
  <si>
    <t>ISO 3166-2 code: SX</t>
  </si>
  <si>
    <t>535</t>
  </si>
  <si>
    <t>Bonaire, Sint Eustatius and Saba</t>
  </si>
  <si>
    <t>536</t>
  </si>
  <si>
    <t>Neutral Zone (Saudi Arabia and Iraq) [former]</t>
  </si>
  <si>
    <t>ISO 3166-2 code: NT</t>
  </si>
  <si>
    <t>537</t>
  </si>
  <si>
    <t>Developing economies - Africa</t>
  </si>
  <si>
    <t>538</t>
  </si>
  <si>
    <t>Developing economies - North America</t>
  </si>
  <si>
    <t>539</t>
  </si>
  <si>
    <t>Developing economies - South America</t>
  </si>
  <si>
    <t>540</t>
  </si>
  <si>
    <t>ISO 3166-2 code: NC</t>
  </si>
  <si>
    <t>541</t>
  </si>
  <si>
    <t>542</t>
  </si>
  <si>
    <t>Developing economies - Europe</t>
  </si>
  <si>
    <t>543</t>
  </si>
  <si>
    <t>Oceania (exc. Australia and New Zealand)</t>
  </si>
  <si>
    <t>Oceania (exc. Australia and New Zealand) (M49)</t>
  </si>
  <si>
    <t>544</t>
  </si>
  <si>
    <t>New Guinea (Trust Territory) [former]</t>
  </si>
  <si>
    <t>598</t>
  </si>
  <si>
    <t>Developing economies - Total</t>
  </si>
  <si>
    <t>546</t>
  </si>
  <si>
    <t>New Hebrides (French part) [former]</t>
  </si>
  <si>
    <t>548</t>
  </si>
  <si>
    <t>547</t>
  </si>
  <si>
    <t>New Hebrides (British part) [former]</t>
  </si>
  <si>
    <t>ISO 3166-2 code: VU</t>
  </si>
  <si>
    <t>550</t>
  </si>
  <si>
    <t>Developed economies - Asia</t>
  </si>
  <si>
    <t>551</t>
  </si>
  <si>
    <t>Developed economies - Europe</t>
  </si>
  <si>
    <t>552</t>
  </si>
  <si>
    <t>Developed economies - Oceania</t>
  </si>
  <si>
    <t>553</t>
  </si>
  <si>
    <t>Developed economies - Total</t>
  </si>
  <si>
    <t>554</t>
  </si>
  <si>
    <t>ISO 3166-2 code: NZ</t>
  </si>
  <si>
    <t>555</t>
  </si>
  <si>
    <t>New Zealand-Tokelau</t>
  </si>
  <si>
    <t>556</t>
  </si>
  <si>
    <t>Antarctica (Ross Dependency)</t>
  </si>
  <si>
    <t>557</t>
  </si>
  <si>
    <t>Developed economies not elsewhere specified</t>
  </si>
  <si>
    <t>558</t>
  </si>
  <si>
    <t>ISO 3166-2 code: NI</t>
  </si>
  <si>
    <t>559</t>
  </si>
  <si>
    <t>Centrally Planned Economies - Asia [former]</t>
  </si>
  <si>
    <t>560</t>
  </si>
  <si>
    <t>Centrally Planned Economies - Europe [former]</t>
  </si>
  <si>
    <t>561</t>
  </si>
  <si>
    <t>Centrally Planned Economies - Total [former]</t>
  </si>
  <si>
    <t>562</t>
  </si>
  <si>
    <t>ISO 3166-2 code: NE</t>
  </si>
  <si>
    <t>563</t>
  </si>
  <si>
    <t>Centrally Planned Economies - Europe and USSR [former]</t>
  </si>
  <si>
    <t>564</t>
  </si>
  <si>
    <t>Centrally Planned Economies - Total excluding USSR [former]</t>
  </si>
  <si>
    <t>565</t>
  </si>
  <si>
    <t>Centrally Planned Economies not elsewhere specified [former]</t>
  </si>
  <si>
    <t>566</t>
  </si>
  <si>
    <t>ISO 3166-2 code: NG</t>
  </si>
  <si>
    <t>568</t>
  </si>
  <si>
    <t>Europe not elsewhere specified</t>
  </si>
  <si>
    <t>Europe not elsewhere specified (M49)</t>
  </si>
  <si>
    <t>569</t>
  </si>
  <si>
    <t>Centrally Planned Economies - Europe not elsewhere specified [former]</t>
  </si>
  <si>
    <t>570</t>
  </si>
  <si>
    <t>ISO 3166-2 code: NU</t>
  </si>
  <si>
    <t>571</t>
  </si>
  <si>
    <t>572</t>
  </si>
  <si>
    <t>573</t>
  </si>
  <si>
    <t>574</t>
  </si>
  <si>
    <t>ISO 3166-2 code: NF</t>
  </si>
  <si>
    <t>575</t>
  </si>
  <si>
    <t>North West Africa</t>
  </si>
  <si>
    <t>577</t>
  </si>
  <si>
    <t>Africa not elsewhere specified</t>
  </si>
  <si>
    <t>Africa not elsewhere specified (M49)</t>
  </si>
  <si>
    <t>578</t>
  </si>
  <si>
    <t>ISO 3166-2 code: NO</t>
  </si>
  <si>
    <t>579</t>
  </si>
  <si>
    <t>Norway-Svalbard and Jan Mayen Islands</t>
  </si>
  <si>
    <t>580</t>
  </si>
  <si>
    <t>ISO 3166-2 code: MP</t>
  </si>
  <si>
    <t>United States minor outlying islands</t>
  </si>
  <si>
    <t>ISO 3166-2 code: UM</t>
  </si>
  <si>
    <t>582</t>
  </si>
  <si>
    <t>Pacific Islands (Trust Territory) [former]</t>
  </si>
  <si>
    <t>ISO 3166-2 code: PC</t>
  </si>
  <si>
    <t>583</t>
  </si>
  <si>
    <t>Micronesia (Federated States of)</t>
  </si>
  <si>
    <t>ISO 3166-2 code: FM</t>
  </si>
  <si>
    <t>584</t>
  </si>
  <si>
    <t>ISO 3166-2 code: MH</t>
  </si>
  <si>
    <t>585</t>
  </si>
  <si>
    <t>ISO 3166-2 code: PW</t>
  </si>
  <si>
    <t>586</t>
  </si>
  <si>
    <t>ISO 3166-2 code: PK</t>
  </si>
  <si>
    <t>588</t>
  </si>
  <si>
    <t>East and West Pakistan [former]</t>
  </si>
  <si>
    <t>590</t>
  </si>
  <si>
    <t>Panama (exc. Canal Zone) [former]</t>
  </si>
  <si>
    <t>ISO 3166-2 code: PA</t>
  </si>
  <si>
    <t>591</t>
  </si>
  <si>
    <t>592</t>
  </si>
  <si>
    <t>Panama Canal Zone [former]</t>
  </si>
  <si>
    <t>ISO 3166-2 code: PZ</t>
  </si>
  <si>
    <t>593</t>
  </si>
  <si>
    <t>Development Assistance Committee (DAC)</t>
  </si>
  <si>
    <t>594</t>
  </si>
  <si>
    <t>Commonwealth of Nations</t>
  </si>
  <si>
    <t>595</t>
  </si>
  <si>
    <t>Bangkok Agreement</t>
  </si>
  <si>
    <t>596</t>
  </si>
  <si>
    <t>Papua [former]</t>
  </si>
  <si>
    <t>597</t>
  </si>
  <si>
    <t>Andean Integration Group</t>
  </si>
  <si>
    <t>ISO 3166-2 code: PG</t>
  </si>
  <si>
    <t>600</t>
  </si>
  <si>
    <t>ISO 3166-2 code: PY</t>
  </si>
  <si>
    <t>602</t>
  </si>
  <si>
    <t>Patent Cooperation Treaty (PCT)</t>
  </si>
  <si>
    <t>604</t>
  </si>
  <si>
    <t>ISO 3166-2 code: PE</t>
  </si>
  <si>
    <t>608</t>
  </si>
  <si>
    <t>ISO 3166-2 code: PH</t>
  </si>
  <si>
    <t>612</t>
  </si>
  <si>
    <t>ISO 3166-2 code: PN</t>
  </si>
  <si>
    <t>616</t>
  </si>
  <si>
    <t>ISO 3166-2 code: PL</t>
  </si>
  <si>
    <t>620</t>
  </si>
  <si>
    <t>ISO 3166-2 code: PT</t>
  </si>
  <si>
    <t>624</t>
  </si>
  <si>
    <t>ISO 3166-2 code: GW</t>
  </si>
  <si>
    <t>626</t>
  </si>
  <si>
    <t>ISO 3166-2 code: TL</t>
  </si>
  <si>
    <t>627</t>
  </si>
  <si>
    <t>Preferential Trade Area for Eastern and Southern African States (PTA)</t>
  </si>
  <si>
    <t>630</t>
  </si>
  <si>
    <t>ISO 3166-2 code: PR</t>
  </si>
  <si>
    <t>633</t>
  </si>
  <si>
    <t>FAO Regional Office for Asia and the Pacific (RAPA)</t>
  </si>
  <si>
    <t>634</t>
  </si>
  <si>
    <t>ISO 3166-2 code: QA</t>
  </si>
  <si>
    <t>636</t>
  </si>
  <si>
    <t>Americas not elsewhere specified</t>
  </si>
  <si>
    <t>Americas not elsewhere specified (M49)</t>
  </si>
  <si>
    <t>637</t>
  </si>
  <si>
    <t>Northern and Central America not elsewhere specified</t>
  </si>
  <si>
    <t>Northern and Central America not elsewhere specified (M49)</t>
  </si>
  <si>
    <t>638</t>
  </si>
  <si>
    <t>Réunion</t>
  </si>
  <si>
    <t>ISO 3166-2 code: RE</t>
  </si>
  <si>
    <t>642</t>
  </si>
  <si>
    <t>ISO 3166-2 code: RO</t>
  </si>
  <si>
    <t>643</t>
  </si>
  <si>
    <t>ISO 3166-2 code: RU</t>
  </si>
  <si>
    <t>644</t>
  </si>
  <si>
    <t>Caribbean Development Bank (CDB)</t>
  </si>
  <si>
    <t>645</t>
  </si>
  <si>
    <t>Ruanda-Urundi [former]</t>
  </si>
  <si>
    <t>646</t>
  </si>
  <si>
    <t>ISO 3166-2 code: RW</t>
  </si>
  <si>
    <t>647</t>
  </si>
  <si>
    <t>Japan (Okinawa)</t>
  </si>
  <si>
    <t>648</t>
  </si>
  <si>
    <t>African Development Bank (AfDB)</t>
  </si>
  <si>
    <t>649</t>
  </si>
  <si>
    <t>Asian Development Bank (ADB)</t>
  </si>
  <si>
    <t>650</t>
  </si>
  <si>
    <t>Ryukyu Islands [former]</t>
  </si>
  <si>
    <t>651</t>
  </si>
  <si>
    <t>Inter-American Development Bank (IDB)</t>
  </si>
  <si>
    <t>652</t>
  </si>
  <si>
    <t>Saint Barthélemy</t>
  </si>
  <si>
    <t>ISO 3166-2 code: BL</t>
  </si>
  <si>
    <t>653</t>
  </si>
  <si>
    <t>Saint Helena (exc. Dependencies)</t>
  </si>
  <si>
    <t>654</t>
  </si>
  <si>
    <t>ISO 3166-2 code: SH</t>
  </si>
  <si>
    <t>655</t>
  </si>
  <si>
    <t>Saint Helena (Ascension)</t>
  </si>
  <si>
    <t>656</t>
  </si>
  <si>
    <t>Saint Helena (Tristan da Cunha)</t>
  </si>
  <si>
    <t>657</t>
  </si>
  <si>
    <t>Saint Helena, others</t>
  </si>
  <si>
    <t>658</t>
  </si>
  <si>
    <t>Saint Kitts-Nevis-Anguilla [former]</t>
  </si>
  <si>
    <t>ISO 3166-2 code: KN</t>
  </si>
  <si>
    <t>659</t>
  </si>
  <si>
    <t>660</t>
  </si>
  <si>
    <t>ISO 3166-2 code: AI</t>
  </si>
  <si>
    <t>662</t>
  </si>
  <si>
    <t>ISO 3166-2 code: LC</t>
  </si>
  <si>
    <t>663</t>
  </si>
  <si>
    <t>Saint Martin (French Part)</t>
  </si>
  <si>
    <t>ISO 3166-2 code: MF</t>
  </si>
  <si>
    <t>666</t>
  </si>
  <si>
    <t>ISO 3166-2 code: PM</t>
  </si>
  <si>
    <t>667</t>
  </si>
  <si>
    <t>Bonaire, Sint Eustatius and Saba (Saba)</t>
  </si>
  <si>
    <t>668</t>
  </si>
  <si>
    <t>Bonaire, Sint Eustatius and Saba (Sint Eustatius)</t>
  </si>
  <si>
    <t>669</t>
  </si>
  <si>
    <t>Bonaire, Sint Eustatius and Saba (Bonaire)</t>
  </si>
  <si>
    <t>670</t>
  </si>
  <si>
    <t>ISO 3166-2 code: VC</t>
  </si>
  <si>
    <t>674</t>
  </si>
  <si>
    <t>ISO 3166-2 code: SM</t>
  </si>
  <si>
    <t>678</t>
  </si>
  <si>
    <t>ISO 3166-2 code: ST</t>
  </si>
  <si>
    <t>680</t>
  </si>
  <si>
    <t>Sark</t>
  </si>
  <si>
    <t>Active area code</t>
  </si>
  <si>
    <t>682</t>
  </si>
  <si>
    <t>ISO 3166-2 code: SA</t>
  </si>
  <si>
    <t>684</t>
  </si>
  <si>
    <t>Saudi Arabia (Neutral Zone)</t>
  </si>
  <si>
    <t>685</t>
  </si>
  <si>
    <t>Denmark-Norway-Sweden</t>
  </si>
  <si>
    <t>Active super-area code</t>
  </si>
  <si>
    <t>686</t>
  </si>
  <si>
    <t>ISO 3166-2 code: SN</t>
  </si>
  <si>
    <t>688</t>
  </si>
  <si>
    <t>ISO 3166-2 code: RS</t>
  </si>
  <si>
    <t>689</t>
  </si>
  <si>
    <t>Bank for International Settlements (BIS)</t>
  </si>
  <si>
    <t>690</t>
  </si>
  <si>
    <t>ISO 3166-2 code: SC</t>
  </si>
  <si>
    <t>Economic and Monetary Community of Central Africa (EMCCA)</t>
  </si>
  <si>
    <t>693</t>
  </si>
  <si>
    <t>West African Economic Community (WAEC)</t>
  </si>
  <si>
    <t>694</t>
  </si>
  <si>
    <t>ISO 3166-2 code: SL</t>
  </si>
  <si>
    <t>695</t>
  </si>
  <si>
    <t>Mano River Union (MRU)</t>
  </si>
  <si>
    <t>697</t>
  </si>
  <si>
    <t>European Free Trade Association (EFTA) not elsewhere specified</t>
  </si>
  <si>
    <t>698</t>
  </si>
  <si>
    <t>Sikkim [former]</t>
  </si>
  <si>
    <t>ISO 3166-2 code: SK</t>
  </si>
  <si>
    <t>699</t>
  </si>
  <si>
    <t>India (exc. Sikkim) [former]</t>
  </si>
  <si>
    <t>702</t>
  </si>
  <si>
    <t>ISO 3166-2 code: SG</t>
  </si>
  <si>
    <t>703</t>
  </si>
  <si>
    <t>704</t>
  </si>
  <si>
    <t>ISO 3166-2 code: VN</t>
  </si>
  <si>
    <t>705</t>
  </si>
  <si>
    <t>ISO 3166-2 code: SI</t>
  </si>
  <si>
    <t>706</t>
  </si>
  <si>
    <t>ISO 3166-2 code: SO</t>
  </si>
  <si>
    <t>707</t>
  </si>
  <si>
    <t>Somaliland Protectorate, British [former]</t>
  </si>
  <si>
    <t>708</t>
  </si>
  <si>
    <t>Italian Trusteeship Territory of Somalia [former]</t>
  </si>
  <si>
    <t>709</t>
  </si>
  <si>
    <t>South-eastern Asia not elsewhere specified</t>
  </si>
  <si>
    <t>South-eastern Asia not elsewhere specified (M49)</t>
  </si>
  <si>
    <t>710</t>
  </si>
  <si>
    <t>ISO 3166-2 code: ZA</t>
  </si>
  <si>
    <t>711</t>
  </si>
  <si>
    <t>Southern African Customs Union (SACU)</t>
  </si>
  <si>
    <t>712</t>
  </si>
  <si>
    <t>South Africa-Namibia</t>
  </si>
  <si>
    <t>713</t>
  </si>
  <si>
    <t>Southern Africa not elsewhere specified</t>
  </si>
  <si>
    <t>Southern Africa not elsewhere specified (M49)</t>
  </si>
  <si>
    <t>714</t>
  </si>
  <si>
    <t>Southern Asia not elsewhere specified</t>
  </si>
  <si>
    <t>Southern Asia not elsewhere specified (M49)</t>
  </si>
  <si>
    <t>715</t>
  </si>
  <si>
    <t>Southern Europe not elsewhere specified</t>
  </si>
  <si>
    <t>Southern Europe not elsewhere specified (M49)</t>
  </si>
  <si>
    <t>716</t>
  </si>
  <si>
    <t>ISO 3166-2 code: ZW</t>
  </si>
  <si>
    <t>717</t>
  </si>
  <si>
    <t>Rhodesia-Nyasaland [former]</t>
  </si>
  <si>
    <t>718</t>
  </si>
  <si>
    <t>Australia, New Zealand and South Africa</t>
  </si>
  <si>
    <t>719</t>
  </si>
  <si>
    <t>Israel, Japan and South Africa</t>
  </si>
  <si>
    <t>720</t>
  </si>
  <si>
    <t>Democratic Yemen [former]</t>
  </si>
  <si>
    <t>ISO 3166-2 code: YD</t>
  </si>
  <si>
    <t>887</t>
  </si>
  <si>
    <t>722</t>
  </si>
  <si>
    <t>Small island developing States (SIDS)</t>
  </si>
  <si>
    <t>724</t>
  </si>
  <si>
    <t>ISO 3166-2 code: ES</t>
  </si>
  <si>
    <t>725</t>
  </si>
  <si>
    <t>Spain (Canary Islands)</t>
  </si>
  <si>
    <t>727</t>
  </si>
  <si>
    <t>Ceuta and Melilla (Spanish North Africa)</t>
  </si>
  <si>
    <t>728</t>
  </si>
  <si>
    <t>ISO 3166-2 code: SS</t>
  </si>
  <si>
    <t>729</t>
  </si>
  <si>
    <t>ISO 3166-2 code: SD</t>
  </si>
  <si>
    <t>730</t>
  </si>
  <si>
    <t>Economic and Social Commission for Asia and the Pacific (ESCAP)</t>
  </si>
  <si>
    <t>731</t>
  </si>
  <si>
    <t>Economic and Social Commission for Western Asia (ESCWA)</t>
  </si>
  <si>
    <t>ISO 3166-2 code: EH</t>
  </si>
  <si>
    <t>733</t>
  </si>
  <si>
    <t>Economic Commission for Africa (ECA)</t>
  </si>
  <si>
    <t>734</t>
  </si>
  <si>
    <t>Economic Commission for Europe (ECE)</t>
  </si>
  <si>
    <t>735</t>
  </si>
  <si>
    <t>Economic Commission for Latin America and the Caribbean (ECLAC)</t>
  </si>
  <si>
    <t>736</t>
  </si>
  <si>
    <t>Sudan [former]</t>
  </si>
  <si>
    <t>738</t>
  </si>
  <si>
    <t>Sub-Saharan Africa (inc. Sudan)</t>
  </si>
  <si>
    <t>740</t>
  </si>
  <si>
    <t>ISO 3166-2 code: SR</t>
  </si>
  <si>
    <t>741</t>
  </si>
  <si>
    <t>Latin America and the Caribbean not elsewhere specified</t>
  </si>
  <si>
    <t>Latin America and the Caribbean not elsewhere specified (M49)</t>
  </si>
  <si>
    <t>742</t>
  </si>
  <si>
    <t>Eastern and South-eastern Asia and Oceania</t>
  </si>
  <si>
    <t>Eastern and South-eastern Asia and Oceania (M49)</t>
  </si>
  <si>
    <t>743</t>
  </si>
  <si>
    <t>Southern Asia (exc. Iran)</t>
  </si>
  <si>
    <t>744</t>
  </si>
  <si>
    <t>Svalbard and Jan Mayen Islands</t>
  </si>
  <si>
    <t>ISO 3166-2 code: SJ</t>
  </si>
  <si>
    <t>745</t>
  </si>
  <si>
    <t>Europe and Central Asia</t>
  </si>
  <si>
    <t>746</t>
  </si>
  <si>
    <t>Northern Africa (exc. Sudan)</t>
  </si>
  <si>
    <t>747</t>
  </si>
  <si>
    <t>Northern Africa and Western Asia</t>
  </si>
  <si>
    <t>Northern Africa and Western Asia (M49)</t>
  </si>
  <si>
    <t>748</t>
  </si>
  <si>
    <t>Eswatini</t>
  </si>
  <si>
    <t>ISO 3166-2 code: SZ</t>
  </si>
  <si>
    <t>749</t>
  </si>
  <si>
    <t>South Asian Association for Regional Cooperation (SAARC)</t>
  </si>
  <si>
    <t>750</t>
  </si>
  <si>
    <t>South Pacific Commission (SPC)</t>
  </si>
  <si>
    <t>751</t>
  </si>
  <si>
    <t>South Pacific Bureau for Economic Cooperation (SPEC)</t>
  </si>
  <si>
    <t>752</t>
  </si>
  <si>
    <t>ISO 3166-2 code: SE</t>
  </si>
  <si>
    <t>753</t>
  </si>
  <si>
    <t>Eastern and South-Eastern Asia</t>
  </si>
  <si>
    <t>Eastern and South-Eastern Asia (M49)</t>
  </si>
  <si>
    <t>756</t>
  </si>
  <si>
    <t>ISO 3166-2 code: CH</t>
  </si>
  <si>
    <t>757</t>
  </si>
  <si>
    <t>Switzerland-Liechtenstein</t>
  </si>
  <si>
    <t>760</t>
  </si>
  <si>
    <t>ISO 3166-2 code: SY</t>
  </si>
  <si>
    <t>762</t>
  </si>
  <si>
    <t>ISO 3166-2 code: TJ</t>
  </si>
  <si>
    <t>764</t>
  </si>
  <si>
    <t>ISO 3166-2 code: TH</t>
  </si>
  <si>
    <t>768</t>
  </si>
  <si>
    <t>ISO 3166-2 code: TG</t>
  </si>
  <si>
    <t>772</t>
  </si>
  <si>
    <t>ISO 3166-2 code: TK</t>
  </si>
  <si>
    <t>776</t>
  </si>
  <si>
    <t>ISO 3166-2 code: TO</t>
  </si>
  <si>
    <t>778</t>
  </si>
  <si>
    <t>Transition countries</t>
  </si>
  <si>
    <t>780</t>
  </si>
  <si>
    <t>ISO 3166-2 code: TT</t>
  </si>
  <si>
    <t>783</t>
  </si>
  <si>
    <t>Egypt (Suez Canal)</t>
  </si>
  <si>
    <t>818</t>
  </si>
  <si>
    <t>784</t>
  </si>
  <si>
    <t>ISO 3166-2 code: AE</t>
  </si>
  <si>
    <t>785</t>
  </si>
  <si>
    <t>United Arab Emirates (Abu Dhabi)</t>
  </si>
  <si>
    <t>786</t>
  </si>
  <si>
    <t>United Arab Emirates (Dubai)</t>
  </si>
  <si>
    <t>787</t>
  </si>
  <si>
    <t>United Arab Emirates (Sharjah)</t>
  </si>
  <si>
    <t>788</t>
  </si>
  <si>
    <t>ISO 3166-2 code: TN</t>
  </si>
  <si>
    <t>789</t>
  </si>
  <si>
    <t>United Arab Emirates (Ajman)</t>
  </si>
  <si>
    <t>790</t>
  </si>
  <si>
    <t>United Arab Emirates (Fujairah)</t>
  </si>
  <si>
    <t>791</t>
  </si>
  <si>
    <t>United Arab Emirates (Umm al Qaiwain)</t>
  </si>
  <si>
    <t>792</t>
  </si>
  <si>
    <t>ISO 3166-2 code: TR</t>
  </si>
  <si>
    <t>793</t>
  </si>
  <si>
    <t>United Arab Emirates (Ras al Khaimah)</t>
  </si>
  <si>
    <t>795</t>
  </si>
  <si>
    <t>ISO 3166-2 code: TM</t>
  </si>
  <si>
    <t>796</t>
  </si>
  <si>
    <t>ISO 3166-2 code: TC</t>
  </si>
  <si>
    <t>798</t>
  </si>
  <si>
    <t>ISO 3166-2 code: TV</t>
  </si>
  <si>
    <t>800</t>
  </si>
  <si>
    <t>ISO 3166-2 code: UG</t>
  </si>
  <si>
    <t>804</t>
  </si>
  <si>
    <t>ISO 3166-2 code: UA</t>
  </si>
  <si>
    <t>806</t>
  </si>
  <si>
    <t>United Nations Educational, Scientific and Cultural Organization (UNESCO)</t>
  </si>
  <si>
    <t>807</t>
  </si>
  <si>
    <t>Republic of North Macedonia</t>
  </si>
  <si>
    <t>ISO 3166-2 code: MK</t>
  </si>
  <si>
    <t>808</t>
  </si>
  <si>
    <t>United Nations Children's Fund (UNICEF)</t>
  </si>
  <si>
    <t>809</t>
  </si>
  <si>
    <t>United Nations Industrial Development Organization (UNIDO)</t>
  </si>
  <si>
    <t>810</t>
  </si>
  <si>
    <t>Union of Soviet Socialist Republics [former]</t>
  </si>
  <si>
    <t>ISO 3166-2 code: SU</t>
  </si>
  <si>
    <t>811</t>
  </si>
  <si>
    <t>Union of Soviet Socialist Republics, others</t>
  </si>
  <si>
    <t>813</t>
  </si>
  <si>
    <t>United Nations Development Programme (UNDP)</t>
  </si>
  <si>
    <t>814</t>
  </si>
  <si>
    <t>United Nations Conference on Trade and Development (UNCTAD)</t>
  </si>
  <si>
    <t>815</t>
  </si>
  <si>
    <t>United Nations Environment Programme (UNEP)</t>
  </si>
  <si>
    <t>816</t>
  </si>
  <si>
    <t>United Nations Centre for Human Settlements (UNCHS) (Habitat)</t>
  </si>
  <si>
    <t>ISO 3166-2 code: EG</t>
  </si>
  <si>
    <t>819</t>
  </si>
  <si>
    <t>United Nations High Commissioner for Refugees (UNHCR)</t>
  </si>
  <si>
    <t>820</t>
  </si>
  <si>
    <t>United Nations Relief and Works Agency for Palestine Refugees in the Near East (UNRWA)</t>
  </si>
  <si>
    <t>821</t>
  </si>
  <si>
    <t>United Nations Disaster Relief Organization (UNDRO)</t>
  </si>
  <si>
    <t>823</t>
  </si>
  <si>
    <t>United Nations Population Fund (UNFPA)</t>
  </si>
  <si>
    <t>824</t>
  </si>
  <si>
    <t>United Kingdom of Great Britain and Northern Ireland (England)</t>
  </si>
  <si>
    <t>827</t>
  </si>
  <si>
    <t>825</t>
  </si>
  <si>
    <t>United Kingdom of Great Britain and Northern Ireland (Wales)</t>
  </si>
  <si>
    <t>826</t>
  </si>
  <si>
    <t>United Kingdom of Great Britain and Northern Ireland</t>
  </si>
  <si>
    <t>ISO 3166-2 code: GB</t>
  </si>
  <si>
    <t>United Kingdom of Great Britain and Northern Ireland (England and Wales)</t>
  </si>
  <si>
    <t>828</t>
  </si>
  <si>
    <t>United Kingdom of Great Britain and Northern Ireland (Northern Ireland)</t>
  </si>
  <si>
    <t>829</t>
  </si>
  <si>
    <t>United Kingdom of Great Britain and Northern Ireland (Scotland)</t>
  </si>
  <si>
    <t>830</t>
  </si>
  <si>
    <t>Channel Islands</t>
  </si>
  <si>
    <t>831</t>
  </si>
  <si>
    <t>ISO 3166-2 code: GG</t>
  </si>
  <si>
    <t>832</t>
  </si>
  <si>
    <t>ISO 3166-2 code: JE</t>
  </si>
  <si>
    <t>833</t>
  </si>
  <si>
    <t>ISO 3166-2 code: IM</t>
  </si>
  <si>
    <t>834</t>
  </si>
  <si>
    <t>United Republic of Tanzania</t>
  </si>
  <si>
    <t>ISO 3166-2 code: TZ</t>
  </si>
  <si>
    <t>835</t>
  </si>
  <si>
    <t>United Republic of Tanzania (mainland)</t>
  </si>
  <si>
    <t>836</t>
  </si>
  <si>
    <t>United Republic of Tanzania (Zanzibar)</t>
  </si>
  <si>
    <t>837</t>
  </si>
  <si>
    <t>Bunkers, ship stores</t>
  </si>
  <si>
    <t>Active other code</t>
  </si>
  <si>
    <t>838</t>
  </si>
  <si>
    <t>Free zones</t>
  </si>
  <si>
    <t>839</t>
  </si>
  <si>
    <t>Undisclosed (Special categories)</t>
  </si>
  <si>
    <t>840</t>
  </si>
  <si>
    <t>United States of America</t>
  </si>
  <si>
    <t>ISO 3166-2 code: US</t>
  </si>
  <si>
    <t>841</t>
  </si>
  <si>
    <t>United States of America-Puerto Rico</t>
  </si>
  <si>
    <t>842</t>
  </si>
  <si>
    <t>United States of America-Puerto Rico-United States Virgin Islands</t>
  </si>
  <si>
    <t>843</t>
  </si>
  <si>
    <t>United Nations Institute for Training and Research (UNITAR)</t>
  </si>
  <si>
    <t>844</t>
  </si>
  <si>
    <t>United Nations University (UNU)</t>
  </si>
  <si>
    <t>847</t>
  </si>
  <si>
    <t>United States miscellaneous Pacific Islands [former] (Kingman Reef)</t>
  </si>
  <si>
    <t>849</t>
  </si>
  <si>
    <t>848</t>
  </si>
  <si>
    <t>United States miscellaneous Pacific Islands [former] (Palmyra Atoll)</t>
  </si>
  <si>
    <t>United States miscellaneous Pacific Islands [former]</t>
  </si>
  <si>
    <t>ISO 3166-2 code: PU</t>
  </si>
  <si>
    <t>850</t>
  </si>
  <si>
    <t>United States Virgin Islands</t>
  </si>
  <si>
    <t>ISO 3166-2 code: VI</t>
  </si>
  <si>
    <t>851</t>
  </si>
  <si>
    <t>United States Virgin Islands (Saint Croix)</t>
  </si>
  <si>
    <t>852</t>
  </si>
  <si>
    <t>United States Virgin Islands (Saint John)</t>
  </si>
  <si>
    <t>853</t>
  </si>
  <si>
    <t>United States Virgin Islands (Saint Thomas)</t>
  </si>
  <si>
    <t>854</t>
  </si>
  <si>
    <t>ISO 3166-2 code: BF</t>
  </si>
  <si>
    <t>855</t>
  </si>
  <si>
    <t>United States Virgin Islands, others</t>
  </si>
  <si>
    <t>857</t>
  </si>
  <si>
    <t>Universal Postal Union (UPU)</t>
  </si>
  <si>
    <t>858</t>
  </si>
  <si>
    <t>ISO 3166-2 code: UY</t>
  </si>
  <si>
    <t>860</t>
  </si>
  <si>
    <t>ISO 3166-2 code: UZ</t>
  </si>
  <si>
    <t>862</t>
  </si>
  <si>
    <t>Venezuela (Bolivarian Republic of)</t>
  </si>
  <si>
    <t>ISO 3166-2 code: VE</t>
  </si>
  <si>
    <t>866</t>
  </si>
  <si>
    <t>Viet Nam, Democratic Republic of [former]</t>
  </si>
  <si>
    <t>ISO 3166-2 code: VD</t>
  </si>
  <si>
    <t>868</t>
  </si>
  <si>
    <t>South Viet-Nam, Republic of [former]</t>
  </si>
  <si>
    <t>869</t>
  </si>
  <si>
    <t>World Intellectual Property Organization (WIPO)</t>
  </si>
  <si>
    <t>870</t>
  </si>
  <si>
    <t>African Intellectual Property Organization (OAPI)</t>
  </si>
  <si>
    <t>871</t>
  </si>
  <si>
    <t>African Regional Intellectual Property Organization (ARIPO)</t>
  </si>
  <si>
    <t>872</t>
  </si>
  <si>
    <t>Wake Island [former]</t>
  </si>
  <si>
    <t>ISO 3166-2 code: WK</t>
  </si>
  <si>
    <t>873</t>
  </si>
  <si>
    <t>World Food Conference (WFC)</t>
  </si>
  <si>
    <t>874</t>
  </si>
  <si>
    <t>World Food Programme (WFP)</t>
  </si>
  <si>
    <t>875</t>
  </si>
  <si>
    <t>Western Africa not elsewhere specified</t>
  </si>
  <si>
    <t>Western Africa not elsewhere specified (M49)</t>
  </si>
  <si>
    <t>876</t>
  </si>
  <si>
    <t>Wallis and Futuna Islands</t>
  </si>
  <si>
    <t>ISO 3166-2 code: WF</t>
  </si>
  <si>
    <t>877</t>
  </si>
  <si>
    <t>British West Indies [former]</t>
  </si>
  <si>
    <t>878</t>
  </si>
  <si>
    <t>West Indies Associated States</t>
  </si>
  <si>
    <t>879</t>
  </si>
  <si>
    <t>Western Asia not elsewhere specified</t>
  </si>
  <si>
    <t>Western Asia not elsewhere specified (M49)</t>
  </si>
  <si>
    <t>880</t>
  </si>
  <si>
    <t>World Health Organization (WHO)</t>
  </si>
  <si>
    <t>881</t>
  </si>
  <si>
    <t>Western Europe not elsewhere specified</t>
  </si>
  <si>
    <t>Western Europe not elsewhere specified (M49)</t>
  </si>
  <si>
    <t>882</t>
  </si>
  <si>
    <t>ISO 3166-2 code: WS</t>
  </si>
  <si>
    <t>883</t>
  </si>
  <si>
    <t>British Windward Islands [former]</t>
  </si>
  <si>
    <t>884</t>
  </si>
  <si>
    <t>Yaounde Treaty States</t>
  </si>
  <si>
    <t>885</t>
  </si>
  <si>
    <t>World Meteorological Organization (WMO)</t>
  </si>
  <si>
    <t>886</t>
  </si>
  <si>
    <t>Yemen [former]</t>
  </si>
  <si>
    <t>ISO 3166-2 code: YE</t>
  </si>
  <si>
    <t>888</t>
  </si>
  <si>
    <t>World Bank (WB)</t>
  </si>
  <si>
    <t>889</t>
  </si>
  <si>
    <t>World Trade Organization (WTO)</t>
  </si>
  <si>
    <t>890</t>
  </si>
  <si>
    <t>Yugoslavia [former]</t>
  </si>
  <si>
    <t>ISO 3166-2 code: YU</t>
  </si>
  <si>
    <t>891</t>
  </si>
  <si>
    <t>Serbia and Montenegro [former]</t>
  </si>
  <si>
    <t>892</t>
  </si>
  <si>
    <t>Economic Community of West African States (ECOWAS)</t>
  </si>
  <si>
    <t>894</t>
  </si>
  <si>
    <t>ISO 3166-2 code: ZM</t>
  </si>
  <si>
    <t>896</t>
  </si>
  <si>
    <t>Areas not elsewhere specified</t>
  </si>
  <si>
    <t>898</t>
  </si>
  <si>
    <t>Areas not specified</t>
  </si>
  <si>
    <t>899</t>
  </si>
  <si>
    <t>Areas not elsewhere specified and unknown</t>
  </si>
  <si>
    <t>ISO3166_2</t>
  </si>
  <si>
    <t>ISO Group</t>
  </si>
  <si>
    <t>M49 code: 004</t>
  </si>
  <si>
    <t>M49 code: 008</t>
  </si>
  <si>
    <t>M49 code: 010</t>
  </si>
  <si>
    <t>M49 code: 012</t>
  </si>
  <si>
    <t>M49 code: 016</t>
  </si>
  <si>
    <t>M49 code: 020</t>
  </si>
  <si>
    <t>M49 code: 024</t>
  </si>
  <si>
    <t>M49 code: 028</t>
  </si>
  <si>
    <t>M49 code: 031</t>
  </si>
  <si>
    <t>M49 code: 032</t>
  </si>
  <si>
    <t>M49 code: 036</t>
  </si>
  <si>
    <t>M49 code: 040</t>
  </si>
  <si>
    <t>M49 code: 044</t>
  </si>
  <si>
    <t>M49 code: 048</t>
  </si>
  <si>
    <t>M49 code: 050</t>
  </si>
  <si>
    <t>M49 code: 051</t>
  </si>
  <si>
    <t>M49 code: 052</t>
  </si>
  <si>
    <t>M49 code: 056</t>
  </si>
  <si>
    <t>M49 code: 060</t>
  </si>
  <si>
    <t>M49 code: 064</t>
  </si>
  <si>
    <t>M49 code: 068</t>
  </si>
  <si>
    <t>M49 code: 070</t>
  </si>
  <si>
    <t>M49 code: 072</t>
  </si>
  <si>
    <t>M49 code: 074</t>
  </si>
  <si>
    <t>M49 code: 076</t>
  </si>
  <si>
    <t>M49 code: 084</t>
  </si>
  <si>
    <t>M49 code: 086</t>
  </si>
  <si>
    <t>M49 code: 090</t>
  </si>
  <si>
    <t>M49 code: 092</t>
  </si>
  <si>
    <t>M49 code: 096</t>
  </si>
  <si>
    <t>M49 code: 100</t>
  </si>
  <si>
    <t>M49 code: 104</t>
  </si>
  <si>
    <t>M49 code: 108</t>
  </si>
  <si>
    <t>M49 code: 112</t>
  </si>
  <si>
    <t>M49 code: 116</t>
  </si>
  <si>
    <t>M49 code: 120</t>
  </si>
  <si>
    <t>M49 code: 124</t>
  </si>
  <si>
    <t>CT</t>
  </si>
  <si>
    <t>M49 code: 128</t>
  </si>
  <si>
    <t>M49 code: 132</t>
  </si>
  <si>
    <t>M49 code: 136</t>
  </si>
  <si>
    <t>M49 code: 140</t>
  </si>
  <si>
    <t>M49 code: 144</t>
  </si>
  <si>
    <t>M49 code: 148</t>
  </si>
  <si>
    <t>M49 code: 152</t>
  </si>
  <si>
    <t>M49 code: 156</t>
  </si>
  <si>
    <t>M49 code: 158</t>
  </si>
  <si>
    <t>M49 code: 162</t>
  </si>
  <si>
    <t>M49 code: 166</t>
  </si>
  <si>
    <t>M49 code: 170</t>
  </si>
  <si>
    <t>M49 code: 174</t>
  </si>
  <si>
    <t>M49 code: 175</t>
  </si>
  <si>
    <t>M49 code: 178</t>
  </si>
  <si>
    <t>M49 code: 180</t>
  </si>
  <si>
    <t>M49 code: 184</t>
  </si>
  <si>
    <t>M49 code: 188</t>
  </si>
  <si>
    <t>M49 code: 191</t>
  </si>
  <si>
    <t>M49 code: 192</t>
  </si>
  <si>
    <t>M49 code: 196</t>
  </si>
  <si>
    <t>M49 code: 200</t>
  </si>
  <si>
    <t>M49 code: 203</t>
  </si>
  <si>
    <t>M49 code: 204</t>
  </si>
  <si>
    <t>M49 code: 208</t>
  </si>
  <si>
    <t>M49 code: 212</t>
  </si>
  <si>
    <t>M49 code: 214</t>
  </si>
  <si>
    <t>NQ</t>
  </si>
  <si>
    <t>M49 code: 216</t>
  </si>
  <si>
    <t>M49 code: 218</t>
  </si>
  <si>
    <t>M49 code: 222</t>
  </si>
  <si>
    <t>M49 code: 226</t>
  </si>
  <si>
    <t>M49 code: 231</t>
  </si>
  <si>
    <t>M49 code: 232</t>
  </si>
  <si>
    <t>M49 code: 233</t>
  </si>
  <si>
    <t>M49 code: 234</t>
  </si>
  <si>
    <t>M49 code: 238</t>
  </si>
  <si>
    <t>M49 code: 239</t>
  </si>
  <si>
    <t>M49 code: 242</t>
  </si>
  <si>
    <t>M49 code: 246</t>
  </si>
  <si>
    <t>M49 code: 248</t>
  </si>
  <si>
    <t>FX</t>
  </si>
  <si>
    <t>M49 code: 249</t>
  </si>
  <si>
    <t>M49 code: 250</t>
  </si>
  <si>
    <t>M49 code: 254</t>
  </si>
  <si>
    <t>M49 code: 258</t>
  </si>
  <si>
    <t>M49 code: 260</t>
  </si>
  <si>
    <t>M49 code: 262</t>
  </si>
  <si>
    <t>M49 code: 266</t>
  </si>
  <si>
    <t>M49 code: 268</t>
  </si>
  <si>
    <t>M49 code: 270</t>
  </si>
  <si>
    <t>M49 code: 275</t>
  </si>
  <si>
    <t>M49 code: 276</t>
  </si>
  <si>
    <t>DD</t>
  </si>
  <si>
    <t>M49 code: 278</t>
  </si>
  <si>
    <t>M49 code: 288</t>
  </si>
  <si>
    <t>M49 code: 292</t>
  </si>
  <si>
    <t>M49 code: 296</t>
  </si>
  <si>
    <t>M49 code: 300</t>
  </si>
  <si>
    <t>M49 code: 304</t>
  </si>
  <si>
    <t>M49 code: 308</t>
  </si>
  <si>
    <t>M49 code: 312</t>
  </si>
  <si>
    <t>M49 code: 316</t>
  </si>
  <si>
    <t>M49 code: 320</t>
  </si>
  <si>
    <t>M49 code: 324</t>
  </si>
  <si>
    <t>M49 code: 328</t>
  </si>
  <si>
    <t>M49 code: 332</t>
  </si>
  <si>
    <t>M49 code: 334</t>
  </si>
  <si>
    <t>M49 code: 336</t>
  </si>
  <si>
    <t>M49 code: 340</t>
  </si>
  <si>
    <t>M49 code: 344</t>
  </si>
  <si>
    <t>M49 code: 348</t>
  </si>
  <si>
    <t>M49 code: 352</t>
  </si>
  <si>
    <t>M49 code: 356</t>
  </si>
  <si>
    <t>M49 code: 360</t>
  </si>
  <si>
    <t>M49 code: 364</t>
  </si>
  <si>
    <t>M49 code: 368</t>
  </si>
  <si>
    <t>M49 code: 372</t>
  </si>
  <si>
    <t>M49 code: 376</t>
  </si>
  <si>
    <t>M49 code: 380</t>
  </si>
  <si>
    <t>M49 code: 384</t>
  </si>
  <si>
    <t>M49 code: 388</t>
  </si>
  <si>
    <t>M49 code: 392</t>
  </si>
  <si>
    <t>JT</t>
  </si>
  <si>
    <t>M49 code: 396</t>
  </si>
  <si>
    <t>M49 code: 398</t>
  </si>
  <si>
    <t>M49 code: 400</t>
  </si>
  <si>
    <t>M49 code: 404</t>
  </si>
  <si>
    <t>M49 code: 408</t>
  </si>
  <si>
    <t>M49 code: 410</t>
  </si>
  <si>
    <t>M49 code: 414</t>
  </si>
  <si>
    <t>M49 code: 417</t>
  </si>
  <si>
    <t>M49 code: 418</t>
  </si>
  <si>
    <t>M49 code: 422</t>
  </si>
  <si>
    <t>M49 code: 426</t>
  </si>
  <si>
    <t>M49 code: 428</t>
  </si>
  <si>
    <t>M49 code: 430</t>
  </si>
  <si>
    <t>M49 code: 434</t>
  </si>
  <si>
    <t>M49 code: 438</t>
  </si>
  <si>
    <t>M49 code: 440</t>
  </si>
  <si>
    <t>M49 code: 442</t>
  </si>
  <si>
    <t>M49 code: 446</t>
  </si>
  <si>
    <t>M49 code: 450</t>
  </si>
  <si>
    <t>M49 code: 454</t>
  </si>
  <si>
    <t>M49 code: 458</t>
  </si>
  <si>
    <t>M49 code: 462</t>
  </si>
  <si>
    <t>M49 code: 466</t>
  </si>
  <si>
    <t>M49 code: 470</t>
  </si>
  <si>
    <t>M49 code: 474</t>
  </si>
  <si>
    <t>M49 code: 478</t>
  </si>
  <si>
    <t>M49 code: 480</t>
  </si>
  <si>
    <t>M49 code: 484</t>
  </si>
  <si>
    <t>MI</t>
  </si>
  <si>
    <t>M49 code: 488</t>
  </si>
  <si>
    <t>M49 code: 492</t>
  </si>
  <si>
    <t>M49 code: 496</t>
  </si>
  <si>
    <t>M49 code: 498</t>
  </si>
  <si>
    <t>M49 code: 499</t>
  </si>
  <si>
    <t>M49 code: 500</t>
  </si>
  <si>
    <t>M49 code: 504</t>
  </si>
  <si>
    <t>M49 code: 508</t>
  </si>
  <si>
    <t>M49 code: 512</t>
  </si>
  <si>
    <t>M49 code: 516</t>
  </si>
  <si>
    <t>M49 code: 520</t>
  </si>
  <si>
    <t>M49 code: 524</t>
  </si>
  <si>
    <t>M49 code: 528</t>
  </si>
  <si>
    <t>M49 code: 530</t>
  </si>
  <si>
    <t>M49 code: 531</t>
  </si>
  <si>
    <t>M49 code: 533</t>
  </si>
  <si>
    <t>M49 code: 534</t>
  </si>
  <si>
    <t>M49 code: 535</t>
  </si>
  <si>
    <t>NT</t>
  </si>
  <si>
    <t>M49 code: 536</t>
  </si>
  <si>
    <t>M49 code: 540</t>
  </si>
  <si>
    <t>M49 code: 548</t>
  </si>
  <si>
    <t>M49 code: 554</t>
  </si>
  <si>
    <t>M49 code: 558</t>
  </si>
  <si>
    <t>M49 code: 562</t>
  </si>
  <si>
    <t>M49 code: 566</t>
  </si>
  <si>
    <t>M49 code: 570</t>
  </si>
  <si>
    <t>M49 code: 574</t>
  </si>
  <si>
    <t>M49 code: 578</t>
  </si>
  <si>
    <t>M49 code: 580</t>
  </si>
  <si>
    <t>M49 code: 581</t>
  </si>
  <si>
    <t>M49 code: 582</t>
  </si>
  <si>
    <t>M49 code: 583</t>
  </si>
  <si>
    <t>M49 code: 584</t>
  </si>
  <si>
    <t>M49 code: 585</t>
  </si>
  <si>
    <t>M49 code: 586</t>
  </si>
  <si>
    <t>M49 code: 591</t>
  </si>
  <si>
    <t>PZ</t>
  </si>
  <si>
    <t>M49 code: 592</t>
  </si>
  <si>
    <t>M49 code: 598</t>
  </si>
  <si>
    <t>M49 code: 600</t>
  </si>
  <si>
    <t>M49 code: 604</t>
  </si>
  <si>
    <t>M49 code: 608</t>
  </si>
  <si>
    <t>M49 code: 612</t>
  </si>
  <si>
    <t>M49 code: 616</t>
  </si>
  <si>
    <t>M49 code: 620</t>
  </si>
  <si>
    <t>M49 code: 624</t>
  </si>
  <si>
    <t>M49 code: 626</t>
  </si>
  <si>
    <t>M49 code: 630</t>
  </si>
  <si>
    <t>M49 code: 634</t>
  </si>
  <si>
    <t>M49 code: 638</t>
  </si>
  <si>
    <t>M49 code: 642</t>
  </si>
  <si>
    <t>M49 code: 643</t>
  </si>
  <si>
    <t>M49 code: 646</t>
  </si>
  <si>
    <t>M49 code: 652</t>
  </si>
  <si>
    <t>M49 code: 654</t>
  </si>
  <si>
    <t>M49 code: 659</t>
  </si>
  <si>
    <t>M49 code: 660</t>
  </si>
  <si>
    <t>M49 code: 662</t>
  </si>
  <si>
    <t>M49 code: 663</t>
  </si>
  <si>
    <t>M49 code: 666</t>
  </si>
  <si>
    <t>M49 code: 670</t>
  </si>
  <si>
    <t>M49 code: 674</t>
  </si>
  <si>
    <t>M49 code: 678</t>
  </si>
  <si>
    <t>M49 code: 682</t>
  </si>
  <si>
    <t>M49 code: 686</t>
  </si>
  <si>
    <t>M49 code: 688</t>
  </si>
  <si>
    <t>M49 code: 690</t>
  </si>
  <si>
    <t>M49 code: 694</t>
  </si>
  <si>
    <t>M49 code: 702</t>
  </si>
  <si>
    <t>M49 code: 703</t>
  </si>
  <si>
    <t>M49 code: 704</t>
  </si>
  <si>
    <t>M49 code: 705</t>
  </si>
  <si>
    <t>M49 code: 706</t>
  </si>
  <si>
    <t>M49 code: 710</t>
  </si>
  <si>
    <t>M49 code: 716</t>
  </si>
  <si>
    <t>YD</t>
  </si>
  <si>
    <t>M49 code: 720</t>
  </si>
  <si>
    <t>M49 code: 724</t>
  </si>
  <si>
    <t>M49 code: 728</t>
  </si>
  <si>
    <t>M49 code: 729</t>
  </si>
  <si>
    <t>M49 code: 732</t>
  </si>
  <si>
    <t>M49 code: 740</t>
  </si>
  <si>
    <t>M49 code: 744</t>
  </si>
  <si>
    <t>M49 code: 748</t>
  </si>
  <si>
    <t>M49 code: 752</t>
  </si>
  <si>
    <t>M49 code: 756</t>
  </si>
  <si>
    <t>M49 code: 760</t>
  </si>
  <si>
    <t>M49 code: 762</t>
  </si>
  <si>
    <t>M49 code: 764</t>
  </si>
  <si>
    <t>M49 code: 768</t>
  </si>
  <si>
    <t>M49 code: 772</t>
  </si>
  <si>
    <t>M49 code: 776</t>
  </si>
  <si>
    <t>M49 code: 780</t>
  </si>
  <si>
    <t>M49 code: 784</t>
  </si>
  <si>
    <t>M49 code: 788</t>
  </si>
  <si>
    <t>M49 code: 792</t>
  </si>
  <si>
    <t>M49 code: 795</t>
  </si>
  <si>
    <t>M49 code: 796</t>
  </si>
  <si>
    <t>M49 code: 798</t>
  </si>
  <si>
    <t>M49 code: 800</t>
  </si>
  <si>
    <t>M49 code: 804</t>
  </si>
  <si>
    <t>M49 code: 807</t>
  </si>
  <si>
    <t>SU</t>
  </si>
  <si>
    <t>M49 code: 810</t>
  </si>
  <si>
    <t>M49 code: 818</t>
  </si>
  <si>
    <t>M49 code: 826</t>
  </si>
  <si>
    <t>M49 code: 831</t>
  </si>
  <si>
    <t>M49 code: 832</t>
  </si>
  <si>
    <t>M49 code: 833</t>
  </si>
  <si>
    <t>M49 code: 834</t>
  </si>
  <si>
    <t>M49 code: 840</t>
  </si>
  <si>
    <t>M49 code: 849</t>
  </si>
  <si>
    <t>M49 code: 850</t>
  </si>
  <si>
    <t>M49 code: 854</t>
  </si>
  <si>
    <t>M49 code: 858</t>
  </si>
  <si>
    <t>M49 code: 860</t>
  </si>
  <si>
    <t>M49 code: 862</t>
  </si>
  <si>
    <t>VD</t>
  </si>
  <si>
    <t>M49 code: 866</t>
  </si>
  <si>
    <t>WK</t>
  </si>
  <si>
    <t>M49 code: 872</t>
  </si>
  <si>
    <t>M49 code: 876</t>
  </si>
  <si>
    <t>M49 code: 882</t>
  </si>
  <si>
    <t>M49 code: 887</t>
  </si>
  <si>
    <t>YU</t>
  </si>
  <si>
    <t>M49 code: 891</t>
  </si>
  <si>
    <t>M49 code: 894</t>
  </si>
  <si>
    <t>The former Yugoslav Republic of Macedonia</t>
  </si>
  <si>
    <t>BE_FR</t>
  </si>
  <si>
    <t>The French Community of Belgium</t>
  </si>
  <si>
    <t>BE_VL</t>
  </si>
  <si>
    <t>The  Flemish Community of Belgium</t>
  </si>
  <si>
    <t xml:space="preserve">CL_AREA_EDU
                       </t>
  </si>
  <si>
    <t>Type of mobility: i.e. study period and/or work placement</t>
  </si>
  <si>
    <t xml:space="preserve"> </t>
  </si>
  <si>
    <t>EER-12 group of trading partners (of the euro area moving composition): AU,CA,DK,HK,JP,NO,SG,KR,SE,CH,GB,US</t>
  </si>
  <si>
    <t>EER-20 group of trading partners (of the euro area-18 composition): AU,CA,DK,HK,JP,NO,SG,KR,SE,CH,GB,US and BG,CZ,LT,HU,PL,RO,CN and HR</t>
  </si>
  <si>
    <t>EER-19 group of trading partners (of the euro area-18 composition): AU,CA,DK,HK,JP,NO,SG,KR,SE,CH,GB,US and BG,CZ,LT,HU,PL,RO,CN</t>
  </si>
  <si>
    <t>EER-39 group of trading partners (of the euro area-18 composition): AU,CA,DK,HK,JP,NO,SG,KR,SE,CH,GB,US and BG,CZ,LT,HU,PL,RO,CN and HR,DZ,AR,BR,CL,IS,IN,ID,IL,MY,MX,MA,NZ,PH,RU,ZA,TW,TH,TR,VE</t>
  </si>
  <si>
    <t>EER-12 group of trading partners (of the euro area-18 composition): AU,CA,DK,HK,JP,NO,SG,KR,SE,CH,GB,US</t>
  </si>
  <si>
    <t>EER-19 group of trading partners: AU,CA,DK,HK,JP,NO,SG,KR,SE,CH,GB,US and BG,CZ,HU,PL,RO,CN and HR</t>
  </si>
  <si>
    <t>EER-18 group of trading partners: AU,CA,DK,HK,JP,NO,SG,KR,SE,CH,GB,US and BG,CZ,HU,PL,RO,CN</t>
  </si>
  <si>
    <t>EER-38 group of trading partners: AU,CA,DK,HK,JP,NO,SG,KR,SE,CH,GB,US and BG,CZ,HU,PL,RO,CN and HR,DZ,AR,BR,CL, IS,IN,ID,IL,MY,MX,MA,NZ,PH,RU,ZA,TW,TH,TR,VE</t>
  </si>
  <si>
    <t>EER-12 group of trading partners: AU,CA,DK,HK,JP,NO,SG,KR,SE,CH,GB,US</t>
  </si>
  <si>
    <t>Euro area-18 countries: FR,BE,LU,NL,DE,IT,IE,PT,ES,FI,AT,GR,SI,CY,EE,LV,MT,SK</t>
  </si>
  <si>
    <t>Euro area-19 countries and EER-38 group of trading partners: FR,BE,LU,NL,DE,IT,IE,PT,ES,FI,AT,GR,SI,CY,EE,LT,LV,MT,SK and AU,CA,DK,HK,JP,NO,SG,KR,SE,CH,GB,US and BG,CZ,HU,PL,RO,CN and HR,DZ,AR,BR,CL,IS,IN,ID,IL,MY,MX,MA,NZ,PH,RU,ZA,TW,TH,TR,VE</t>
  </si>
  <si>
    <t>Euro area-19 countries and EER-19 group of trading partners: FR,BE,LU,NL,DE,IT,IE,PT,ES,FI,AT,GR,SI,CY,EE,LT,LV,MT,SK and AU,CA,DK,HK,JP,NO,SG,KR,SE,CH,GB,US and BG,CZ,HU,PL,RO,CN and HR</t>
  </si>
  <si>
    <t>Euro area-18 countries and EER-12 group of trading partners: FR,BE,LU,NL,DE,IT,IE,PT,ES,FI,AT,GR,SI,CY,EE,LV,MT,SK and AU,CA,DK,HK,JP,NO,SG,KR,SE,CH,GB,US</t>
  </si>
  <si>
    <t>Euro area-18 countries and EER-19 group of trading partners: FR,BE,LU,NL,DE,IT,IE,PT,ES,FI,AT,GR,SI,CY,EE,LV,MT,SK and AU,CA,DK,HK,JP,NO,SG,KR,SE,CH,GB,US and BG,CZ,LT,HU,PL,RO,CN</t>
  </si>
  <si>
    <t>European Commission IC-36 group of trading partners: BE,DE,EE,GR,ES,FR,IE,IT,CY,LU,NL,MT,AT,PT,SI,SK,FI,BG,CZ,DK,LV,LT,HU,PL,RO,SE,GB and US,AU,CA,JP,MX,NZ,NO,CH,TR</t>
  </si>
  <si>
    <t>European Commission IC-37 group of trading partners: BE,DE,EE,GR,ES,FR,IE,IT,CY,LU,NL,MT,AT,PT,SI,SK,FI,BG,CZ,DK,HR,LV,LT,HU,PL,RO,SE,GB and US,AU,CA,JP,MX,NZ,NO,CH,TR</t>
  </si>
  <si>
    <t>Euro area-18 countries and EER-39 group of trading partners: FR,BE,LU,NL,DE,IT,IE,PT,ES,FI,AT,GR,SI,CY,EE,LV,MT,SK and AU,CA,DK,HK,JP,NO,SG,KR,SE,CH,GB,US and BG,CZ,LT,HU,PL,RO,CN and HR,DZ,AR,BR,CL,IS,IN,ID,IL,MY,MX,MA,NZ,PH,RU,ZA,TW,TH,TR,VE</t>
  </si>
  <si>
    <t>Euro area-18 countries and EER-20 group of trading partners: FR,BE,LU,NL,DE,IT,IE,PT,ES,FI,AT,GR,SI,CY,EE,LV,MT,SK and AU,CA,DK,HK,JP,NO,SG,KR,SE,CH,GB,US and BG,CZ,LT,HU,PL,RO,CN and HR</t>
  </si>
  <si>
    <t>Euro area-18 countries and EER-21 group of trading partners: FR,BE,LU,NL,DE,IT,IE,PT,ES,FI,AT,GR,SI,CY,EE,LV,MT,SK and AU,CA,DK,HK,JP,NO,SG,KR,SE,CH,GB,US and BG,CZ,LT,HU,PL,RO,HR,TR,RU</t>
  </si>
  <si>
    <t>Euro area-19 countries: FR,BE,LU,NL,DE,IT,IE,PT,ES,FI,AT,GR,SI,CY,EE,LT,LV,MT,SK</t>
  </si>
  <si>
    <t>Euro area-19 countries and EER-12 group of trading partners: FR,BE,LU,NL,DE,IT,IE,PT,ES,FI,AT,GR,SI,CY,EE,LT,LV,MT,SK and AU,CA,DK,HK,JP,NO,SG,KR,SE,CH,GB,US</t>
  </si>
  <si>
    <t>Euro area-19 countries and EER-18 group of trading partners: FR,BE,LU,NL,DE,IT,IE,PT,ES,FI,AT,GR,SI,CY,EE,LT,LV,MT,SK and AU,CA,DK,HK,JP,NO,SG,KR,SE,CH,GB,US and BG,CZ,HU,PL,RO,CN</t>
  </si>
  <si>
    <t>European Commission IC-42 group of trading partners : BE,DE,EE,GR,ES,FR,IE,IT,CY,LU,NL,MT,AT,PT,SI,SK,FI,BG,CZ,DK,HR,LV,LT,HU,PL,RO,SE,GB and US,AU,CA,JP,MX,NZ,NO,CH,TR,KR,CN,HK,RU,BR</t>
  </si>
  <si>
    <t>EUR_R_KG</t>
  </si>
  <si>
    <t>Euro per kilogram</t>
  </si>
  <si>
    <t>GWHR</t>
  </si>
  <si>
    <t>Gigawatt-hour</t>
  </si>
  <si>
    <t>KWHR</t>
  </si>
  <si>
    <t>Kilowatt-hour</t>
  </si>
  <si>
    <t>TCO2E_R_POP</t>
  </si>
  <si>
    <t>Tonnes of CO2-equivalent per capita</t>
  </si>
  <si>
    <t>TN_R_POP</t>
  </si>
  <si>
    <t>Tonnes per capita</t>
  </si>
  <si>
    <t>TN_RME</t>
  </si>
  <si>
    <t>Tonnes in raw material equivalents</t>
  </si>
  <si>
    <t>TNMVOCE_R_POP</t>
  </si>
  <si>
    <t>Tonnes of NMVOC equivalent per capita</t>
  </si>
  <si>
    <t>TNO2E_R_POP</t>
  </si>
  <si>
    <t>Tonnes of NO2-equivalent per capita</t>
  </si>
  <si>
    <t>TNOE</t>
  </si>
  <si>
    <t>Tonnes of oil equivalent (TOE)</t>
  </si>
  <si>
    <t>TSO2E_R_POP</t>
  </si>
  <si>
    <t>Tonnes of SO2-equivalent per capita</t>
  </si>
  <si>
    <t>Euro cent</t>
  </si>
  <si>
    <t>Gross tonnage (GT)</t>
  </si>
  <si>
    <t>Gigawatt</t>
  </si>
  <si>
    <t>HA</t>
  </si>
  <si>
    <t>Hectare</t>
  </si>
  <si>
    <t>HL</t>
  </si>
  <si>
    <t>Hectolitre</t>
  </si>
  <si>
    <t>I_EU</t>
  </si>
  <si>
    <t>Index, EU=100</t>
  </si>
  <si>
    <t>I_EU27</t>
  </si>
  <si>
    <t>Index, EU27=100</t>
  </si>
  <si>
    <t>I_EU28</t>
  </si>
  <si>
    <t>Index, EU28=100</t>
  </si>
  <si>
    <t>I00</t>
  </si>
  <si>
    <t>Index, 2000=100</t>
  </si>
  <si>
    <t>I01</t>
  </si>
  <si>
    <t>Index, 2001=100</t>
  </si>
  <si>
    <t>I05</t>
  </si>
  <si>
    <t>Index, 2005=100</t>
  </si>
  <si>
    <t>I06</t>
  </si>
  <si>
    <t>Index, 2006=100</t>
  </si>
  <si>
    <t>I08</t>
  </si>
  <si>
    <t>Index, 2008=100</t>
  </si>
  <si>
    <t>I09</t>
  </si>
  <si>
    <t>Index, 2009=100</t>
  </si>
  <si>
    <t>I10</t>
  </si>
  <si>
    <t>Index, 2010=100</t>
  </si>
  <si>
    <t>I12</t>
  </si>
  <si>
    <t>Index, 2012=100</t>
  </si>
  <si>
    <t>I90</t>
  </si>
  <si>
    <t>Index, 1990=100</t>
  </si>
  <si>
    <t>I95</t>
  </si>
  <si>
    <t>Index, 1995=100</t>
  </si>
  <si>
    <t>I96</t>
  </si>
  <si>
    <t>Index, 1996=100</t>
  </si>
  <si>
    <t>I99</t>
  </si>
  <si>
    <t>Index, 1999=100</t>
  </si>
  <si>
    <t>KCAL</t>
  </si>
  <si>
    <t>Kilocalorie</t>
  </si>
  <si>
    <t>KGOE</t>
  </si>
  <si>
    <t>Kilogram of oil equivalent (KGOE)</t>
  </si>
  <si>
    <t>Kilometre</t>
  </si>
  <si>
    <t>KM2</t>
  </si>
  <si>
    <t>Square kilometre</t>
  </si>
  <si>
    <t>Kilowatt</t>
  </si>
  <si>
    <t>Metre</t>
  </si>
  <si>
    <t>M3</t>
  </si>
  <si>
    <t>Cubic metre</t>
  </si>
  <si>
    <t>Minute</t>
  </si>
  <si>
    <t>Megawatt</t>
  </si>
  <si>
    <t>TCO2E</t>
  </si>
  <si>
    <t>Tonnes of CO2-equivalent</t>
  </si>
  <si>
    <t>Terajoule</t>
  </si>
  <si>
    <t>TNMVOCE</t>
  </si>
  <si>
    <t>Tonnes of NMVOC equivalent</t>
  </si>
  <si>
    <t>TNO2E</t>
  </si>
  <si>
    <t>Tonnes of NO2-equivalent</t>
  </si>
  <si>
    <t>TSO2E</t>
  </si>
  <si>
    <t>Tonnes of SO2-equivalent</t>
  </si>
  <si>
    <t>KG_R_GDP_USD</t>
  </si>
  <si>
    <t>kg per dollar of GDP in USD</t>
  </si>
  <si>
    <t>KGCO2E_R_KG</t>
  </si>
  <si>
    <t>Kg of CO2E per Kg of Product</t>
  </si>
  <si>
    <t>USD_R_KG</t>
  </si>
  <si>
    <t>USD per kilogram</t>
  </si>
  <si>
    <t>Id</t>
  </si>
  <si>
    <t>Name</t>
  </si>
  <si>
    <t>To be used as default value if no value is provided or when no special coded qualification is assumed. Usually, it can be assumed that the source agency assigns sufficient confidence to the provided observation and/or the value is not expected to be dramatically revised.</t>
  </si>
  <si>
    <t>Observations are characterised as such when different content exists or a different methodology has been applied to this observation as compared with the preceding one (the one given for the previous period).</t>
  </si>
  <si>
    <t>Used to indicate slight deviations from the established methodology (footnote-type information); these divergences do not imply a break in time series.</t>
  </si>
  <si>
    <t>Observation obtained through an estimation methodology (e.g. to produce back-casts) or based on the use of a limited amount of data or ad hoc sampling and through additional calculations (e.g. to produce a value at an early stage of the production stage while not all data are available). It may also be used in case of experimental data (e.g. in the context of a pilot ahead of a full scale production process) or in case of data of (anticipated/assessed) low quality. If needed, additional information can be provided through free text using the COMMENT_OBS attribute at the observation level or at a higher level. This code is to be used when the estimation is done by a sender agency. When the imputation is carried out by a receiver agency in order to replace or fill gaps in reported data series, the flag to use is I "Value imputed by a receiving agency".</t>
  </si>
  <si>
    <t>Value deemed to assess the magnitude which a quantity will assume at some future point of time (as distinct from "estimated value" which attempts to assess the magnitude of an already existent quantity).</t>
  </si>
  <si>
    <t>Data collected on the basis of definitions or (alternative) collection methods under development. Data not of guaranteed quality as normally expected from provider.</t>
  </si>
  <si>
    <t>Value imputed by a receiving agency</t>
  </si>
  <si>
    <t>Observation imputed by a receiving agency to replace or fill gaps in reported data series. This code is intended to cover all cases where a receiving agency publishes data about a sending agency that do not come from an official source in the sender agency's reporting framework. When the estimation is done by the sender agency, the flag to use is E "Estimated value".</t>
  </si>
  <si>
    <t>This code is used when data for a given category are missing and are included in another category, sub-total or total. Generally where code "K" is used there should be a corresponding code "W - Includes data from another category" assigned to the over-covered category. Implementers and data reporters should use the COMMENT_OBS observation-level attribute to specify under which category the data are included.</t>
  </si>
  <si>
    <t>This code is used when data include another category, or go beyond the scope of the data collection and are therefore over-covered. Generally, where code "W" is used there should be a corresponding code "K - Data included in another category" assigned to the category which is under-covered. Implementers and data reporters should use the COMMENT_OBS observation-level attribute to specify which additional data are included.</t>
  </si>
  <si>
    <t>This code is to be used when no breakdown is made between the reasons why data are missing. Data can be missing due to many reasons: data cannot exist, data exist but are not collected (e.g. because they are below a certain threshold or subject to a derogation clause), data are unreliable, etc.</t>
  </si>
  <si>
    <t>Used to denote empty cells resulting from the impossibility to collect a statistical value (e.g. a particular education level or type of institution may be not applicable to a given country's education system).</t>
  </si>
  <si>
    <t>An observation is characterised as "provisional" when the source agency - while it bases its calculations on its standard production methodology - considers that the data, almost certainly, are expected to be revised.</t>
  </si>
  <si>
    <t>Special circumstances (e.g. strike) affecting the observation or causing a missing value.</t>
  </si>
  <si>
    <t>Used, for example, when some data are not reported/disseminated because they are below a certain threshold.</t>
  </si>
  <si>
    <t>Used in some daily data flows.</t>
  </si>
  <si>
    <t>Used, for example, when data are suppressed due to statistical confidentiality considerations.</t>
  </si>
  <si>
    <t>Clause in an agreement (e.g. legal act, gentlemen's agreement) stating that some provisions in the agreement are not to be implemented by designated parties; these derogations may affect the observation or cause a missing value. In general, derogations are limited in time.</t>
  </si>
  <si>
    <t>Used to indicate a value which is not a "real" zero (e.g. a result of 0.0004 rounded to zero).</t>
  </si>
  <si>
    <t>This indicates existing observations, but for which the user should also be aware of the low quality assigned.</t>
  </si>
  <si>
    <t>Observation as received from the respondent without further evaluation of data quality.</t>
  </si>
  <si>
    <t>CL_AREA_EDU</t>
  </si>
  <si>
    <t>Type of mobility scheme, i.e. under EU programmes (e.g. ERASMUS or other EU programmes), under other international/national programmes, other programmes; including/excluding degree mobile graduates</t>
  </si>
  <si>
    <t>20.06.2019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</si>
</sst>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0.0_i"/>
    <numFmt numFmtId="166" formatCode="0.000"/>
  </numFmts>
  <fonts count="104">
    <font>
      <sz val="11"/>
      <color rgb="FF000000"/>
      <name val="Calibri"/>
      <family val="2"/>
      <charset val="1"/>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8"/>
      <name val="Arial"/>
      <family val="2"/>
      <charset val="1"/>
    </font>
    <font>
      <u/>
      <sz val="11"/>
      <color theme="10"/>
      <name val="Calibri"/>
      <family val="2"/>
      <charset val="1"/>
    </font>
    <font>
      <sz val="8"/>
      <name val="Arial"/>
      <family val="2"/>
    </font>
    <font>
      <sz val="8"/>
      <color indexed="8"/>
      <name val="MS Sans Serif"/>
      <family val="2"/>
    </font>
    <font>
      <b/>
      <sz val="8.5"/>
      <color indexed="8"/>
      <name val="MS Sans Serif"/>
      <family val="2"/>
    </font>
    <font>
      <sz val="7.5"/>
      <color indexed="8"/>
      <name val="MS Sans Serif"/>
      <family val="2"/>
    </font>
    <font>
      <sz val="11"/>
      <name val="Calibri"/>
      <family val="2"/>
      <charset val="1"/>
    </font>
    <font>
      <sz val="11"/>
      <name val="Calibri"/>
      <family val="2"/>
    </font>
    <font>
      <sz val="11"/>
      <color rgb="FF000000"/>
      <name val="Calibri"/>
      <family val="2"/>
      <charset val="1"/>
    </font>
    <font>
      <sz val="10"/>
      <color theme="1"/>
      <name val="Arial"/>
      <family val="2"/>
    </font>
    <font>
      <b/>
      <sz val="8"/>
      <name val="Arial"/>
      <family val="2"/>
    </font>
    <font>
      <sz val="10"/>
      <color indexed="8"/>
      <name val="Arial"/>
      <family val="2"/>
    </font>
    <font>
      <sz val="10"/>
      <name val="Arial"/>
      <family val="2"/>
    </font>
    <font>
      <sz val="11"/>
      <color rgb="FF000000"/>
      <name val="Calibri"/>
      <family val="2"/>
    </font>
    <font>
      <u/>
      <sz val="11"/>
      <color indexed="12"/>
      <name val="Arial"/>
      <family val="2"/>
    </font>
    <font>
      <b/>
      <sz val="11"/>
      <color rgb="FF000000"/>
      <name val="Calibri"/>
      <family val="2"/>
    </font>
    <font>
      <sz val="11"/>
      <color rgb="FFFF0000"/>
      <name val="Calibri"/>
      <family val="2"/>
      <charset val="1"/>
    </font>
    <font>
      <sz val="9"/>
      <color indexed="81"/>
      <name val="Tahoma"/>
      <family val="2"/>
    </font>
    <font>
      <b/>
      <sz val="9"/>
      <color indexed="81"/>
      <name val="Tahoma"/>
      <family val="2"/>
    </font>
    <font>
      <strike/>
      <sz val="11"/>
      <color rgb="FFFF0000"/>
      <name val="Calibri"/>
      <family val="2"/>
      <charset val="1"/>
    </font>
    <font>
      <b/>
      <sz val="15"/>
      <color theme="3"/>
      <name val="Trebuchet MS"/>
      <family val="2"/>
      <scheme val="minor"/>
    </font>
    <font>
      <b/>
      <sz val="13"/>
      <color theme="3"/>
      <name val="Trebuchet MS"/>
      <family val="2"/>
      <scheme val="minor"/>
    </font>
    <font>
      <b/>
      <sz val="11"/>
      <color theme="3"/>
      <name val="Trebuchet MS"/>
      <family val="2"/>
      <scheme val="minor"/>
    </font>
    <font>
      <sz val="11"/>
      <color rgb="FF006100"/>
      <name val="Trebuchet MS"/>
      <family val="2"/>
      <scheme val="minor"/>
    </font>
    <font>
      <sz val="11"/>
      <color rgb="FF9C0006"/>
      <name val="Trebuchet MS"/>
      <family val="2"/>
      <scheme val="minor"/>
    </font>
    <font>
      <sz val="11"/>
      <color rgb="FF9C6500"/>
      <name val="Trebuchet MS"/>
      <family val="2"/>
      <scheme val="minor"/>
    </font>
    <font>
      <sz val="11"/>
      <color rgb="FF3F3F76"/>
      <name val="Trebuchet MS"/>
      <family val="2"/>
      <scheme val="minor"/>
    </font>
    <font>
      <b/>
      <sz val="11"/>
      <color rgb="FF3F3F3F"/>
      <name val="Trebuchet MS"/>
      <family val="2"/>
      <scheme val="minor"/>
    </font>
    <font>
      <b/>
      <sz val="11"/>
      <color rgb="FFFA7D00"/>
      <name val="Trebuchet MS"/>
      <family val="2"/>
      <scheme val="minor"/>
    </font>
    <font>
      <sz val="11"/>
      <color rgb="FFFA7D00"/>
      <name val="Trebuchet MS"/>
      <family val="2"/>
      <scheme val="minor"/>
    </font>
    <font>
      <b/>
      <sz val="11"/>
      <color theme="0"/>
      <name val="Trebuchet MS"/>
      <family val="2"/>
      <scheme val="minor"/>
    </font>
    <font>
      <sz val="11"/>
      <color rgb="FFFF0000"/>
      <name val="Trebuchet MS"/>
      <family val="2"/>
      <scheme val="minor"/>
    </font>
    <font>
      <i/>
      <sz val="11"/>
      <color rgb="FF7F7F7F"/>
      <name val="Trebuchet MS"/>
      <family val="2"/>
      <scheme val="minor"/>
    </font>
    <font>
      <b/>
      <sz val="11"/>
      <color theme="1"/>
      <name val="Trebuchet MS"/>
      <family val="2"/>
      <scheme val="minor"/>
    </font>
    <font>
      <sz val="11"/>
      <color theme="0"/>
      <name val="Trebuchet MS"/>
      <family val="2"/>
      <scheme val="minor"/>
    </font>
    <font>
      <b/>
      <sz val="9"/>
      <name val="Arial"/>
      <family val="2"/>
    </font>
    <font>
      <sz val="9"/>
      <name val="Arial"/>
      <family val="2"/>
    </font>
    <font>
      <sz val="10"/>
      <color rgb="FF9C0006"/>
      <name val="Times New Roman"/>
      <family val="2"/>
    </font>
    <font>
      <sz val="10"/>
      <color rgb="FF006100"/>
      <name val="Times New Roman"/>
      <family val="2"/>
    </font>
    <font>
      <u/>
      <sz val="8"/>
      <color indexed="12"/>
      <name val="Arial"/>
      <family val="2"/>
    </font>
    <font>
      <sz val="10"/>
      <color rgb="FF9C6500"/>
      <name val="Times New Roman"/>
      <family val="2"/>
    </font>
    <font>
      <sz val="10"/>
      <color theme="1"/>
      <name val="Times New Roman"/>
      <family val="2"/>
    </font>
    <font>
      <sz val="11"/>
      <color indexed="8"/>
      <name val="Calibri"/>
      <family val="2"/>
    </font>
    <font>
      <sz val="10"/>
      <name val="Times New Roman"/>
      <family val="1"/>
    </font>
    <font>
      <sz val="8"/>
      <name val="Arial"/>
      <family val="2"/>
    </font>
    <font>
      <sz val="8"/>
      <color indexed="8"/>
      <name val="Arial"/>
      <family val="2"/>
    </font>
    <font>
      <strike/>
      <sz val="11"/>
      <name val="Calibri"/>
      <family val="2"/>
    </font>
    <font>
      <sz val="11"/>
      <color indexed="8"/>
      <name val="Trebuchet MS"/>
      <family val="2"/>
      <scheme val="minor"/>
    </font>
    <font>
      <b/>
      <sz val="14"/>
      <color rgb="FF000000"/>
      <name val="Calibri"/>
      <family val="2"/>
    </font>
    <font>
      <b/>
      <sz val="10"/>
      <name val="Arial"/>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sz val="8.5"/>
      <color indexed="8"/>
      <name val="MS Sans Serif"/>
      <family val="2"/>
    </font>
    <font>
      <b/>
      <u/>
      <sz val="10"/>
      <color indexed="8"/>
      <name val="MS Sans Serif"/>
      <family val="2"/>
    </font>
    <font>
      <b/>
      <sz val="15"/>
      <color theme="3"/>
      <name val="Arial"/>
      <family val="2"/>
    </font>
    <font>
      <b/>
      <sz val="13"/>
      <color theme="3"/>
      <name val="Arial"/>
      <family val="2"/>
    </font>
    <font>
      <sz val="10"/>
      <color theme="0"/>
      <name val="Arial"/>
      <family val="2"/>
    </font>
    <font>
      <u/>
      <sz val="11"/>
      <color theme="10"/>
      <name val="Trebuchet MS"/>
      <family val="2"/>
      <scheme val="minor"/>
    </font>
    <font>
      <sz val="10"/>
      <name val="Arial"/>
      <family val="2"/>
      <charset val="1"/>
    </font>
    <font>
      <u/>
      <sz val="10"/>
      <color theme="10"/>
      <name val="Arial"/>
      <family val="2"/>
    </font>
    <font>
      <b/>
      <sz val="11"/>
      <name val="Calibri"/>
      <family val="2"/>
    </font>
    <font>
      <sz val="11"/>
      <color theme="1"/>
      <name val="Calibri"/>
      <family val="2"/>
    </font>
    <font>
      <b/>
      <sz val="8"/>
      <color theme="1"/>
      <name val="Arial"/>
      <family val="2"/>
    </font>
    <font>
      <b/>
      <sz val="14"/>
      <color theme="1"/>
      <name val="Trebuchet MS"/>
      <family val="2"/>
      <scheme val="minor"/>
    </font>
    <font>
      <sz val="10"/>
      <color theme="1"/>
      <name val="Trebuchet MS"/>
      <family val="2"/>
      <scheme val="minor"/>
    </font>
    <font>
      <b/>
      <sz val="10"/>
      <color theme="1"/>
      <name val="Trebuchet MS"/>
      <family val="2"/>
      <scheme val="minor"/>
    </font>
    <font>
      <b/>
      <sz val="12"/>
      <color theme="1"/>
      <name val="Trebuchet MS"/>
      <family val="2"/>
      <scheme val="minor"/>
    </font>
    <font>
      <b/>
      <sz val="10"/>
      <color theme="1"/>
      <name val="Arial"/>
      <family val="2"/>
    </font>
    <font>
      <sz val="10"/>
      <name val="Trebuchet MS"/>
      <family val="2"/>
      <scheme val="minor"/>
    </font>
    <font>
      <sz val="14"/>
      <color rgb="FF000000"/>
      <name val="Calibri"/>
      <family val="2"/>
      <charset val="1"/>
    </font>
    <font>
      <b/>
      <sz val="14"/>
      <name val="Arial"/>
      <family val="2"/>
    </font>
    <font>
      <b/>
      <sz val="12"/>
      <name val="Calibri"/>
      <family val="2"/>
    </font>
    <font>
      <b/>
      <i/>
      <sz val="12"/>
      <name val="Calibri"/>
      <family val="2"/>
    </font>
    <font>
      <b/>
      <sz val="12"/>
      <color rgb="FF000000"/>
      <name val="Calibri"/>
      <family val="2"/>
    </font>
    <font>
      <sz val="12"/>
      <name val="Calibri"/>
      <family val="2"/>
    </font>
    <font>
      <sz val="12"/>
      <color rgb="FF000000"/>
      <name val="Calibri"/>
      <family val="2"/>
    </font>
    <font>
      <b/>
      <sz val="12"/>
      <color indexed="12"/>
      <name val="Bookman"/>
      <family val="1"/>
    </font>
    <font>
      <b/>
      <i/>
      <u/>
      <sz val="10"/>
      <color indexed="10"/>
      <name val="Bookman"/>
      <family val="1"/>
    </font>
    <font>
      <b/>
      <sz val="10"/>
      <color indexed="8"/>
      <name val="MS Sans Serif"/>
      <family val="2"/>
    </font>
    <font>
      <sz val="8"/>
      <name val="Arial Narrow"/>
      <family val="2"/>
    </font>
    <font>
      <b/>
      <sz val="11"/>
      <color rgb="FF0070C0"/>
      <name val="Calibri"/>
      <family val="2"/>
    </font>
    <font>
      <b/>
      <u/>
      <sz val="11"/>
      <color rgb="FF0070C0"/>
      <name val="Calibri"/>
      <family val="2"/>
    </font>
    <font>
      <sz val="9"/>
      <color theme="1"/>
      <name val="Arial"/>
      <family val="2"/>
    </font>
    <font>
      <sz val="11"/>
      <name val="Trebuchet MS"/>
      <family val="2"/>
      <scheme val="minor"/>
    </font>
  </fonts>
  <fills count="65">
    <fill>
      <patternFill patternType="none"/>
    </fill>
    <fill>
      <patternFill patternType="gray125"/>
    </fill>
    <fill>
      <patternFill patternType="solid">
        <fgColor rgb="FFC0C0C0"/>
        <bgColor rgb="FFCCCCFF"/>
      </patternFill>
    </fill>
    <fill>
      <patternFill patternType="solid">
        <fgColor rgb="FFEEECE1"/>
        <bgColor rgb="FFFFFFFF"/>
      </patternFill>
    </fill>
    <fill>
      <patternFill patternType="solid">
        <fgColor theme="2"/>
        <bgColor indexed="64"/>
      </patternFill>
    </fill>
    <fill>
      <patternFill patternType="solid">
        <fgColor indexed="22"/>
        <bgColor indexed="64"/>
      </patternFill>
    </fill>
    <fill>
      <patternFill patternType="solid">
        <fgColor indexed="22"/>
        <bgColor indexed="8"/>
      </patternFill>
    </fill>
    <fill>
      <patternFill patternType="solid">
        <fgColor indexed="22"/>
        <bgColor indexed="10"/>
      </patternFill>
    </fill>
    <fill>
      <patternFill patternType="solid">
        <fgColor rgb="FFFFFF00"/>
        <bgColor indexed="64"/>
      </patternFill>
    </fill>
    <fill>
      <patternFill patternType="solid">
        <fgColor theme="2" tint="-0.249977111117893"/>
        <bgColor indexed="64"/>
      </patternFill>
    </fill>
    <fill>
      <patternFill patternType="solid">
        <fgColor theme="2" tint="-0.249977111117893"/>
        <bgColor rgb="FFFFFFFF"/>
      </patternFill>
    </fill>
    <fill>
      <patternFill patternType="solid">
        <fgColor rgb="FF00B050"/>
        <bgColor indexed="64"/>
      </patternFill>
    </fill>
    <fill>
      <patternFill patternType="solid">
        <fgColor rgb="FFEEECE1"/>
        <bgColor indexed="64"/>
      </patternFill>
    </fill>
    <fill>
      <patternFill patternType="solid">
        <fgColor rgb="FFFF00FF"/>
        <bgColor indexed="64"/>
      </patternFill>
    </fill>
    <fill>
      <patternFill patternType="solid">
        <fgColor rgb="FF09E2E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64"/>
      </patternFill>
    </fill>
    <fill>
      <patternFill patternType="solid">
        <fgColor indexed="44"/>
        <bgColor indexed="8"/>
      </patternFill>
    </fill>
    <fill>
      <patternFill patternType="solid">
        <fgColor indexed="9"/>
        <bgColor indexed="64"/>
      </patternFill>
    </fill>
    <fill>
      <patternFill patternType="solid">
        <fgColor indexed="10"/>
        <bgColor indexed="64"/>
      </patternFill>
    </fill>
    <fill>
      <patternFill patternType="solid">
        <fgColor indexed="63"/>
        <bgColor indexed="64"/>
      </patternFill>
    </fill>
    <fill>
      <patternFill patternType="solid">
        <fgColor indexed="22"/>
        <bgColor indexed="31"/>
      </patternFill>
    </fill>
    <fill>
      <patternFill patternType="solid">
        <fgColor theme="0" tint="-0.14999847407452621"/>
        <bgColor indexed="64"/>
      </patternFill>
    </fill>
    <fill>
      <patternFill patternType="solid">
        <fgColor theme="0" tint="-0.14999847407452621"/>
        <bgColor rgb="FFFFFFFF"/>
      </patternFill>
    </fill>
    <fill>
      <patternFill patternType="solid">
        <fgColor rgb="FFFFFFCC"/>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7" tint="0.59999389629810485"/>
        <bgColor rgb="FFFFFFFF"/>
      </patternFill>
    </fill>
    <fill>
      <patternFill patternType="solid">
        <fgColor rgb="FFDAEEF3"/>
        <bgColor indexed="64"/>
      </patternFill>
    </fill>
    <fill>
      <patternFill patternType="solid">
        <fgColor theme="0" tint="-0.249977111117893"/>
        <bgColor indexed="64"/>
      </patternFill>
    </fill>
    <fill>
      <patternFill patternType="solid">
        <fgColor indexed="10"/>
        <bgColor indexed="8"/>
      </patternFill>
    </fill>
    <fill>
      <patternFill patternType="solid">
        <fgColor indexed="44"/>
        <bgColor indexed="10"/>
      </patternFill>
    </fill>
    <fill>
      <patternFill patternType="solid">
        <fgColor theme="8" tint="0.79998168889431442"/>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auto="1"/>
      </bottom>
      <diagonal/>
    </border>
    <border>
      <left style="thin">
        <color auto="1"/>
      </left>
      <right/>
      <top/>
      <bottom style="hair">
        <color auto="1"/>
      </bottom>
      <diagonal/>
    </border>
    <border>
      <left style="thin">
        <color auto="1"/>
      </left>
      <right style="thin">
        <color auto="1"/>
      </right>
      <top/>
      <bottom style="hair">
        <color auto="1"/>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auto="1"/>
      </top>
      <bottom/>
      <diagonal/>
    </border>
    <border>
      <left style="thin">
        <color auto="1"/>
      </left>
      <right/>
      <top style="thin">
        <color auto="1"/>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0" tint="-0.499984740745262"/>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auto="1"/>
      </left>
      <right/>
      <top/>
      <bottom/>
      <diagonal/>
    </border>
  </borders>
  <cellStyleXfs count="40245">
    <xf numFmtId="0" fontId="0" fillId="0" borderId="0"/>
    <xf numFmtId="0" fontId="17" fillId="2" borderId="1"/>
    <xf numFmtId="0" fontId="18" fillId="0" borderId="0" applyNumberFormat="0" applyFill="0" applyBorder="0" applyAlignment="0" applyProtection="0"/>
    <xf numFmtId="0" fontId="19" fillId="5" borderId="5">
      <alignment horizontal="center" wrapText="1"/>
    </xf>
    <xf numFmtId="0" fontId="19" fillId="5" borderId="1"/>
    <xf numFmtId="0" fontId="20" fillId="6" borderId="2">
      <alignment horizontal="left" vertical="top"/>
    </xf>
    <xf numFmtId="0" fontId="21" fillId="7" borderId="0"/>
    <xf numFmtId="0" fontId="22" fillId="6" borderId="2">
      <alignment horizontal="left" vertical="top" wrapText="1"/>
    </xf>
    <xf numFmtId="0" fontId="26" fillId="0" borderId="0"/>
    <xf numFmtId="0" fontId="19" fillId="0" borderId="1"/>
    <xf numFmtId="0" fontId="25" fillId="0" borderId="0"/>
    <xf numFmtId="0" fontId="19" fillId="5" borderId="11">
      <alignment horizontal="center" wrapText="1"/>
    </xf>
    <xf numFmtId="0" fontId="19" fillId="0" borderId="10"/>
    <xf numFmtId="0" fontId="27" fillId="5" borderId="0"/>
    <xf numFmtId="0" fontId="28" fillId="5" borderId="0">
      <alignment horizontal="left"/>
    </xf>
    <xf numFmtId="0" fontId="29" fillId="0" borderId="0"/>
    <xf numFmtId="0" fontId="17" fillId="2" borderId="10"/>
    <xf numFmtId="0" fontId="19" fillId="5" borderId="10"/>
    <xf numFmtId="0" fontId="16" fillId="0" borderId="0"/>
    <xf numFmtId="0" fontId="31" fillId="0" borderId="0" applyNumberFormat="0" applyFill="0" applyBorder="0" applyAlignment="0" applyProtection="0">
      <alignment vertical="top"/>
      <protection locked="0"/>
    </xf>
    <xf numFmtId="0" fontId="26" fillId="0" borderId="0"/>
    <xf numFmtId="0" fontId="15" fillId="0" borderId="0"/>
    <xf numFmtId="0" fontId="14" fillId="0" borderId="0"/>
    <xf numFmtId="0" fontId="19" fillId="5" borderId="17">
      <alignment horizontal="center" wrapText="1"/>
    </xf>
    <xf numFmtId="0" fontId="19" fillId="5" borderId="17">
      <alignment horizontal="center" wrapText="1"/>
    </xf>
    <xf numFmtId="0" fontId="14" fillId="0" borderId="0"/>
    <xf numFmtId="0" fontId="14" fillId="0" borderId="0"/>
    <xf numFmtId="0" fontId="25" fillId="0" borderId="0"/>
    <xf numFmtId="0" fontId="28" fillId="0" borderId="0"/>
    <xf numFmtId="0" fontId="29" fillId="0" borderId="0"/>
    <xf numFmtId="0" fontId="29" fillId="0" borderId="0"/>
    <xf numFmtId="0" fontId="13" fillId="0" borderId="0"/>
    <xf numFmtId="0" fontId="12" fillId="0" borderId="0"/>
    <xf numFmtId="0" fontId="29" fillId="0" borderId="0"/>
    <xf numFmtId="0" fontId="12" fillId="0" borderId="0"/>
    <xf numFmtId="0" fontId="25" fillId="0" borderId="0"/>
    <xf numFmtId="0" fontId="29" fillId="0" borderId="0"/>
    <xf numFmtId="0" fontId="19" fillId="0" borderId="0"/>
    <xf numFmtId="0" fontId="29" fillId="0" borderId="0"/>
    <xf numFmtId="0" fontId="29" fillId="0" borderId="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51" fillId="25" borderId="0" applyNumberFormat="0" applyBorder="0" applyAlignment="0" applyProtection="0"/>
    <xf numFmtId="0" fontId="51" fillId="29" borderId="0" applyNumberFormat="0" applyBorder="0" applyAlignment="0" applyProtection="0"/>
    <xf numFmtId="0" fontId="51" fillId="33" borderId="0" applyNumberFormat="0" applyBorder="0" applyAlignment="0" applyProtection="0"/>
    <xf numFmtId="0" fontId="51" fillId="37" borderId="0" applyNumberFormat="0" applyBorder="0" applyAlignment="0" applyProtection="0"/>
    <xf numFmtId="0" fontId="51" fillId="41" borderId="0" applyNumberFormat="0" applyBorder="0" applyAlignment="0" applyProtection="0"/>
    <xf numFmtId="0" fontId="51" fillId="45"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0" fontId="51" fillId="30" borderId="0" applyNumberFormat="0" applyBorder="0" applyAlignment="0" applyProtection="0"/>
    <xf numFmtId="0" fontId="51" fillId="34" borderId="0" applyNumberFormat="0" applyBorder="0" applyAlignment="0" applyProtection="0"/>
    <xf numFmtId="0" fontId="51" fillId="38" borderId="0" applyNumberFormat="0" applyBorder="0" applyAlignment="0" applyProtection="0"/>
    <xf numFmtId="0" fontId="51" fillId="42" borderId="0" applyNumberFormat="0" applyBorder="0" applyAlignment="0" applyProtection="0"/>
    <xf numFmtId="0" fontId="41" fillId="16" borderId="0" applyNumberFormat="0" applyBorder="0" applyAlignment="0" applyProtection="0"/>
    <xf numFmtId="0" fontId="54" fillId="16" borderId="0" applyNumberFormat="0" applyBorder="0" applyAlignment="0" applyProtection="0"/>
    <xf numFmtId="0" fontId="45" fillId="19" borderId="37" applyNumberFormat="0" applyAlignment="0" applyProtection="0"/>
    <xf numFmtId="0" fontId="47" fillId="20" borderId="40" applyNumberFormat="0" applyAlignment="0" applyProtection="0"/>
    <xf numFmtId="0" fontId="49" fillId="0" borderId="0" applyNumberFormat="0" applyFill="0" applyBorder="0" applyAlignment="0" applyProtection="0"/>
    <xf numFmtId="0" fontId="40" fillId="15" borderId="0" applyNumberFormat="0" applyBorder="0" applyAlignment="0" applyProtection="0"/>
    <xf numFmtId="0" fontId="55" fillId="15" borderId="0" applyNumberFormat="0" applyBorder="0" applyAlignment="0" applyProtection="0"/>
    <xf numFmtId="0" fontId="37" fillId="0" borderId="34" applyNumberFormat="0" applyFill="0" applyAlignment="0" applyProtection="0"/>
    <xf numFmtId="0" fontId="38" fillId="0" borderId="35" applyNumberFormat="0" applyFill="0" applyAlignment="0" applyProtection="0"/>
    <xf numFmtId="0" fontId="39" fillId="0" borderId="36" applyNumberFormat="0" applyFill="0" applyAlignment="0" applyProtection="0"/>
    <xf numFmtId="0" fontId="39" fillId="0" borderId="0" applyNumberFormat="0" applyFill="0" applyBorder="0" applyAlignment="0" applyProtection="0"/>
    <xf numFmtId="0" fontId="56" fillId="0" borderId="0" applyNumberFormat="0" applyFill="0" applyBorder="0" applyAlignment="0" applyProtection="0">
      <alignment vertical="top"/>
      <protection locked="0"/>
    </xf>
    <xf numFmtId="0" fontId="43" fillId="18" borderId="37" applyNumberFormat="0" applyAlignment="0" applyProtection="0"/>
    <xf numFmtId="0" fontId="46" fillId="0" borderId="39" applyNumberFormat="0" applyFill="0" applyAlignment="0" applyProtection="0"/>
    <xf numFmtId="0" fontId="42" fillId="17" borderId="0" applyNumberFormat="0" applyBorder="0" applyAlignment="0" applyProtection="0"/>
    <xf numFmtId="0" fontId="57" fillId="1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9" fillId="0" borderId="0"/>
    <xf numFmtId="0" fontId="58" fillId="0" borderId="0"/>
    <xf numFmtId="0" fontId="19" fillId="0" borderId="0"/>
    <xf numFmtId="0" fontId="19" fillId="0" borderId="0"/>
    <xf numFmtId="0" fontId="19" fillId="0" borderId="0"/>
    <xf numFmtId="0" fontId="26" fillId="0" borderId="0"/>
    <xf numFmtId="0" fontId="59" fillId="0" borderId="0"/>
    <xf numFmtId="0" fontId="11" fillId="0" borderId="0"/>
    <xf numFmtId="0" fontId="11" fillId="0" borderId="0"/>
    <xf numFmtId="0" fontId="59" fillId="0" borderId="0"/>
    <xf numFmtId="0" fontId="59" fillId="0" borderId="0"/>
    <xf numFmtId="0" fontId="59" fillId="0" borderId="0"/>
    <xf numFmtId="0" fontId="11" fillId="0" borderId="0"/>
    <xf numFmtId="0" fontId="11" fillId="0" borderId="0"/>
    <xf numFmtId="0" fontId="11" fillId="0" borderId="0"/>
    <xf numFmtId="0" fontId="59" fillId="0" borderId="0"/>
    <xf numFmtId="0" fontId="59" fillId="0" borderId="0"/>
    <xf numFmtId="0" fontId="59" fillId="0" borderId="0"/>
    <xf numFmtId="0" fontId="11" fillId="0" borderId="0"/>
    <xf numFmtId="0" fontId="11" fillId="0" borderId="0"/>
    <xf numFmtId="0" fontId="11" fillId="0" borderId="0"/>
    <xf numFmtId="0" fontId="59" fillId="0" borderId="0"/>
    <xf numFmtId="0" fontId="59" fillId="0" borderId="0"/>
    <xf numFmtId="0" fontId="59" fillId="0" borderId="0"/>
    <xf numFmtId="0" fontId="11" fillId="0" borderId="0"/>
    <xf numFmtId="0" fontId="59" fillId="0" borderId="0"/>
    <xf numFmtId="0" fontId="11" fillId="0" borderId="0"/>
    <xf numFmtId="0" fontId="11" fillId="0" borderId="0"/>
    <xf numFmtId="0" fontId="59" fillId="0" borderId="0"/>
    <xf numFmtId="0" fontId="59" fillId="0" borderId="0"/>
    <xf numFmtId="0" fontId="59" fillId="0" borderId="0"/>
    <xf numFmtId="0" fontId="11" fillId="0" borderId="0"/>
    <xf numFmtId="0" fontId="11" fillId="0" borderId="0"/>
    <xf numFmtId="0" fontId="11" fillId="0" borderId="0"/>
    <xf numFmtId="0" fontId="59" fillId="0" borderId="0"/>
    <xf numFmtId="0" fontId="59" fillId="0" borderId="0"/>
    <xf numFmtId="0" fontId="59" fillId="0" borderId="0"/>
    <xf numFmtId="0" fontId="11" fillId="0" borderId="0"/>
    <xf numFmtId="0" fontId="11" fillId="0" borderId="0"/>
    <xf numFmtId="0" fontId="11" fillId="0" borderId="0"/>
    <xf numFmtId="0" fontId="59" fillId="0" borderId="0"/>
    <xf numFmtId="0" fontId="59" fillId="0" borderId="0"/>
    <xf numFmtId="0" fontId="59" fillId="0" borderId="0"/>
    <xf numFmtId="0" fontId="11"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0" borderId="0"/>
    <xf numFmtId="0" fontId="11" fillId="0" borderId="0"/>
    <xf numFmtId="0" fontId="11" fillId="0" borderId="0"/>
    <xf numFmtId="0" fontId="5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0" borderId="0"/>
    <xf numFmtId="0" fontId="11" fillId="0" borderId="0"/>
    <xf numFmtId="0" fontId="11" fillId="0" borderId="0"/>
    <xf numFmtId="0" fontId="11" fillId="0" borderId="0"/>
    <xf numFmtId="0" fontId="1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0" borderId="0"/>
    <xf numFmtId="0" fontId="11" fillId="0" borderId="0"/>
    <xf numFmtId="0" fontId="11" fillId="0" borderId="0"/>
    <xf numFmtId="0" fontId="11" fillId="0" borderId="0"/>
    <xf numFmtId="0" fontId="11" fillId="0" borderId="0"/>
    <xf numFmtId="0" fontId="29" fillId="0" borderId="0"/>
    <xf numFmtId="0" fontId="29" fillId="0" borderId="0"/>
    <xf numFmtId="0" fontId="29" fillId="0" borderId="0"/>
    <xf numFmtId="0" fontId="11" fillId="21" borderId="41" applyNumberFormat="0" applyFont="0" applyAlignment="0" applyProtection="0"/>
    <xf numFmtId="0" fontId="59" fillId="21" borderId="41" applyNumberFormat="0" applyFont="0" applyAlignment="0" applyProtection="0"/>
    <xf numFmtId="0" fontId="59" fillId="21" borderId="41" applyNumberFormat="0" applyFont="0" applyAlignment="0" applyProtection="0"/>
    <xf numFmtId="0" fontId="44" fillId="19" borderId="38" applyNumberFormat="0" applyAlignment="0" applyProtection="0"/>
    <xf numFmtId="0" fontId="28" fillId="0" borderId="0">
      <alignment vertical="top"/>
    </xf>
    <xf numFmtId="0" fontId="50" fillId="0" borderId="42" applyNumberFormat="0" applyFill="0" applyAlignment="0" applyProtection="0"/>
    <xf numFmtId="0" fontId="48" fillId="0" borderId="0" applyNumberFormat="0" applyFill="0" applyBorder="0" applyAlignment="0" applyProtection="0"/>
    <xf numFmtId="0" fontId="60" fillId="0" borderId="0"/>
    <xf numFmtId="0" fontId="61" fillId="0" borderId="0"/>
    <xf numFmtId="0" fontId="10" fillId="0" borderId="0"/>
    <xf numFmtId="0" fontId="64" fillId="0" borderId="0"/>
    <xf numFmtId="0" fontId="64" fillId="0" borderId="0"/>
    <xf numFmtId="0" fontId="17" fillId="0" borderId="10"/>
    <xf numFmtId="0" fontId="17" fillId="0" borderId="43"/>
    <xf numFmtId="0" fontId="17" fillId="46" borderId="43"/>
    <xf numFmtId="0" fontId="17" fillId="46" borderId="43"/>
    <xf numFmtId="0" fontId="67" fillId="47" borderId="44">
      <alignment horizontal="right" vertical="top" wrapText="1"/>
    </xf>
    <xf numFmtId="0" fontId="17" fillId="0" borderId="10"/>
    <xf numFmtId="0" fontId="17" fillId="0" borderId="10"/>
    <xf numFmtId="0" fontId="17" fillId="0" borderId="43"/>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10"/>
    <xf numFmtId="0" fontId="17" fillId="0" borderId="43"/>
    <xf numFmtId="0" fontId="68" fillId="5" borderId="0">
      <alignment horizontal="center"/>
    </xf>
    <xf numFmtId="0" fontId="69" fillId="5" borderId="0">
      <alignment horizontal="center" vertical="center"/>
    </xf>
    <xf numFmtId="0" fontId="29" fillId="7" borderId="0">
      <alignment horizontal="center" wrapText="1"/>
    </xf>
    <xf numFmtId="0" fontId="70" fillId="5" borderId="0">
      <alignment horizontal="center"/>
    </xf>
    <xf numFmtId="0" fontId="71" fillId="48" borderId="10">
      <protection locked="0"/>
    </xf>
    <xf numFmtId="0" fontId="71" fillId="48" borderId="10">
      <protection locked="0"/>
    </xf>
    <xf numFmtId="0" fontId="71" fillId="48" borderId="43" applyBorder="0">
      <protection locked="0"/>
    </xf>
    <xf numFmtId="0" fontId="71" fillId="48" borderId="43" applyBorder="0">
      <protection locked="0"/>
    </xf>
    <xf numFmtId="0" fontId="71" fillId="48" borderId="43" applyBorder="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43" applyBorder="0">
      <protection locked="0"/>
    </xf>
    <xf numFmtId="0" fontId="72" fillId="48" borderId="43">
      <protection locked="0"/>
    </xf>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5" borderId="0"/>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7" fillId="6" borderId="0">
      <alignment horizontal="right" vertical="top" textRotation="90" wrapText="1"/>
    </xf>
    <xf numFmtId="0" fontId="67" fillId="6" borderId="0">
      <alignment horizontal="right" vertical="top" wrapText="1"/>
    </xf>
    <xf numFmtId="0" fontId="67" fillId="6" borderId="0">
      <alignment horizontal="right" vertical="top" wrapText="1"/>
    </xf>
    <xf numFmtId="0" fontId="67" fillId="6" borderId="0">
      <alignment horizontal="right" vertical="top" wrapText="1"/>
    </xf>
    <xf numFmtId="0" fontId="67" fillId="6" borderId="0">
      <alignment horizontal="right" vertical="top" textRotation="90" wrapText="1"/>
    </xf>
    <xf numFmtId="0" fontId="66" fillId="7" borderId="0">
      <alignment horizontal="center"/>
    </xf>
    <xf numFmtId="0" fontId="66" fillId="7" borderId="0">
      <alignment horizontal="center"/>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1" fillId="49" borderId="0">
      <alignment horizontal="center" wrapText="1"/>
    </xf>
    <xf numFmtId="0" fontId="29" fillId="5" borderId="10">
      <alignment horizontal="centerContinuous"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26">
      <alignment wrapText="1"/>
    </xf>
    <xf numFmtId="0" fontId="17" fillId="5" borderId="4"/>
    <xf numFmtId="0" fontId="17" fillId="5" borderId="4"/>
    <xf numFmtId="0" fontId="17" fillId="5" borderId="4"/>
    <xf numFmtId="0" fontId="17" fillId="5" borderId="9"/>
    <xf numFmtId="0" fontId="17" fillId="5" borderId="9"/>
    <xf numFmtId="0" fontId="17" fillId="5" borderId="9"/>
    <xf numFmtId="0" fontId="17" fillId="5" borderId="17">
      <alignment horizontal="center" wrapText="1"/>
    </xf>
    <xf numFmtId="0" fontId="17" fillId="5" borderId="17">
      <alignment horizontal="center" wrapText="1"/>
    </xf>
    <xf numFmtId="0" fontId="17" fillId="5" borderId="17">
      <alignment horizontal="center" wrapText="1"/>
    </xf>
    <xf numFmtId="0" fontId="17" fillId="5" borderId="17">
      <alignment horizontal="center" wrapText="1"/>
    </xf>
    <xf numFmtId="0" fontId="17" fillId="5" borderId="17">
      <alignment horizontal="center" wrapText="1"/>
    </xf>
    <xf numFmtId="0" fontId="17" fillId="5" borderId="17">
      <alignment horizontal="center" wrapText="1"/>
    </xf>
    <xf numFmtId="0" fontId="9" fillId="0" borderId="0"/>
    <xf numFmtId="0" fontId="9" fillId="0" borderId="0"/>
    <xf numFmtId="0" fontId="9" fillId="0" borderId="0"/>
    <xf numFmtId="0" fontId="59" fillId="0" borderId="0"/>
    <xf numFmtId="0" fontId="29" fillId="0" borderId="0"/>
    <xf numFmtId="0" fontId="59" fillId="0" borderId="0"/>
    <xf numFmtId="0" fontId="59" fillId="0" borderId="0"/>
    <xf numFmtId="0" fontId="59" fillId="0" borderId="0"/>
    <xf numFmtId="0" fontId="17" fillId="0" borderId="0"/>
    <xf numFmtId="0" fontId="28" fillId="0" borderId="0"/>
    <xf numFmtId="0" fontId="28" fillId="0" borderId="0"/>
    <xf numFmtId="0" fontId="28" fillId="0" borderId="0"/>
    <xf numFmtId="0" fontId="28" fillId="0" borderId="0"/>
    <xf numFmtId="0" fontId="29" fillId="0" borderId="0"/>
    <xf numFmtId="0" fontId="17" fillId="0" borderId="0"/>
    <xf numFmtId="0" fontId="17" fillId="0" borderId="0"/>
    <xf numFmtId="0" fontId="9" fillId="0" borderId="0"/>
    <xf numFmtId="0" fontId="9" fillId="0" borderId="0"/>
    <xf numFmtId="0" fontId="9" fillId="0" borderId="0"/>
    <xf numFmtId="0" fontId="9" fillId="0" borderId="0"/>
    <xf numFmtId="0" fontId="17" fillId="0" borderId="0"/>
    <xf numFmtId="0" fontId="9" fillId="0" borderId="0"/>
    <xf numFmtId="0" fontId="29" fillId="0" borderId="0"/>
    <xf numFmtId="0" fontId="28"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59" fillId="0" borderId="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xf numFmtId="0" fontId="17" fillId="5" borderId="10">
      <alignment wrapText="1"/>
    </xf>
    <xf numFmtId="0" fontId="69" fillId="5" borderId="0">
      <alignment horizontal="right"/>
    </xf>
    <xf numFmtId="0" fontId="73" fillId="49" borderId="0">
      <alignment horizontal="center"/>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29" fillId="0" borderId="0"/>
    <xf numFmtId="0" fontId="17" fillId="2" borderId="10"/>
    <xf numFmtId="0" fontId="68" fillId="5" borderId="0">
      <alignment horizontal="center"/>
    </xf>
    <xf numFmtId="0" fontId="17" fillId="5" borderId="17">
      <alignment horizontal="center" wrapText="1"/>
    </xf>
    <xf numFmtId="0" fontId="20" fillId="6" borderId="2">
      <alignment horizontal="left" vertical="top"/>
    </xf>
    <xf numFmtId="0" fontId="22" fillId="6" borderId="2">
      <alignment horizontal="left" vertical="top" wrapText="1"/>
    </xf>
    <xf numFmtId="0" fontId="17" fillId="2" borderId="10"/>
    <xf numFmtId="0" fontId="17" fillId="5" borderId="10"/>
    <xf numFmtId="0" fontId="20" fillId="6" borderId="2">
      <alignment horizontal="left" vertical="top"/>
    </xf>
    <xf numFmtId="0" fontId="22" fillId="6" borderId="2">
      <alignment horizontal="left" vertical="top" wrapText="1"/>
    </xf>
    <xf numFmtId="0" fontId="17" fillId="5" borderId="26">
      <alignment wrapText="1"/>
    </xf>
    <xf numFmtId="0" fontId="17" fillId="5" borderId="9"/>
    <xf numFmtId="0" fontId="17" fillId="5" borderId="17">
      <alignment horizontal="center" wrapText="1"/>
    </xf>
    <xf numFmtId="0" fontId="20" fillId="6" borderId="13">
      <alignment horizontal="left" vertical="top" wrapText="1"/>
    </xf>
    <xf numFmtId="0" fontId="17" fillId="2" borderId="10"/>
    <xf numFmtId="0" fontId="17" fillId="5" borderId="10"/>
    <xf numFmtId="0" fontId="20" fillId="6" borderId="2">
      <alignment horizontal="left" vertical="top"/>
    </xf>
    <xf numFmtId="0" fontId="22" fillId="6" borderId="2">
      <alignment horizontal="left" vertical="top" wrapText="1"/>
    </xf>
    <xf numFmtId="0" fontId="20" fillId="6" borderId="2">
      <alignment horizontal="left" vertical="top"/>
    </xf>
    <xf numFmtId="0" fontId="22" fillId="6" borderId="2">
      <alignment horizontal="left" vertical="top" wrapText="1"/>
    </xf>
    <xf numFmtId="0" fontId="17" fillId="0" borderId="10"/>
    <xf numFmtId="0" fontId="17" fillId="5" borderId="9"/>
    <xf numFmtId="0" fontId="17" fillId="5" borderId="17">
      <alignment horizontal="center" wrapText="1"/>
    </xf>
    <xf numFmtId="0" fontId="17" fillId="5" borderId="17">
      <alignment horizontal="center" wrapText="1"/>
    </xf>
    <xf numFmtId="0" fontId="22" fillId="6" borderId="2">
      <alignment horizontal="left" vertical="top" wrapText="1"/>
    </xf>
    <xf numFmtId="0" fontId="22" fillId="6" borderId="2">
      <alignment horizontal="left" vertical="top" wrapText="1"/>
    </xf>
    <xf numFmtId="0" fontId="20" fillId="6" borderId="2">
      <alignment horizontal="left" vertical="top"/>
    </xf>
    <xf numFmtId="0" fontId="20" fillId="6" borderId="2">
      <alignment horizontal="left" vertical="top"/>
    </xf>
    <xf numFmtId="0" fontId="17" fillId="2" borderId="10"/>
    <xf numFmtId="0" fontId="17" fillId="0" borderId="10"/>
    <xf numFmtId="0" fontId="17" fillId="0" borderId="10"/>
    <xf numFmtId="0" fontId="17" fillId="0" borderId="10"/>
    <xf numFmtId="0" fontId="29" fillId="48" borderId="10"/>
    <xf numFmtId="0" fontId="62" fillId="5" borderId="10">
      <alignment horizontal="left"/>
    </xf>
    <xf numFmtId="0" fontId="29" fillId="5" borderId="10">
      <alignment horizontal="centerContinuous" wrapText="1"/>
    </xf>
    <xf numFmtId="0" fontId="17" fillId="5" borderId="26">
      <alignment wrapText="1"/>
    </xf>
    <xf numFmtId="0" fontId="20" fillId="6" borderId="10">
      <alignment horizontal="left" vertical="top" wrapText="1"/>
    </xf>
    <xf numFmtId="0" fontId="20" fillId="6" borderId="13">
      <alignment horizontal="left" vertical="top" wrapText="1"/>
    </xf>
    <xf numFmtId="0" fontId="9" fillId="0" borderId="0"/>
    <xf numFmtId="0" fontId="74" fillId="0" borderId="34" applyNumberFormat="0" applyFill="0" applyAlignment="0" applyProtection="0"/>
    <xf numFmtId="0" fontId="75" fillId="0" borderId="35" applyNumberFormat="0" applyFill="0" applyAlignment="0" applyProtection="0"/>
    <xf numFmtId="0" fontId="26" fillId="0" borderId="0"/>
    <xf numFmtId="0" fontId="26" fillId="0" borderId="0"/>
    <xf numFmtId="0" fontId="9" fillId="0" borderId="0"/>
    <xf numFmtId="0" fontId="19" fillId="0" borderId="10"/>
    <xf numFmtId="0" fontId="19" fillId="0" borderId="10"/>
    <xf numFmtId="0" fontId="19" fillId="0" borderId="10"/>
    <xf numFmtId="0" fontId="19" fillId="0" borderId="10"/>
    <xf numFmtId="0" fontId="26" fillId="0" borderId="0"/>
    <xf numFmtId="0" fontId="77" fillId="0" borderId="0" applyNumberFormat="0" applyFill="0" applyBorder="0" applyAlignment="0" applyProtection="0"/>
    <xf numFmtId="0" fontId="76" fillId="25" borderId="0" applyNumberFormat="0" applyBorder="0" applyAlignment="0" applyProtection="0"/>
    <xf numFmtId="0" fontId="76" fillId="29" borderId="0" applyNumberFormat="0" applyBorder="0" applyAlignment="0" applyProtection="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29" fillId="7" borderId="0">
      <alignment horizontal="center" wrapText="1"/>
    </xf>
    <xf numFmtId="0" fontId="71" fillId="48" borderId="10">
      <protection locked="0"/>
    </xf>
    <xf numFmtId="0" fontId="29" fillId="48" borderId="10"/>
    <xf numFmtId="0" fontId="29" fillId="48" borderId="10"/>
    <xf numFmtId="0" fontId="29" fillId="48" borderId="10"/>
    <xf numFmtId="0" fontId="29" fillId="48" borderId="10"/>
    <xf numFmtId="0" fontId="29" fillId="5" borderId="0"/>
    <xf numFmtId="0" fontId="62" fillId="5" borderId="10">
      <alignment horizontal="left"/>
    </xf>
    <xf numFmtId="0" fontId="62" fillId="5" borderId="10">
      <alignment horizontal="left"/>
    </xf>
    <xf numFmtId="0" fontId="62" fillId="5" borderId="10">
      <alignment horizontal="left"/>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26">
      <alignment wrapText="1"/>
    </xf>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26" fillId="0" borderId="0"/>
    <xf numFmtId="0" fontId="9" fillId="0" borderId="0"/>
    <xf numFmtId="0" fontId="9" fillId="0" borderId="0"/>
    <xf numFmtId="0" fontId="9"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2" fillId="6" borderId="2">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13">
      <alignment horizontal="left" vertical="top" wrapText="1"/>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20" fillId="6" borderId="2">
      <alignment horizontal="left" vertical="top"/>
    </xf>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9" fillId="0" borderId="0"/>
    <xf numFmtId="0" fontId="17" fillId="0" borderId="10"/>
    <xf numFmtId="0" fontId="19" fillId="50" borderId="43"/>
    <xf numFmtId="0" fontId="19" fillId="46" borderId="43"/>
    <xf numFmtId="0" fontId="19" fillId="0" borderId="10"/>
    <xf numFmtId="0" fontId="19" fillId="0" borderId="10"/>
    <xf numFmtId="0" fontId="19" fillId="0" borderId="43"/>
    <xf numFmtId="0" fontId="19" fillId="0" borderId="43"/>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19" fillId="0" borderId="10"/>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71" fillId="48" borderId="10">
      <protection locked="0"/>
    </xf>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29" fillId="48" borderId="10"/>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62" fillId="5" borderId="10">
      <alignment horizontal="left"/>
    </xf>
    <xf numFmtId="0" fontId="18" fillId="0" borderId="0" applyNumberFormat="0" applyFill="0" applyBorder="0" applyAlignment="0" applyProtection="0"/>
    <xf numFmtId="0" fontId="77" fillId="0" borderId="0" applyNumberFormat="0" applyFill="0" applyBorder="0" applyAlignment="0" applyProtection="0"/>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29" fillId="5" borderId="10">
      <alignment horizontal="centerContinuous"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6">
      <alignment wrapText="1"/>
    </xf>
    <xf numFmtId="0" fontId="19" fillId="5" borderId="4"/>
    <xf numFmtId="0" fontId="19" fillId="5" borderId="4"/>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9"/>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19" fillId="5" borderId="17">
      <alignment horizontal="center"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9" fillId="0" borderId="0"/>
    <xf numFmtId="0" fontId="25" fillId="0" borderId="0"/>
    <xf numFmtId="0" fontId="9" fillId="0" borderId="0"/>
    <xf numFmtId="0" fontId="9" fillId="0" borderId="0"/>
    <xf numFmtId="0" fontId="78" fillId="0" borderId="0"/>
    <xf numFmtId="0" fontId="26" fillId="0" borderId="0"/>
    <xf numFmtId="0" fontId="78"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19"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9" fillId="0" borderId="0"/>
    <xf numFmtId="0" fontId="25" fillId="0" borderId="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19" fillId="5" borderId="10"/>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0" fillId="6" borderId="10">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2" fillId="6" borderId="45">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7">
      <alignment horizontal="left" vertical="top" wrapText="1"/>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20" fillId="6" borderId="45">
      <alignment horizontal="left" vertical="top"/>
    </xf>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29" fillId="0" borderId="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17" fillId="2" borderId="10"/>
    <xf numFmtId="0" fontId="17" fillId="2" borderId="10"/>
    <xf numFmtId="0" fontId="17" fillId="2" borderId="10"/>
    <xf numFmtId="0" fontId="17" fillId="2" borderId="10"/>
    <xf numFmtId="0" fontId="17" fillId="2" borderId="10"/>
    <xf numFmtId="0" fontId="17" fillId="2" borderId="10"/>
    <xf numFmtId="0" fontId="17" fillId="51" borderId="10"/>
    <xf numFmtId="0" fontId="79" fillId="0" borderId="0" applyNumberFormat="0" applyFill="0" applyBorder="0" applyAlignment="0" applyProtection="0"/>
    <xf numFmtId="0" fontId="9" fillId="0" borderId="0"/>
    <xf numFmtId="0" fontId="9" fillId="0" borderId="0"/>
    <xf numFmtId="0" fontId="26" fillId="0" borderId="0"/>
    <xf numFmtId="0" fontId="26" fillId="0" borderId="0"/>
    <xf numFmtId="0" fontId="26" fillId="0" borderId="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1" borderId="41" applyNumberFormat="0" applyFont="0" applyAlignment="0" applyProtection="0"/>
    <xf numFmtId="0" fontId="7" fillId="0" borderId="0"/>
    <xf numFmtId="0" fontId="6" fillId="0" borderId="0"/>
    <xf numFmtId="0" fontId="31" fillId="0" borderId="0" applyNumberFormat="0" applyFill="0" applyBorder="0" applyAlignment="0" applyProtection="0">
      <alignment vertical="top"/>
      <protection locked="0"/>
    </xf>
    <xf numFmtId="0" fontId="18" fillId="0" borderId="0" applyNumberFormat="0" applyFill="0" applyBorder="0" applyAlignment="0" applyProtection="0"/>
    <xf numFmtId="0" fontId="6" fillId="0" borderId="0"/>
    <xf numFmtId="0" fontId="28" fillId="0" borderId="0"/>
    <xf numFmtId="0" fontId="29" fillId="0" borderId="0"/>
    <xf numFmtId="0" fontId="6" fillId="0" borderId="0"/>
    <xf numFmtId="0" fontId="6" fillId="0" borderId="0"/>
    <xf numFmtId="0" fontId="19" fillId="0" borderId="0"/>
    <xf numFmtId="0" fontId="6" fillId="0" borderId="0"/>
    <xf numFmtId="0" fontId="25" fillId="0" borderId="0"/>
    <xf numFmtId="0" fontId="25" fillId="0" borderId="0"/>
    <xf numFmtId="0" fontId="6" fillId="0" borderId="0"/>
    <xf numFmtId="0" fontId="26" fillId="0" borderId="0"/>
    <xf numFmtId="0" fontId="26" fillId="0" borderId="0"/>
    <xf numFmtId="0" fontId="19" fillId="0" borderId="0"/>
    <xf numFmtId="0" fontId="26" fillId="0" borderId="0"/>
    <xf numFmtId="0" fontId="29" fillId="0" borderId="0"/>
    <xf numFmtId="0" fontId="64" fillId="0" borderId="0"/>
    <xf numFmtId="0" fontId="81" fillId="0" borderId="0"/>
    <xf numFmtId="0" fontId="26" fillId="0" borderId="0"/>
    <xf numFmtId="0" fontId="6" fillId="0" borderId="0"/>
    <xf numFmtId="0" fontId="26" fillId="0" borderId="0"/>
    <xf numFmtId="0" fontId="6" fillId="0" borderId="0"/>
    <xf numFmtId="0" fontId="6" fillId="0" borderId="0"/>
    <xf numFmtId="0" fontId="6" fillId="0" borderId="0"/>
    <xf numFmtId="0" fontId="6" fillId="0" borderId="0"/>
    <xf numFmtId="0" fontId="25" fillId="0" borderId="0"/>
    <xf numFmtId="0" fontId="60" fillId="0" borderId="0"/>
    <xf numFmtId="0" fontId="33" fillId="0" borderId="0" applyBorder="0" applyProtection="0"/>
    <xf numFmtId="0" fontId="5" fillId="0" borderId="0"/>
    <xf numFmtId="0" fontId="5" fillId="0" borderId="0"/>
    <xf numFmtId="0" fontId="4" fillId="0" borderId="0"/>
    <xf numFmtId="0" fontId="20" fillId="62" borderId="49">
      <alignment horizontal="left" vertical="top" wrapText="1"/>
    </xf>
    <xf numFmtId="43" fontId="29" fillId="0" borderId="0" applyFont="0" applyFill="0" applyBorder="0" applyAlignment="0" applyProtection="0"/>
    <xf numFmtId="0" fontId="96" fillId="0" borderId="0">
      <alignment horizontal="centerContinuous"/>
    </xf>
    <xf numFmtId="0" fontId="96" fillId="0" borderId="0" applyAlignment="0">
      <alignment horizontal="centerContinuous"/>
    </xf>
    <xf numFmtId="0" fontId="97" fillId="0" borderId="0" applyAlignment="0">
      <alignment horizontal="centerContinuous"/>
    </xf>
    <xf numFmtId="0" fontId="98" fillId="49" borderId="0">
      <alignment horizontal="left" vertical="top"/>
    </xf>
    <xf numFmtId="0" fontId="20" fillId="62" borderId="50">
      <alignment horizontal="left" vertical="top" wrapText="1"/>
    </xf>
    <xf numFmtId="165" fontId="99" fillId="0" borderId="0" applyFill="0" applyBorder="0" applyProtection="0">
      <alignment horizontal="right"/>
    </xf>
    <xf numFmtId="0" fontId="98" fillId="63" borderId="0">
      <alignment horizontal="left"/>
    </xf>
    <xf numFmtId="0" fontId="21" fillId="63" borderId="0">
      <alignment horizontal="left" wrapText="1"/>
    </xf>
    <xf numFmtId="0" fontId="98" fillId="63" borderId="0">
      <alignment horizontal="left"/>
    </xf>
    <xf numFmtId="0" fontId="98" fillId="63" borderId="0">
      <alignment horizontal="left"/>
    </xf>
    <xf numFmtId="0" fontId="3" fillId="0" borderId="0"/>
    <xf numFmtId="0" fontId="1" fillId="0" borderId="0"/>
  </cellStyleXfs>
  <cellXfs count="407">
    <xf numFmtId="0" fontId="0" fillId="0" borderId="0" xfId="0"/>
    <xf numFmtId="0" fontId="0" fillId="4" borderId="0" xfId="0" applyFill="1" applyBorder="1"/>
    <xf numFmtId="0" fontId="0" fillId="0" borderId="0" xfId="0" applyAlignment="1">
      <alignment textRotation="90"/>
    </xf>
    <xf numFmtId="0" fontId="0" fillId="0" borderId="0" xfId="0" applyFill="1" applyBorder="1" applyAlignment="1">
      <alignment horizontal="center" vertical="center"/>
    </xf>
    <xf numFmtId="0" fontId="0" fillId="4" borderId="3" xfId="0" applyFill="1" applyBorder="1" applyAlignment="1">
      <alignment horizontal="center" vertical="center"/>
    </xf>
    <xf numFmtId="0" fontId="0" fillId="0" borderId="3" xfId="0" applyFill="1" applyBorder="1" applyAlignment="1">
      <alignment horizontal="center" vertical="center"/>
    </xf>
    <xf numFmtId="0" fontId="0" fillId="4" borderId="4" xfId="0" applyFill="1" applyBorder="1" applyAlignment="1">
      <alignment horizontal="center" vertical="center"/>
    </xf>
    <xf numFmtId="0" fontId="0" fillId="0" borderId="0" xfId="0"/>
    <xf numFmtId="0" fontId="0" fillId="0" borderId="3" xfId="0" applyBorder="1" applyAlignment="1">
      <alignment horizontal="center" vertical="center"/>
    </xf>
    <xf numFmtId="0" fontId="0" fillId="0" borderId="0" xfId="0" applyFill="1" applyBorder="1"/>
    <xf numFmtId="0" fontId="0" fillId="0" borderId="17" xfId="0" applyBorder="1" applyAlignment="1">
      <alignment horizontal="center" vertical="center"/>
    </xf>
    <xf numFmtId="0" fontId="0" fillId="0" borderId="0" xfId="0" applyBorder="1"/>
    <xf numFmtId="0" fontId="0" fillId="4" borderId="18" xfId="0" applyFill="1" applyBorder="1"/>
    <xf numFmtId="0" fontId="0" fillId="0" borderId="19" xfId="0"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0" borderId="19" xfId="0" applyFill="1" applyBorder="1" applyAlignment="1">
      <alignment horizontal="center" vertical="center"/>
    </xf>
    <xf numFmtId="0" fontId="0" fillId="8" borderId="19" xfId="0" applyFill="1" applyBorder="1" applyAlignment="1">
      <alignment horizontal="center" vertical="center"/>
    </xf>
    <xf numFmtId="0" fontId="0" fillId="0" borderId="15" xfId="0" applyBorder="1" applyAlignment="1">
      <alignment horizontal="center" vertical="center"/>
    </xf>
    <xf numFmtId="0" fontId="0" fillId="4" borderId="15" xfId="0" applyFill="1" applyBorder="1" applyAlignment="1">
      <alignment horizontal="center" vertical="center"/>
    </xf>
    <xf numFmtId="0" fontId="0" fillId="4" borderId="21" xfId="0" applyFill="1" applyBorder="1"/>
    <xf numFmtId="0" fontId="0" fillId="0" borderId="22" xfId="0" applyBorder="1" applyAlignment="1">
      <alignment horizontal="center"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32" fillId="0" borderId="0" xfId="0" applyFont="1" applyFill="1" applyBorder="1" applyAlignment="1">
      <alignment horizontal="center" vertical="center" textRotation="90"/>
    </xf>
    <xf numFmtId="0" fontId="0" fillId="0" borderId="25" xfId="0" applyBorder="1" applyAlignment="1">
      <alignment horizontal="center" vertical="center"/>
    </xf>
    <xf numFmtId="0" fontId="0" fillId="4" borderId="9" xfId="0" applyFill="1" applyBorder="1" applyAlignment="1">
      <alignment vertical="center"/>
    </xf>
    <xf numFmtId="0" fontId="0" fillId="0" borderId="25" xfId="0" applyFill="1" applyBorder="1" applyAlignment="1">
      <alignment horizontal="center" vertical="center"/>
    </xf>
    <xf numFmtId="0" fontId="0" fillId="0" borderId="15" xfId="0" applyFill="1" applyBorder="1" applyAlignment="1">
      <alignment horizontal="center" vertical="center"/>
    </xf>
    <xf numFmtId="0" fontId="0" fillId="4" borderId="25" xfId="0" applyFill="1" applyBorder="1" applyAlignment="1">
      <alignment horizontal="center" vertical="center"/>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0" fillId="0" borderId="22" xfId="0" applyFill="1" applyBorder="1" applyAlignment="1">
      <alignment horizontal="center" vertical="center"/>
    </xf>
    <xf numFmtId="0" fontId="0" fillId="0" borderId="9" xfId="0" applyFill="1" applyBorder="1" applyAlignment="1">
      <alignment horizontal="center" vertical="center"/>
    </xf>
    <xf numFmtId="0" fontId="0" fillId="0" borderId="9" xfId="0" applyBorder="1"/>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9" borderId="19" xfId="0" applyFill="1" applyBorder="1" applyAlignment="1">
      <alignment horizontal="center" vertical="center"/>
    </xf>
    <xf numFmtId="0" fontId="0" fillId="9" borderId="20" xfId="0" applyFill="1" applyBorder="1" applyAlignment="1">
      <alignment horizontal="center" vertical="center"/>
    </xf>
    <xf numFmtId="0" fontId="0" fillId="9" borderId="22" xfId="0" applyFill="1" applyBorder="1" applyAlignment="1">
      <alignment horizontal="center" vertical="center"/>
    </xf>
    <xf numFmtId="0" fontId="0" fillId="9" borderId="23" xfId="0" applyFill="1" applyBorder="1" applyAlignment="1">
      <alignment horizontal="center" vertical="center"/>
    </xf>
    <xf numFmtId="0" fontId="0" fillId="9" borderId="15" xfId="0" applyFill="1" applyBorder="1" applyAlignment="1">
      <alignment horizontal="center" vertical="center"/>
    </xf>
    <xf numFmtId="0" fontId="0" fillId="9" borderId="17" xfId="0" applyFill="1" applyBorder="1" applyAlignment="1">
      <alignment horizontal="center" vertical="center"/>
    </xf>
    <xf numFmtId="0" fontId="0" fillId="9" borderId="25" xfId="0" applyFill="1" applyBorder="1" applyAlignment="1">
      <alignment horizontal="center" vertical="center"/>
    </xf>
    <xf numFmtId="0" fontId="0" fillId="9" borderId="16" xfId="0" applyFill="1" applyBorder="1" applyAlignment="1">
      <alignment horizontal="center" vertical="center"/>
    </xf>
    <xf numFmtId="0" fontId="0" fillId="0" borderId="10" xfId="0" applyFont="1" applyFill="1" applyBorder="1" applyAlignment="1">
      <alignment horizontal="center" vertical="center" textRotation="90"/>
    </xf>
    <xf numFmtId="0" fontId="0" fillId="3" borderId="0" xfId="0" applyFont="1" applyFill="1" applyAlignment="1">
      <alignment horizontal="center"/>
    </xf>
    <xf numFmtId="0" fontId="0" fillId="10" borderId="0" xfId="0" applyFont="1" applyFill="1" applyAlignment="1">
      <alignment horizontal="center"/>
    </xf>
    <xf numFmtId="0" fontId="18" fillId="0" borderId="2" xfId="2" applyFill="1" applyBorder="1" applyAlignment="1">
      <alignment horizontal="center" vertical="center" textRotation="90"/>
    </xf>
    <xf numFmtId="0" fontId="0" fillId="0" borderId="2" xfId="0" applyFont="1" applyFill="1" applyBorder="1" applyAlignment="1">
      <alignment horizontal="center" vertical="center" textRotation="90"/>
    </xf>
    <xf numFmtId="0" fontId="18" fillId="0" borderId="10" xfId="2" applyFill="1" applyBorder="1" applyAlignment="1">
      <alignment horizontal="center" vertical="center" textRotation="90"/>
    </xf>
    <xf numFmtId="0" fontId="0" fillId="3" borderId="2" xfId="0" applyFont="1" applyFill="1" applyBorder="1" applyAlignment="1">
      <alignment horizontal="center"/>
    </xf>
    <xf numFmtId="0" fontId="0" fillId="3" borderId="26" xfId="0" applyFont="1" applyFill="1" applyBorder="1" applyAlignment="1">
      <alignment horizontal="center"/>
    </xf>
    <xf numFmtId="0" fontId="0" fillId="10" borderId="26" xfId="0" applyFont="1" applyFill="1" applyBorder="1" applyAlignment="1">
      <alignment horizontal="center"/>
    </xf>
    <xf numFmtId="0" fontId="0" fillId="10" borderId="13" xfId="0" applyFont="1" applyFill="1" applyBorder="1" applyAlignment="1">
      <alignment horizontal="center"/>
    </xf>
    <xf numFmtId="0" fontId="0" fillId="4" borderId="14" xfId="0" applyFill="1" applyBorder="1"/>
    <xf numFmtId="0" fontId="30" fillId="0" borderId="0" xfId="0" applyFont="1"/>
    <xf numFmtId="0" fontId="0" fillId="0" borderId="0" xfId="0" applyBorder="1" applyAlignment="1">
      <alignment horizontal="center" vertical="center"/>
    </xf>
    <xf numFmtId="0" fontId="30" fillId="0" borderId="27" xfId="0" applyFont="1" applyBorder="1" applyAlignment="1">
      <alignment vertical="center"/>
    </xf>
    <xf numFmtId="0" fontId="30" fillId="0" borderId="28" xfId="0" applyFont="1" applyBorder="1" applyAlignment="1">
      <alignment vertical="center"/>
    </xf>
    <xf numFmtId="0" fontId="30" fillId="0" borderId="29" xfId="0" applyFont="1" applyBorder="1" applyAlignment="1">
      <alignment vertical="center"/>
    </xf>
    <xf numFmtId="0" fontId="30" fillId="0" borderId="28" xfId="0" applyFont="1" applyFill="1" applyBorder="1" applyAlignment="1">
      <alignment horizontal="left"/>
    </xf>
    <xf numFmtId="0" fontId="0" fillId="0" borderId="28" xfId="0" applyBorder="1" applyAlignment="1">
      <alignment horizontal="left"/>
    </xf>
    <xf numFmtId="0" fontId="0" fillId="0" borderId="30" xfId="0" applyBorder="1" applyAlignment="1">
      <alignment horizontal="left"/>
    </xf>
    <xf numFmtId="0" fontId="30" fillId="12" borderId="32" xfId="0" applyFont="1" applyFill="1" applyBorder="1" applyAlignment="1">
      <alignment horizontal="left" vertical="center" indent="3"/>
    </xf>
    <xf numFmtId="0" fontId="30" fillId="12" borderId="33" xfId="0" applyFont="1" applyFill="1" applyBorder="1" applyAlignment="1">
      <alignment vertical="center"/>
    </xf>
    <xf numFmtId="0" fontId="30" fillId="0" borderId="29" xfId="0" applyFont="1" applyBorder="1" applyAlignment="1">
      <alignment vertical="center" wrapText="1"/>
    </xf>
    <xf numFmtId="0" fontId="30" fillId="0" borderId="31" xfId="0" applyFont="1" applyBorder="1" applyAlignment="1">
      <alignment vertical="center" wrapText="1"/>
    </xf>
    <xf numFmtId="0" fontId="30" fillId="13" borderId="28" xfId="0" applyFont="1" applyFill="1" applyBorder="1" applyAlignment="1">
      <alignment horizontal="left" vertical="center" indent="3"/>
    </xf>
    <xf numFmtId="0" fontId="30" fillId="13" borderId="28" xfId="0" applyFont="1" applyFill="1" applyBorder="1" applyAlignment="1">
      <alignment vertical="center"/>
    </xf>
    <xf numFmtId="0" fontId="0" fillId="11" borderId="0" xfId="0" applyFill="1"/>
    <xf numFmtId="0" fontId="0" fillId="0" borderId="0" xfId="0" applyBorder="1" applyAlignment="1">
      <alignment horizontal="left"/>
    </xf>
    <xf numFmtId="0" fontId="30" fillId="14" borderId="27" xfId="0" applyFont="1" applyFill="1" applyBorder="1" applyAlignment="1">
      <alignment horizontal="left" vertical="center" indent="3"/>
    </xf>
    <xf numFmtId="0" fontId="30" fillId="14" borderId="28" xfId="0" applyFont="1" applyFill="1" applyBorder="1" applyAlignment="1">
      <alignment horizontal="left" vertical="center" indent="3"/>
    </xf>
    <xf numFmtId="0" fontId="0" fillId="0" borderId="0" xfId="0" applyFont="1"/>
    <xf numFmtId="0" fontId="33" fillId="8" borderId="0" xfId="0" applyFont="1" applyFill="1"/>
    <xf numFmtId="0" fontId="33" fillId="8" borderId="1" xfId="0" applyFont="1" applyFill="1" applyBorder="1"/>
    <xf numFmtId="0" fontId="33" fillId="8" borderId="6" xfId="0" applyFont="1" applyFill="1" applyBorder="1"/>
    <xf numFmtId="0" fontId="33" fillId="8" borderId="12" xfId="0" applyFont="1" applyFill="1" applyBorder="1"/>
    <xf numFmtId="0" fontId="36" fillId="8" borderId="4" xfId="0" applyFont="1" applyFill="1" applyBorder="1"/>
    <xf numFmtId="0" fontId="33" fillId="8" borderId="4" xfId="0" applyFont="1" applyFill="1" applyBorder="1"/>
    <xf numFmtId="0" fontId="33" fillId="8" borderId="11" xfId="0" applyFont="1" applyFill="1" applyBorder="1"/>
    <xf numFmtId="0" fontId="24" fillId="0" borderId="0" xfId="0" applyFont="1" applyFill="1" applyBorder="1"/>
    <xf numFmtId="0" fontId="24" fillId="0" borderId="0" xfId="242" applyFont="1"/>
    <xf numFmtId="0" fontId="30" fillId="0" borderId="0" xfId="0" applyFont="1" applyFill="1" applyBorder="1"/>
    <xf numFmtId="0" fontId="0" fillId="0" borderId="0" xfId="0" applyFont="1" applyFill="1" applyBorder="1"/>
    <xf numFmtId="0" fontId="0" fillId="0" borderId="0" xfId="0" applyFont="1" applyFill="1"/>
    <xf numFmtId="0" fontId="23" fillId="0" borderId="0" xfId="0" applyFont="1" applyFill="1" applyBorder="1"/>
    <xf numFmtId="0" fontId="30" fillId="0" borderId="0" xfId="0" applyFont="1" applyBorder="1"/>
    <xf numFmtId="0" fontId="24" fillId="0" borderId="0" xfId="242" applyFont="1" applyBorder="1"/>
    <xf numFmtId="0" fontId="24" fillId="0" borderId="0" xfId="38" applyFont="1" applyFill="1" applyBorder="1" applyAlignment="1">
      <alignment horizontal="left"/>
    </xf>
    <xf numFmtId="0" fontId="24" fillId="0" borderId="0" xfId="38" quotePrefix="1" applyFont="1" applyFill="1" applyBorder="1" applyAlignment="1">
      <alignment horizontal="left"/>
    </xf>
    <xf numFmtId="0" fontId="24" fillId="0" borderId="0" xfId="37" applyFont="1" applyFill="1" applyBorder="1" applyAlignment="1">
      <alignment horizontal="center"/>
    </xf>
    <xf numFmtId="0" fontId="80" fillId="0" borderId="0" xfId="37" applyFont="1" applyFill="1" applyAlignment="1">
      <alignment horizontal="left"/>
    </xf>
    <xf numFmtId="0" fontId="24" fillId="0" borderId="4" xfId="29" applyFont="1" applyFill="1" applyBorder="1" applyAlignment="1">
      <alignment horizontal="left" vertical="center"/>
    </xf>
    <xf numFmtId="0" fontId="24" fillId="0" borderId="4" xfId="29" applyFont="1" applyFill="1" applyBorder="1" applyAlignment="1">
      <alignment horizontal="center" vertical="center"/>
    </xf>
    <xf numFmtId="0" fontId="6" fillId="0" borderId="0" xfId="40198" applyFill="1" applyAlignment="1">
      <alignment vertical="top"/>
    </xf>
    <xf numFmtId="0" fontId="64" fillId="0" borderId="0" xfId="242"/>
    <xf numFmtId="0" fontId="0" fillId="0" borderId="0" xfId="0" applyBorder="1" applyAlignment="1">
      <alignment horizontal="center" vertical="center"/>
    </xf>
    <xf numFmtId="0" fontId="0" fillId="0" borderId="0" xfId="0" applyBorder="1" applyAlignment="1">
      <alignment horizontal="center" vertical="center"/>
    </xf>
    <xf numFmtId="0" fontId="5" fillId="0" borderId="0" xfId="40228"/>
    <xf numFmtId="0" fontId="24" fillId="0" borderId="4" xfId="40228" applyFont="1" applyFill="1" applyBorder="1" applyAlignment="1">
      <alignment horizontal="center"/>
    </xf>
    <xf numFmtId="0" fontId="24" fillId="0" borderId="4" xfId="40228" applyFont="1" applyFill="1" applyBorder="1" applyAlignment="1">
      <alignment wrapText="1"/>
    </xf>
    <xf numFmtId="0" fontId="24" fillId="0" borderId="4" xfId="40228" applyFont="1" applyFill="1" applyBorder="1" applyAlignment="1">
      <alignment horizontal="left"/>
    </xf>
    <xf numFmtId="0" fontId="24" fillId="0" borderId="4" xfId="40228" applyFont="1" applyFill="1" applyBorder="1" applyAlignment="1">
      <alignment horizontal="left" vertical="center"/>
    </xf>
    <xf numFmtId="0" fontId="24" fillId="0" borderId="7" xfId="40228" applyFont="1" applyFill="1" applyBorder="1" applyAlignment="1">
      <alignment horizontal="left"/>
    </xf>
    <xf numFmtId="0" fontId="24" fillId="0" borderId="4" xfId="40228" applyFont="1" applyFill="1" applyBorder="1" applyAlignment="1">
      <alignment horizontal="left" wrapText="1"/>
    </xf>
    <xf numFmtId="0" fontId="24" fillId="0" borderId="7" xfId="40228" applyFont="1" applyFill="1" applyBorder="1" applyAlignment="1">
      <alignment horizontal="center"/>
    </xf>
    <xf numFmtId="0" fontId="24" fillId="0" borderId="7" xfId="40228" applyFont="1" applyFill="1" applyBorder="1" applyAlignment="1">
      <alignment wrapText="1"/>
    </xf>
    <xf numFmtId="0" fontId="24" fillId="0" borderId="7" xfId="40228" applyFont="1" applyFill="1" applyBorder="1" applyAlignment="1">
      <alignment horizontal="left" vertical="center" wrapText="1"/>
    </xf>
    <xf numFmtId="0" fontId="24" fillId="0" borderId="7" xfId="40228" applyFont="1" applyFill="1" applyBorder="1" applyAlignment="1">
      <alignment horizontal="center" wrapText="1"/>
    </xf>
    <xf numFmtId="0" fontId="24" fillId="0" borderId="4" xfId="40228" applyFont="1" applyFill="1" applyBorder="1" applyAlignment="1">
      <alignment horizontal="center" wrapText="1"/>
    </xf>
    <xf numFmtId="0" fontId="24" fillId="0" borderId="4" xfId="40228" applyFont="1" applyFill="1" applyBorder="1" applyAlignment="1">
      <alignment horizontal="left" vertical="center" wrapText="1"/>
    </xf>
    <xf numFmtId="0" fontId="24" fillId="0" borderId="17" xfId="40228" applyFont="1" applyFill="1" applyBorder="1" applyAlignment="1">
      <alignment horizontal="center" wrapText="1"/>
    </xf>
    <xf numFmtId="164" fontId="24" fillId="0" borderId="17" xfId="40228" applyNumberFormat="1" applyFont="1" applyFill="1" applyBorder="1" applyAlignment="1">
      <alignment horizontal="left" vertical="center" wrapText="1"/>
    </xf>
    <xf numFmtId="0" fontId="24" fillId="0" borderId="4" xfId="29" applyFont="1" applyFill="1" applyBorder="1" applyAlignment="1">
      <alignment horizontal="left" vertical="center" wrapText="1"/>
    </xf>
    <xf numFmtId="0" fontId="5" fillId="0" borderId="0" xfId="40228" applyAlignment="1">
      <alignment horizontal="left"/>
    </xf>
    <xf numFmtId="0" fontId="24" fillId="0" borderId="7" xfId="40228" applyFont="1" applyFill="1" applyBorder="1" applyAlignment="1">
      <alignment horizontal="left" wrapText="1"/>
    </xf>
    <xf numFmtId="0" fontId="24" fillId="0" borderId="17" xfId="40228" applyFont="1" applyFill="1" applyBorder="1" applyAlignment="1">
      <alignment horizontal="left" wrapText="1"/>
    </xf>
    <xf numFmtId="0" fontId="63" fillId="0" borderId="4" xfId="40228" applyFont="1" applyFill="1" applyBorder="1" applyAlignment="1">
      <alignment horizontal="left"/>
    </xf>
    <xf numFmtId="0" fontId="63" fillId="0" borderId="7" xfId="40228" applyFont="1" applyFill="1" applyBorder="1" applyAlignment="1">
      <alignment horizontal="left"/>
    </xf>
    <xf numFmtId="0" fontId="24" fillId="0" borderId="17" xfId="40228" applyFont="1" applyFill="1" applyBorder="1" applyAlignment="1">
      <alignment horizontal="left"/>
    </xf>
    <xf numFmtId="0" fontId="24" fillId="0" borderId="0" xfId="40228" applyFont="1" applyFill="1" applyAlignment="1">
      <alignment horizontal="left" vertical="center"/>
    </xf>
    <xf numFmtId="0" fontId="24" fillId="0" borderId="17" xfId="40228" applyFont="1" applyFill="1" applyBorder="1" applyAlignment="1">
      <alignment horizontal="left" vertical="center" wrapText="1"/>
    </xf>
    <xf numFmtId="0" fontId="30" fillId="0" borderId="4" xfId="40228" applyFont="1" applyBorder="1" applyAlignment="1">
      <alignment horizontal="left" vertical="center"/>
    </xf>
    <xf numFmtId="0" fontId="30" fillId="0" borderId="7" xfId="40228" applyFont="1" applyBorder="1" applyAlignment="1">
      <alignment horizontal="left" vertical="center" wrapText="1"/>
    </xf>
    <xf numFmtId="0" fontId="24" fillId="0" borderId="48" xfId="29" applyFont="1" applyFill="1" applyBorder="1" applyAlignment="1">
      <alignment horizontal="left" vertical="center" wrapText="1"/>
    </xf>
    <xf numFmtId="0" fontId="24" fillId="0" borderId="4" xfId="40229" applyFont="1" applyFill="1" applyBorder="1" applyAlignment="1">
      <alignment horizontal="left" vertical="center"/>
    </xf>
    <xf numFmtId="0" fontId="30" fillId="0" borderId="0" xfId="40228" applyFont="1" applyFill="1" applyAlignment="1">
      <alignment horizontal="left" vertical="center" wrapText="1"/>
    </xf>
    <xf numFmtId="0" fontId="24" fillId="0" borderId="8" xfId="40228" applyFont="1" applyFill="1" applyBorder="1" applyAlignment="1">
      <alignment horizontal="left" vertical="center" wrapText="1"/>
    </xf>
    <xf numFmtId="49" fontId="81" fillId="0" borderId="0" xfId="40228" applyNumberFormat="1" applyFont="1"/>
    <xf numFmtId="0" fontId="81" fillId="0" borderId="0" xfId="40228" applyFont="1" applyAlignment="1">
      <alignment horizontal="left"/>
    </xf>
    <xf numFmtId="0" fontId="81" fillId="0" borderId="0" xfId="40228" applyFont="1"/>
    <xf numFmtId="49" fontId="81" fillId="0" borderId="4" xfId="40228" applyNumberFormat="1" applyFont="1" applyFill="1" applyBorder="1"/>
    <xf numFmtId="0" fontId="24" fillId="0" borderId="7" xfId="2" applyFont="1" applyFill="1" applyBorder="1"/>
    <xf numFmtId="0" fontId="24" fillId="0" borderId="7" xfId="2" applyFont="1" applyFill="1" applyBorder="1" applyAlignment="1">
      <alignment wrapText="1"/>
    </xf>
    <xf numFmtId="0" fontId="24" fillId="0" borderId="17" xfId="2" applyFont="1" applyFill="1" applyBorder="1" applyAlignment="1">
      <alignment wrapText="1"/>
    </xf>
    <xf numFmtId="0" fontId="0" fillId="56" borderId="10" xfId="0" applyFill="1" applyBorder="1" applyAlignment="1">
      <alignment horizontal="center" vertical="center"/>
    </xf>
    <xf numFmtId="0" fontId="82" fillId="55" borderId="10" xfId="0" applyFont="1" applyFill="1" applyBorder="1" applyAlignment="1">
      <alignment horizontal="left"/>
    </xf>
    <xf numFmtId="0" fontId="50" fillId="55" borderId="10" xfId="0" applyFont="1" applyFill="1" applyBorder="1" applyAlignment="1">
      <alignment horizontal="center"/>
    </xf>
    <xf numFmtId="0" fontId="50" fillId="55" borderId="10" xfId="0" applyFont="1" applyFill="1" applyBorder="1" applyAlignment="1">
      <alignment wrapText="1"/>
    </xf>
    <xf numFmtId="0" fontId="0" fillId="59" borderId="10" xfId="0" applyFont="1" applyFill="1" applyBorder="1" applyAlignment="1">
      <alignment horizontal="center"/>
    </xf>
    <xf numFmtId="0" fontId="30" fillId="56" borderId="10" xfId="0" applyFont="1" applyFill="1" applyBorder="1" applyAlignment="1">
      <alignment horizontal="center" vertical="center"/>
    </xf>
    <xf numFmtId="0" fontId="0" fillId="54" borderId="10" xfId="0" applyFill="1" applyBorder="1"/>
    <xf numFmtId="0" fontId="50" fillId="58" borderId="10" xfId="0" applyFont="1" applyFill="1" applyBorder="1" applyAlignment="1">
      <alignment horizontal="center"/>
    </xf>
    <xf numFmtId="0" fontId="0" fillId="58" borderId="10" xfId="0" applyFill="1" applyBorder="1" applyAlignment="1">
      <alignment horizontal="center" vertical="center"/>
    </xf>
    <xf numFmtId="0" fontId="24" fillId="58" borderId="4" xfId="40228" applyFont="1" applyFill="1" applyBorder="1" applyAlignment="1">
      <alignment horizontal="center"/>
    </xf>
    <xf numFmtId="0" fontId="24" fillId="58" borderId="4" xfId="40228" applyFont="1" applyFill="1" applyBorder="1" applyAlignment="1">
      <alignment horizontal="left" vertical="center"/>
    </xf>
    <xf numFmtId="0" fontId="24" fillId="58" borderId="4" xfId="40228" applyFont="1" applyFill="1" applyBorder="1" applyAlignment="1">
      <alignment horizontal="left" vertical="center" wrapText="1"/>
    </xf>
    <xf numFmtId="0" fontId="24" fillId="58" borderId="4" xfId="40228" applyFont="1" applyFill="1" applyBorder="1" applyAlignment="1">
      <alignment horizontal="left"/>
    </xf>
    <xf numFmtId="49" fontId="81" fillId="58" borderId="0" xfId="40228" applyNumberFormat="1" applyFont="1" applyFill="1"/>
    <xf numFmtId="0" fontId="30" fillId="58" borderId="10" xfId="0" applyFont="1" applyFill="1" applyBorder="1" applyAlignment="1">
      <alignment horizontal="center" vertical="center"/>
    </xf>
    <xf numFmtId="0" fontId="84" fillId="0" borderId="0" xfId="29" applyFont="1"/>
    <xf numFmtId="0" fontId="66" fillId="0" borderId="0" xfId="0" applyFont="1"/>
    <xf numFmtId="14" fontId="66" fillId="0" borderId="0" xfId="0" applyNumberFormat="1" applyFont="1" applyAlignment="1">
      <alignment horizontal="left"/>
    </xf>
    <xf numFmtId="0" fontId="85" fillId="0" borderId="0" xfId="29" applyFont="1"/>
    <xf numFmtId="0" fontId="66" fillId="57" borderId="10" xfId="29" applyFont="1" applyFill="1" applyBorder="1" applyAlignment="1">
      <alignment horizontal="center" vertical="center" wrapText="1"/>
    </xf>
    <xf numFmtId="0" fontId="66" fillId="57" borderId="10" xfId="29" applyFont="1" applyFill="1" applyBorder="1" applyAlignment="1">
      <alignment horizontal="center" vertical="center"/>
    </xf>
    <xf numFmtId="0" fontId="66" fillId="57" borderId="10" xfId="29" applyFont="1" applyFill="1" applyBorder="1" applyAlignment="1">
      <alignment horizontal="left" vertical="center" wrapText="1"/>
    </xf>
    <xf numFmtId="0" fontId="66" fillId="57" borderId="10" xfId="29" applyFont="1" applyFill="1" applyBorder="1" applyAlignment="1">
      <alignment horizontal="left" vertical="center"/>
    </xf>
    <xf numFmtId="0" fontId="87" fillId="60" borderId="10" xfId="29" applyFont="1" applyFill="1" applyBorder="1" applyAlignment="1">
      <alignment textRotation="90"/>
    </xf>
    <xf numFmtId="0" fontId="89" fillId="0" borderId="29" xfId="0" applyFont="1" applyBorder="1"/>
    <xf numFmtId="0" fontId="87" fillId="57" borderId="10" xfId="0" applyFont="1" applyFill="1" applyBorder="1" applyAlignment="1">
      <alignment horizontal="center" wrapText="1"/>
    </xf>
    <xf numFmtId="0" fontId="30" fillId="0" borderId="0" xfId="0" applyFont="1" applyBorder="1" applyAlignment="1">
      <alignment vertical="center"/>
    </xf>
    <xf numFmtId="0" fontId="30" fillId="58" borderId="0" xfId="0" applyFont="1" applyFill="1" applyBorder="1" applyAlignment="1">
      <alignment vertical="center"/>
    </xf>
    <xf numFmtId="0" fontId="0" fillId="0" borderId="0" xfId="0" applyFont="1" applyBorder="1"/>
    <xf numFmtId="0" fontId="32" fillId="0" borderId="0" xfId="0" applyFont="1" applyFill="1" applyBorder="1" applyAlignment="1">
      <alignment horizontal="center" wrapText="1"/>
    </xf>
    <xf numFmtId="0" fontId="93" fillId="52" borderId="0" xfId="0" applyFont="1" applyFill="1" applyBorder="1"/>
    <xf numFmtId="0" fontId="32" fillId="4" borderId="0" xfId="0" applyFont="1" applyFill="1" applyBorder="1"/>
    <xf numFmtId="0" fontId="0" fillId="58" borderId="0" xfId="0" applyFill="1" applyBorder="1"/>
    <xf numFmtId="0" fontId="23" fillId="58" borderId="0" xfId="0" applyFont="1" applyFill="1" applyBorder="1"/>
    <xf numFmtId="0" fontId="0" fillId="58" borderId="0" xfId="0" applyFont="1" applyFill="1" applyBorder="1"/>
    <xf numFmtId="0" fontId="30" fillId="58" borderId="0" xfId="0" applyFont="1" applyFill="1" applyBorder="1"/>
    <xf numFmtId="0" fontId="65" fillId="0" borderId="0" xfId="0" applyFont="1" applyFill="1" applyBorder="1"/>
    <xf numFmtId="0" fontId="32" fillId="58" borderId="0" xfId="0" applyFont="1" applyFill="1" applyBorder="1"/>
    <xf numFmtId="0" fontId="30" fillId="12" borderId="0" xfId="0" applyFont="1" applyFill="1" applyBorder="1" applyAlignment="1">
      <alignment vertical="center"/>
    </xf>
    <xf numFmtId="0" fontId="24" fillId="58" borderId="0" xfId="0" applyFont="1" applyFill="1" applyBorder="1" applyAlignment="1">
      <alignment vertical="center"/>
    </xf>
    <xf numFmtId="0" fontId="32" fillId="0" borderId="0" xfId="0" applyFont="1" applyBorder="1"/>
    <xf numFmtId="0" fontId="91" fillId="53" borderId="0" xfId="0" applyFont="1" applyFill="1" applyBorder="1"/>
    <xf numFmtId="0" fontId="91" fillId="52" borderId="0" xfId="242" applyFont="1" applyFill="1" applyBorder="1"/>
    <xf numFmtId="0" fontId="80" fillId="52" borderId="0" xfId="38" applyFont="1" applyFill="1" applyBorder="1" applyAlignment="1">
      <alignment horizontal="left"/>
    </xf>
    <xf numFmtId="0" fontId="91" fillId="52" borderId="0" xfId="38" applyFont="1" applyFill="1" applyBorder="1" applyAlignment="1">
      <alignment horizontal="left"/>
    </xf>
    <xf numFmtId="0" fontId="80" fillId="0" borderId="0" xfId="37" applyFont="1" applyBorder="1" applyAlignment="1">
      <alignment horizontal="left"/>
    </xf>
    <xf numFmtId="0" fontId="24" fillId="0" borderId="0" xfId="37" applyFont="1" applyBorder="1"/>
    <xf numFmtId="0" fontId="24" fillId="0" borderId="0" xfId="38" applyFont="1" applyFill="1" applyBorder="1"/>
    <xf numFmtId="0" fontId="94" fillId="0" borderId="0" xfId="38" applyFont="1" applyFill="1" applyBorder="1" applyAlignment="1">
      <alignment horizontal="left"/>
    </xf>
    <xf numFmtId="0" fontId="94" fillId="0" borderId="0" xfId="38" quotePrefix="1" applyFont="1" applyFill="1" applyBorder="1" applyAlignment="1">
      <alignment horizontal="left"/>
    </xf>
    <xf numFmtId="0" fontId="91" fillId="52" borderId="0" xfId="40226" applyFont="1" applyFill="1" applyBorder="1" applyAlignment="1">
      <alignment horizontal="left"/>
    </xf>
    <xf numFmtId="0" fontId="91" fillId="61" borderId="0" xfId="38" applyFont="1" applyFill="1" applyBorder="1" applyAlignment="1">
      <alignment horizontal="left"/>
    </xf>
    <xf numFmtId="0" fontId="53" fillId="0" borderId="0" xfId="37" applyFont="1" applyBorder="1"/>
    <xf numFmtId="0" fontId="52" fillId="0" borderId="0" xfId="239" applyFont="1" applyFill="1" applyBorder="1" applyAlignment="1">
      <alignment horizontal="center"/>
    </xf>
    <xf numFmtId="0" fontId="91" fillId="52" borderId="0" xfId="239" applyFont="1" applyFill="1" applyBorder="1" applyAlignment="1">
      <alignment horizontal="left"/>
    </xf>
    <xf numFmtId="0" fontId="80" fillId="0" borderId="0" xfId="15" applyFont="1" applyBorder="1" applyAlignment="1">
      <alignment horizontal="left"/>
    </xf>
    <xf numFmtId="0" fontId="91" fillId="61" borderId="0" xfId="239" applyFont="1" applyFill="1" applyBorder="1" applyAlignment="1">
      <alignment horizontal="left"/>
    </xf>
    <xf numFmtId="0" fontId="80" fillId="52" borderId="0" xfId="37" applyFont="1" applyFill="1" applyAlignment="1">
      <alignment horizontal="left"/>
    </xf>
    <xf numFmtId="0" fontId="24" fillId="0" borderId="0" xfId="15" applyFont="1" applyBorder="1"/>
    <xf numFmtId="0" fontId="94" fillId="0" borderId="0" xfId="15" applyFont="1" applyBorder="1" applyAlignment="1">
      <alignment horizontal="left"/>
    </xf>
    <xf numFmtId="0" fontId="6" fillId="0" borderId="0" xfId="40198" applyFill="1" applyAlignment="1">
      <alignment vertical="center"/>
    </xf>
    <xf numFmtId="0" fontId="24" fillId="0" borderId="0" xfId="242" applyFont="1" applyBorder="1" applyAlignment="1">
      <alignment wrapText="1"/>
    </xf>
    <xf numFmtId="0" fontId="93" fillId="52" borderId="10" xfId="0" applyFont="1" applyFill="1" applyBorder="1"/>
    <xf numFmtId="0" fontId="95" fillId="0" borderId="0" xfId="0" applyFont="1" applyFill="1"/>
    <xf numFmtId="0" fontId="95" fillId="52" borderId="0" xfId="0" applyFont="1" applyFill="1"/>
    <xf numFmtId="0" fontId="94" fillId="52" borderId="0" xfId="15" applyFont="1" applyFill="1" applyBorder="1" applyAlignment="1">
      <alignment horizontal="left"/>
    </xf>
    <xf numFmtId="14" fontId="66" fillId="0" borderId="0" xfId="0" applyNumberFormat="1" applyFont="1"/>
    <xf numFmtId="0" fontId="85" fillId="0" borderId="0" xfId="29" applyFont="1" applyFill="1" applyAlignment="1">
      <alignment wrapText="1"/>
    </xf>
    <xf numFmtId="0" fontId="66" fillId="57" borderId="0" xfId="0" applyFont="1" applyFill="1"/>
    <xf numFmtId="14" fontId="66" fillId="57" borderId="0" xfId="0" applyNumberFormat="1" applyFont="1" applyFill="1" applyAlignment="1">
      <alignment horizontal="left"/>
    </xf>
    <xf numFmtId="0" fontId="86" fillId="57" borderId="0" xfId="29" applyFont="1" applyFill="1"/>
    <xf numFmtId="0" fontId="84" fillId="57" borderId="0" xfId="29" applyFont="1" applyFill="1"/>
    <xf numFmtId="0" fontId="24" fillId="0" borderId="0" xfId="0" applyFont="1" applyFill="1" applyBorder="1" applyAlignment="1">
      <alignment wrapText="1"/>
    </xf>
    <xf numFmtId="0" fontId="80" fillId="53" borderId="0" xfId="0" applyFont="1" applyFill="1" applyBorder="1"/>
    <xf numFmtId="0" fontId="24" fillId="0" borderId="0" xfId="15" applyFont="1" applyBorder="1" applyAlignment="1">
      <alignment horizontal="left"/>
    </xf>
    <xf numFmtId="0" fontId="88" fillId="0" borderId="0" xfId="0" applyFont="1" applyFill="1"/>
    <xf numFmtId="0" fontId="5" fillId="0" borderId="0" xfId="40228" applyFill="1"/>
    <xf numFmtId="0" fontId="0" fillId="4" borderId="10" xfId="0" applyFill="1" applyBorder="1"/>
    <xf numFmtId="0" fontId="0" fillId="4" borderId="47" xfId="0" applyFill="1" applyBorder="1"/>
    <xf numFmtId="0" fontId="0" fillId="0" borderId="16" xfId="0" applyBorder="1"/>
    <xf numFmtId="0" fontId="0" fillId="0" borderId="4" xfId="0" applyBorder="1"/>
    <xf numFmtId="0" fontId="23" fillId="0" borderId="17" xfId="0" applyFont="1" applyBorder="1"/>
    <xf numFmtId="0" fontId="0" fillId="4" borderId="51" xfId="0" applyFill="1" applyBorder="1"/>
    <xf numFmtId="0" fontId="0" fillId="4" borderId="52" xfId="0" applyFill="1" applyBorder="1"/>
    <xf numFmtId="0" fontId="23" fillId="0" borderId="53" xfId="0" applyFont="1" applyBorder="1" applyAlignment="1">
      <alignment horizontal="left"/>
    </xf>
    <xf numFmtId="0" fontId="23" fillId="0" borderId="53" xfId="0" applyFont="1" applyBorder="1"/>
    <xf numFmtId="0" fontId="23" fillId="0" borderId="4" xfId="0" applyFont="1" applyBorder="1" applyAlignment="1">
      <alignment horizontal="left"/>
    </xf>
    <xf numFmtId="0" fontId="23" fillId="0" borderId="4" xfId="0" applyFont="1" applyBorder="1"/>
    <xf numFmtId="0" fontId="23" fillId="0" borderId="7" xfId="0" applyFont="1" applyBorder="1"/>
    <xf numFmtId="0" fontId="23" fillId="0" borderId="17" xfId="0" applyFont="1" applyBorder="1" applyAlignment="1">
      <alignment horizontal="left"/>
    </xf>
    <xf numFmtId="0" fontId="23" fillId="0" borderId="17" xfId="0" applyFont="1" applyFill="1" applyBorder="1"/>
    <xf numFmtId="0" fontId="0" fillId="0" borderId="4" xfId="0" applyFill="1" applyBorder="1" applyAlignment="1">
      <alignment vertical="center" wrapText="1"/>
    </xf>
    <xf numFmtId="0" fontId="30" fillId="64" borderId="10" xfId="0" applyFont="1" applyFill="1" applyBorder="1" applyAlignment="1">
      <alignment horizontal="center" vertical="center"/>
    </xf>
    <xf numFmtId="0" fontId="0" fillId="64" borderId="10" xfId="0" applyFill="1" applyBorder="1" applyAlignment="1">
      <alignment horizontal="center"/>
    </xf>
    <xf numFmtId="0" fontId="65" fillId="0" borderId="0" xfId="0" applyFont="1" applyBorder="1" applyAlignment="1">
      <alignment horizontal="center"/>
    </xf>
    <xf numFmtId="0" fontId="91" fillId="57" borderId="52" xfId="0" applyFont="1" applyFill="1" applyBorder="1" applyAlignment="1">
      <alignment horizontal="left" vertical="center" wrapText="1"/>
    </xf>
    <xf numFmtId="0" fontId="32" fillId="59" borderId="52" xfId="0" applyFont="1" applyFill="1" applyBorder="1" applyAlignment="1">
      <alignment horizontal="left"/>
    </xf>
    <xf numFmtId="0" fontId="0" fillId="0" borderId="10" xfId="0" applyBorder="1"/>
    <xf numFmtId="0" fontId="100" fillId="57" borderId="10" xfId="0" applyFont="1" applyFill="1" applyBorder="1" applyAlignment="1">
      <alignment textRotation="90"/>
    </xf>
    <xf numFmtId="0" fontId="0" fillId="58" borderId="10" xfId="0" applyFill="1" applyBorder="1" applyAlignment="1">
      <alignment horizontal="center" vertical="center" wrapText="1"/>
    </xf>
    <xf numFmtId="0" fontId="101" fillId="57" borderId="10" xfId="2" applyFont="1" applyFill="1" applyBorder="1" applyAlignment="1">
      <alignment textRotation="90"/>
    </xf>
    <xf numFmtId="0" fontId="30" fillId="0" borderId="0" xfId="0" applyFont="1" applyFill="1" applyBorder="1" applyAlignment="1">
      <alignment vertical="center"/>
    </xf>
    <xf numFmtId="0" fontId="0" fillId="0" borderId="0" xfId="0" applyFill="1" applyBorder="1" applyAlignment="1">
      <alignment horizontal="left"/>
    </xf>
    <xf numFmtId="0" fontId="23" fillId="54" borderId="4" xfId="0" applyFont="1" applyFill="1" applyBorder="1" applyAlignment="1">
      <alignment horizontal="left"/>
    </xf>
    <xf numFmtId="0" fontId="0" fillId="0" borderId="0" xfId="0" applyFill="1"/>
    <xf numFmtId="0" fontId="0" fillId="0" borderId="0" xfId="0" applyFill="1" applyAlignment="1">
      <alignment horizontal="left"/>
    </xf>
    <xf numFmtId="0" fontId="24" fillId="0" borderId="0" xfId="37" applyFont="1" applyFill="1" applyBorder="1"/>
    <xf numFmtId="0" fontId="23" fillId="0" borderId="0" xfId="0" applyFont="1" applyBorder="1"/>
    <xf numFmtId="0" fontId="0" fillId="0" borderId="0" xfId="0" applyAlignment="1">
      <alignment horizontal="left"/>
    </xf>
    <xf numFmtId="0" fontId="24" fillId="0" borderId="0" xfId="40198" applyFont="1" applyFill="1" applyAlignment="1">
      <alignment vertical="top"/>
    </xf>
    <xf numFmtId="0" fontId="81" fillId="0" borderId="0" xfId="40198" applyFont="1" applyFill="1" applyAlignment="1">
      <alignment vertical="top"/>
    </xf>
    <xf numFmtId="0" fontId="30" fillId="0" borderId="0" xfId="0" applyFont="1" applyAlignment="1">
      <alignment horizontal="left"/>
    </xf>
    <xf numFmtId="0" fontId="0" fillId="52" borderId="0" xfId="0" applyFill="1"/>
    <xf numFmtId="0" fontId="30" fillId="4" borderId="51" xfId="0" applyFont="1" applyFill="1" applyBorder="1"/>
    <xf numFmtId="0" fontId="30" fillId="4" borderId="52" xfId="0" applyFont="1" applyFill="1" applyBorder="1"/>
    <xf numFmtId="0" fontId="81" fillId="0" borderId="0" xfId="40243" applyFont="1"/>
    <xf numFmtId="0" fontId="24" fillId="0" borderId="0" xfId="0" applyFont="1" applyBorder="1"/>
    <xf numFmtId="0" fontId="80" fillId="0" borderId="9" xfId="38" applyFont="1" applyFill="1" applyBorder="1" applyAlignment="1">
      <alignment horizontal="left"/>
    </xf>
    <xf numFmtId="0" fontId="24" fillId="0" borderId="9" xfId="38" applyFont="1" applyFill="1" applyBorder="1" applyAlignment="1">
      <alignment horizontal="left"/>
    </xf>
    <xf numFmtId="0" fontId="24" fillId="0" borderId="9" xfId="38" quotePrefix="1" applyFont="1" applyFill="1" applyBorder="1" applyAlignment="1">
      <alignment horizontal="left"/>
    </xf>
    <xf numFmtId="0" fontId="24" fillId="0" borderId="7" xfId="40228" applyFont="1" applyFill="1" applyBorder="1" applyAlignment="1">
      <alignment horizontal="center"/>
    </xf>
    <xf numFmtId="0" fontId="89" fillId="0" borderId="0" xfId="0" applyFont="1" applyBorder="1" applyAlignment="1">
      <alignment horizontal="center"/>
    </xf>
    <xf numFmtId="0" fontId="0" fillId="0" borderId="0" xfId="0" applyBorder="1" applyAlignment="1">
      <alignment wrapText="1"/>
    </xf>
    <xf numFmtId="0" fontId="32" fillId="52" borderId="0" xfId="0" applyFont="1" applyFill="1"/>
    <xf numFmtId="0" fontId="93" fillId="52" borderId="0" xfId="0" applyFont="1" applyFill="1" applyAlignment="1">
      <alignment wrapText="1"/>
    </xf>
    <xf numFmtId="0" fontId="32" fillId="0" borderId="0" xfId="0" applyFont="1"/>
    <xf numFmtId="0" fontId="0" fillId="59" borderId="55" xfId="0" applyFont="1" applyFill="1" applyBorder="1" applyAlignment="1">
      <alignment horizontal="center"/>
    </xf>
    <xf numFmtId="0" fontId="0" fillId="0" borderId="10" xfId="0" applyFill="1" applyBorder="1" applyAlignment="1">
      <alignment horizontal="center" vertical="center"/>
    </xf>
    <xf numFmtId="0" fontId="0" fillId="0" borderId="10" xfId="0" applyFill="1" applyBorder="1" applyAlignment="1">
      <alignment horizontal="center"/>
    </xf>
    <xf numFmtId="0" fontId="2" fillId="54" borderId="10" xfId="40198" applyFont="1" applyFill="1" applyBorder="1" applyAlignment="1">
      <alignment vertical="top" wrapText="1"/>
    </xf>
    <xf numFmtId="0" fontId="2" fillId="54" borderId="10" xfId="40198" applyFont="1" applyFill="1" applyBorder="1" applyAlignment="1">
      <alignment vertical="top"/>
    </xf>
    <xf numFmtId="0" fontId="6" fillId="54" borderId="10" xfId="40198" applyFill="1" applyBorder="1" applyAlignment="1">
      <alignment vertical="top" wrapText="1"/>
    </xf>
    <xf numFmtId="0" fontId="50" fillId="55" borderId="55" xfId="0" applyFont="1" applyFill="1" applyBorder="1" applyAlignment="1">
      <alignment horizontal="center"/>
    </xf>
    <xf numFmtId="0" fontId="0" fillId="58" borderId="55" xfId="0" applyFill="1" applyBorder="1" applyAlignment="1">
      <alignment horizontal="center" vertical="center"/>
    </xf>
    <xf numFmtId="0" fontId="50" fillId="55" borderId="56" xfId="0" applyFont="1" applyFill="1" applyBorder="1" applyAlignment="1">
      <alignment horizontal="center"/>
    </xf>
    <xf numFmtId="0" fontId="0" fillId="58" borderId="56" xfId="0" applyFill="1" applyBorder="1" applyAlignment="1">
      <alignment horizontal="center" vertical="center"/>
    </xf>
    <xf numFmtId="0" fontId="24" fillId="0" borderId="4" xfId="40228" applyFont="1" applyFill="1" applyBorder="1" applyAlignment="1">
      <alignment horizontal="left" vertical="center"/>
    </xf>
    <xf numFmtId="0" fontId="24" fillId="0" borderId="7" xfId="40228" applyFont="1" applyFill="1" applyBorder="1" applyAlignment="1">
      <alignment horizontal="left" vertical="center"/>
    </xf>
    <xf numFmtId="0" fontId="24" fillId="0" borderId="4" xfId="40228" applyFont="1" applyFill="1" applyBorder="1" applyAlignment="1">
      <alignment horizontal="left" vertical="center"/>
    </xf>
    <xf numFmtId="0" fontId="24" fillId="0" borderId="7" xfId="40228" applyFont="1" applyFill="1" applyBorder="1" applyAlignment="1">
      <alignment horizontal="center"/>
    </xf>
    <xf numFmtId="0" fontId="24" fillId="0" borderId="0" xfId="0" applyFont="1" applyBorder="1" applyAlignment="1">
      <alignment wrapText="1"/>
    </xf>
    <xf numFmtId="0" fontId="80" fillId="0" borderId="9" xfId="37" applyFont="1" applyFill="1" applyBorder="1" applyAlignment="1">
      <alignment horizontal="left"/>
    </xf>
    <xf numFmtId="0" fontId="80" fillId="0" borderId="9" xfId="242" applyFont="1" applyFill="1" applyBorder="1"/>
    <xf numFmtId="0" fontId="24" fillId="0" borderId="0" xfId="40228" applyFont="1"/>
    <xf numFmtId="49" fontId="24" fillId="0" borderId="4" xfId="40228" applyNumberFormat="1" applyFont="1" applyFill="1" applyBorder="1" applyAlignment="1">
      <alignment horizontal="left"/>
    </xf>
    <xf numFmtId="0" fontId="24" fillId="0" borderId="0" xfId="40228" applyFont="1" applyAlignment="1">
      <alignment horizontal="left"/>
    </xf>
    <xf numFmtId="0" fontId="0" fillId="0" borderId="7" xfId="0" applyFill="1" applyBorder="1" applyAlignment="1">
      <alignment horizontal="center"/>
    </xf>
    <xf numFmtId="0" fontId="0" fillId="0" borderId="7" xfId="0" applyFill="1" applyBorder="1" applyAlignment="1">
      <alignment horizontal="center" vertical="center"/>
    </xf>
    <xf numFmtId="0" fontId="0" fillId="0" borderId="4" xfId="0" applyFill="1" applyBorder="1" applyAlignment="1">
      <alignment horizontal="left"/>
    </xf>
    <xf numFmtId="0" fontId="0" fillId="0" borderId="4" xfId="0" applyFill="1" applyBorder="1" applyAlignment="1">
      <alignment vertical="center"/>
    </xf>
    <xf numFmtId="0" fontId="0" fillId="0" borderId="4" xfId="0" applyFill="1" applyBorder="1"/>
    <xf numFmtId="0" fontId="24" fillId="0" borderId="4" xfId="0" applyFont="1" applyFill="1" applyBorder="1"/>
    <xf numFmtId="0" fontId="24" fillId="0" borderId="4" xfId="0" applyFont="1" applyFill="1" applyBorder="1" applyAlignment="1">
      <alignment horizontal="left"/>
    </xf>
    <xf numFmtId="0" fontId="80" fillId="56" borderId="10" xfId="0" applyFont="1" applyFill="1" applyBorder="1" applyAlignment="1">
      <alignment horizontal="center" vertical="center"/>
    </xf>
    <xf numFmtId="0" fontId="24" fillId="56" borderId="10" xfId="0" applyFont="1" applyFill="1" applyBorder="1" applyAlignment="1">
      <alignment horizontal="center" vertical="center"/>
    </xf>
    <xf numFmtId="0" fontId="24" fillId="56" borderId="10" xfId="0" applyFont="1" applyFill="1" applyBorder="1" applyAlignment="1">
      <alignment horizontal="center" vertical="center" wrapText="1"/>
    </xf>
    <xf numFmtId="0" fontId="24" fillId="0" borderId="10" xfId="0" applyFont="1" applyFill="1" applyBorder="1" applyAlignment="1">
      <alignment horizontal="center" vertical="center"/>
    </xf>
    <xf numFmtId="0" fontId="24" fillId="56" borderId="56" xfId="0" applyFont="1" applyFill="1" applyBorder="1" applyAlignment="1">
      <alignment horizontal="center" vertical="center"/>
    </xf>
    <xf numFmtId="0" fontId="24" fillId="56" borderId="55" xfId="0" applyFont="1" applyFill="1" applyBorder="1" applyAlignment="1">
      <alignment horizontal="center" vertical="center"/>
    </xf>
    <xf numFmtId="0" fontId="24" fillId="58" borderId="10" xfId="0" applyFont="1" applyFill="1" applyBorder="1" applyAlignment="1">
      <alignment horizontal="center" vertical="center"/>
    </xf>
    <xf numFmtId="0" fontId="24" fillId="64" borderId="10" xfId="0" applyFont="1" applyFill="1" applyBorder="1" applyAlignment="1">
      <alignment horizontal="center"/>
    </xf>
    <xf numFmtId="0" fontId="24" fillId="64" borderId="10" xfId="0" applyFont="1" applyFill="1" applyBorder="1" applyAlignment="1">
      <alignment horizontal="center" wrapText="1"/>
    </xf>
    <xf numFmtId="0" fontId="24" fillId="0" borderId="10" xfId="0" applyFont="1" applyFill="1" applyBorder="1" applyAlignment="1">
      <alignment horizontal="center"/>
    </xf>
    <xf numFmtId="0" fontId="24" fillId="64" borderId="56" xfId="0" applyFont="1" applyFill="1" applyBorder="1" applyAlignment="1">
      <alignment horizontal="center"/>
    </xf>
    <xf numFmtId="0" fontId="24" fillId="64" borderId="55" xfId="0" applyFont="1" applyFill="1" applyBorder="1" applyAlignment="1">
      <alignment horizontal="center"/>
    </xf>
    <xf numFmtId="0" fontId="24" fillId="58" borderId="10" xfId="0" applyFont="1" applyFill="1" applyBorder="1" applyAlignment="1">
      <alignment horizontal="center" vertical="center" wrapText="1"/>
    </xf>
    <xf numFmtId="0" fontId="24" fillId="58" borderId="56" xfId="0" applyFont="1" applyFill="1" applyBorder="1" applyAlignment="1">
      <alignment horizontal="center" vertical="center"/>
    </xf>
    <xf numFmtId="0" fontId="24" fillId="58" borderId="55" xfId="0" applyFont="1" applyFill="1" applyBorder="1" applyAlignment="1">
      <alignment horizontal="center" vertical="center"/>
    </xf>
    <xf numFmtId="0" fontId="24" fillId="64" borderId="10" xfId="0" applyFont="1" applyFill="1" applyBorder="1" applyAlignment="1">
      <alignment horizontal="center" vertical="center"/>
    </xf>
    <xf numFmtId="0" fontId="32" fillId="0" borderId="59" xfId="0" applyFont="1" applyBorder="1" applyAlignment="1">
      <alignment horizontal="center"/>
    </xf>
    <xf numFmtId="0" fontId="32" fillId="0" borderId="0" xfId="0" applyFont="1" applyBorder="1" applyAlignment="1">
      <alignment textRotation="90"/>
    </xf>
    <xf numFmtId="0" fontId="32" fillId="0" borderId="29" xfId="0" applyFont="1" applyBorder="1" applyAlignment="1">
      <alignment textRotation="90"/>
    </xf>
    <xf numFmtId="0" fontId="32" fillId="0" borderId="59" xfId="0" applyFont="1" applyFill="1" applyBorder="1" applyAlignment="1">
      <alignment horizontal="center"/>
    </xf>
    <xf numFmtId="0" fontId="32" fillId="0" borderId="0" xfId="0" applyFont="1" applyFill="1" applyAlignment="1">
      <alignment horizontal="center"/>
    </xf>
    <xf numFmtId="0" fontId="32" fillId="0" borderId="0" xfId="0" applyFont="1" applyAlignment="1">
      <alignment textRotation="90"/>
    </xf>
    <xf numFmtId="0" fontId="32" fillId="0" borderId="28" xfId="0" applyFont="1" applyBorder="1" applyAlignment="1">
      <alignment horizontal="center"/>
    </xf>
    <xf numFmtId="0" fontId="32" fillId="0" borderId="0" xfId="0" applyFont="1" applyAlignment="1">
      <alignment horizontal="center"/>
    </xf>
    <xf numFmtId="0" fontId="0" fillId="0" borderId="0" xfId="0" applyAlignment="1">
      <alignment horizontal="center"/>
    </xf>
    <xf numFmtId="0" fontId="0" fillId="0" borderId="59" xfId="0" applyBorder="1" applyAlignment="1">
      <alignment horizontal="center"/>
    </xf>
    <xf numFmtId="0" fontId="0" fillId="0" borderId="59" xfId="0" applyFill="1" applyBorder="1" applyAlignment="1">
      <alignment horizontal="center"/>
    </xf>
    <xf numFmtId="0" fontId="0" fillId="0" borderId="0" xfId="0" applyFill="1" applyAlignment="1">
      <alignment horizontal="center"/>
    </xf>
    <xf numFmtId="0" fontId="33" fillId="0" borderId="59" xfId="0" applyFont="1" applyBorder="1" applyAlignment="1">
      <alignment horizontal="center"/>
    </xf>
    <xf numFmtId="0" fontId="80" fillId="0" borderId="0" xfId="38" applyFont="1" applyFill="1" applyBorder="1" applyAlignment="1">
      <alignment horizontal="left"/>
    </xf>
    <xf numFmtId="164" fontId="80" fillId="0" borderId="0" xfId="38" applyNumberFormat="1" applyFont="1" applyFill="1" applyBorder="1" applyAlignment="1">
      <alignment horizontal="left"/>
    </xf>
    <xf numFmtId="0" fontId="0" fillId="4" borderId="54" xfId="0" applyFill="1" applyBorder="1"/>
    <xf numFmtId="0" fontId="0" fillId="0" borderId="53" xfId="0" applyBorder="1"/>
    <xf numFmtId="0" fontId="102" fillId="0" borderId="3" xfId="40244" applyFont="1" applyBorder="1" applyProtection="1">
      <protection locked="0"/>
    </xf>
    <xf numFmtId="0" fontId="102" fillId="0" borderId="4" xfId="40244" applyFont="1" applyBorder="1" applyProtection="1">
      <protection locked="0"/>
    </xf>
    <xf numFmtId="0" fontId="53" fillId="54" borderId="3" xfId="15" applyFont="1" applyFill="1" applyBorder="1" applyProtection="1">
      <protection locked="0"/>
    </xf>
    <xf numFmtId="0" fontId="0" fillId="0" borderId="3" xfId="0" applyBorder="1"/>
    <xf numFmtId="0" fontId="24" fillId="0" borderId="3" xfId="0" applyFont="1" applyBorder="1"/>
    <xf numFmtId="0" fontId="0" fillId="54" borderId="0" xfId="0" applyFill="1" applyBorder="1"/>
    <xf numFmtId="0" fontId="23" fillId="54" borderId="7" xfId="0" applyFont="1" applyFill="1" applyBorder="1"/>
    <xf numFmtId="166" fontId="24" fillId="0" borderId="4" xfId="40228" applyNumberFormat="1" applyFont="1" applyFill="1" applyBorder="1" applyAlignment="1">
      <alignment horizontal="left"/>
    </xf>
    <xf numFmtId="0" fontId="23" fillId="0" borderId="4" xfId="2" applyFont="1" applyFill="1" applyBorder="1" applyAlignment="1"/>
    <xf numFmtId="164" fontId="24" fillId="0" borderId="0" xfId="40228" applyNumberFormat="1" applyFont="1" applyFill="1" applyAlignment="1">
      <alignment horizontal="left"/>
    </xf>
    <xf numFmtId="0" fontId="24" fillId="0" borderId="4" xfId="0" applyFont="1" applyFill="1" applyBorder="1" applyAlignment="1">
      <alignment vertical="center" wrapText="1"/>
    </xf>
    <xf numFmtId="0" fontId="24" fillId="0" borderId="0" xfId="40228" applyFont="1" applyFill="1" applyAlignment="1">
      <alignment horizontal="left"/>
    </xf>
    <xf numFmtId="49" fontId="24" fillId="0" borderId="0" xfId="40228" applyNumberFormat="1" applyFont="1" applyFill="1"/>
    <xf numFmtId="2" fontId="24" fillId="0" borderId="0" xfId="40228" applyNumberFormat="1" applyFont="1" applyFill="1" applyAlignment="1">
      <alignment horizontal="left"/>
    </xf>
    <xf numFmtId="0" fontId="59" fillId="0" borderId="0" xfId="242" applyFont="1"/>
    <xf numFmtId="0" fontId="80" fillId="52" borderId="0" xfId="0" applyFont="1" applyFill="1" applyAlignment="1">
      <alignment wrapText="1"/>
    </xf>
    <xf numFmtId="0" fontId="80" fillId="52" borderId="0" xfId="242" applyFont="1" applyFill="1"/>
    <xf numFmtId="0" fontId="80" fillId="0" borderId="0" xfId="38" quotePrefix="1" applyFont="1" applyFill="1" applyBorder="1" applyAlignment="1">
      <alignment horizontal="left"/>
    </xf>
    <xf numFmtId="0" fontId="32" fillId="52" borderId="0" xfId="0" applyFont="1" applyFill="1" applyAlignment="1">
      <alignment wrapText="1"/>
    </xf>
    <xf numFmtId="0" fontId="103" fillId="0" borderId="0" xfId="242" applyFont="1"/>
    <xf numFmtId="0" fontId="0" fillId="0" borderId="29" xfId="0" applyFill="1" applyBorder="1"/>
    <xf numFmtId="0" fontId="0" fillId="0" borderId="28" xfId="0" applyFill="1" applyBorder="1" applyAlignment="1">
      <alignment horizontal="center"/>
    </xf>
    <xf numFmtId="0" fontId="33" fillId="0" borderId="0" xfId="0" applyFont="1" applyFill="1" applyBorder="1"/>
    <xf numFmtId="0" fontId="101" fillId="58" borderId="10" xfId="2" applyFont="1" applyFill="1" applyBorder="1" applyAlignment="1">
      <alignment horizontal="center" vertical="center" textRotation="90"/>
    </xf>
    <xf numFmtId="0" fontId="23" fillId="58" borderId="4" xfId="2" applyFont="1" applyFill="1" applyBorder="1"/>
    <xf numFmtId="0" fontId="23" fillId="0" borderId="4" xfId="2" applyFont="1" applyFill="1" applyBorder="1"/>
    <xf numFmtId="0" fontId="23" fillId="0" borderId="4" xfId="40228" applyFont="1" applyFill="1" applyBorder="1" applyAlignment="1">
      <alignment horizontal="left"/>
    </xf>
    <xf numFmtId="0" fontId="23" fillId="0" borderId="0" xfId="40228" applyFont="1"/>
    <xf numFmtId="0" fontId="23" fillId="0" borderId="4" xfId="2" applyFont="1" applyFill="1" applyBorder="1" applyAlignment="1">
      <alignment horizontal="left"/>
    </xf>
    <xf numFmtId="0" fontId="23" fillId="0" borderId="4" xfId="2" applyFont="1" applyFill="1" applyBorder="1" applyAlignment="1">
      <alignment wrapText="1"/>
    </xf>
    <xf numFmtId="0" fontId="23" fillId="0" borderId="4" xfId="2" applyFont="1" applyFill="1" applyBorder="1" applyAlignment="1">
      <alignment vertical="center"/>
    </xf>
    <xf numFmtId="0" fontId="23" fillId="0" borderId="0" xfId="2" applyFont="1" applyFill="1"/>
    <xf numFmtId="0" fontId="30" fillId="0" borderId="0" xfId="0" applyFont="1" applyAlignment="1">
      <alignment wrapText="1"/>
    </xf>
    <xf numFmtId="0" fontId="24" fillId="0" borderId="4" xfId="40228" applyFont="1" applyFill="1" applyBorder="1" applyAlignment="1">
      <alignment horizontal="left" wrapText="1"/>
    </xf>
    <xf numFmtId="0" fontId="24" fillId="0" borderId="4" xfId="0" applyFont="1" applyBorder="1" applyAlignment="1"/>
    <xf numFmtId="0" fontId="24" fillId="0" borderId="4" xfId="40228" applyFont="1" applyBorder="1" applyAlignment="1">
      <alignment horizontal="left" vertical="center" wrapText="1"/>
    </xf>
    <xf numFmtId="0" fontId="0" fillId="0" borderId="4" xfId="0" applyBorder="1" applyAlignment="1">
      <alignment vertical="center"/>
    </xf>
    <xf numFmtId="0" fontId="24" fillId="0" borderId="4" xfId="40228" applyFont="1" applyFill="1" applyBorder="1" applyAlignment="1">
      <alignment horizontal="left" vertical="center"/>
    </xf>
    <xf numFmtId="0" fontId="0" fillId="0" borderId="4" xfId="0" applyBorder="1" applyAlignment="1">
      <alignment horizontal="left" vertical="center"/>
    </xf>
    <xf numFmtId="0" fontId="24" fillId="0" borderId="7" xfId="40228" applyFont="1" applyFill="1" applyBorder="1" applyAlignment="1">
      <alignment horizontal="center"/>
    </xf>
    <xf numFmtId="0" fontId="0" fillId="0" borderId="7" xfId="0" applyBorder="1" applyAlignment="1"/>
    <xf numFmtId="0" fontId="90" fillId="0" borderId="0" xfId="0" applyFont="1" applyFill="1" applyBorder="1" applyAlignment="1">
      <alignment horizontal="center"/>
    </xf>
    <xf numFmtId="0" fontId="89" fillId="0" borderId="0" xfId="0" applyFont="1" applyBorder="1" applyAlignment="1">
      <alignment horizontal="center"/>
    </xf>
    <xf numFmtId="0" fontId="65" fillId="0" borderId="0" xfId="0" applyFont="1" applyBorder="1" applyAlignment="1">
      <alignment horizontal="center"/>
    </xf>
    <xf numFmtId="0" fontId="100" fillId="57" borderId="54" xfId="0" applyFont="1" applyFill="1" applyBorder="1" applyAlignment="1">
      <alignment horizontal="center" vertical="center" textRotation="90"/>
    </xf>
    <xf numFmtId="0" fontId="100" fillId="0" borderId="55" xfId="0" applyFont="1" applyBorder="1" applyAlignment="1">
      <alignment horizontal="center" textRotation="90"/>
    </xf>
    <xf numFmtId="0" fontId="101" fillId="57" borderId="53" xfId="2" applyFont="1" applyFill="1" applyBorder="1" applyAlignment="1">
      <alignment horizontal="center" vertical="center" textRotation="90"/>
    </xf>
    <xf numFmtId="0" fontId="100" fillId="0" borderId="17" xfId="0" applyFont="1" applyBorder="1" applyAlignment="1">
      <alignment horizontal="center" vertical="center" textRotation="90"/>
    </xf>
    <xf numFmtId="0" fontId="100" fillId="57" borderId="53" xfId="0" applyFont="1" applyFill="1" applyBorder="1" applyAlignment="1">
      <alignment horizontal="center" vertical="center" textRotation="90"/>
    </xf>
    <xf numFmtId="0" fontId="32" fillId="57" borderId="10" xfId="0" applyFont="1" applyFill="1" applyBorder="1" applyAlignment="1">
      <alignment vertical="center" textRotation="90"/>
    </xf>
    <xf numFmtId="0" fontId="0" fillId="0" borderId="10" xfId="0" applyBorder="1" applyAlignment="1">
      <alignment vertical="center" textRotation="90"/>
    </xf>
    <xf numFmtId="0" fontId="32" fillId="57" borderId="10" xfId="0" applyFont="1" applyFill="1" applyBorder="1" applyAlignment="1">
      <alignment vertical="center" textRotation="89"/>
    </xf>
    <xf numFmtId="0" fontId="0" fillId="0" borderId="10" xfId="0" applyBorder="1" applyAlignment="1">
      <alignment vertical="center" textRotation="89"/>
    </xf>
    <xf numFmtId="0" fontId="83" fillId="57" borderId="10" xfId="0" applyFont="1" applyFill="1" applyBorder="1" applyAlignment="1">
      <alignment horizontal="center" vertical="center" textRotation="90"/>
    </xf>
    <xf numFmtId="0" fontId="0" fillId="0" borderId="10" xfId="0" applyBorder="1" applyAlignment="1">
      <alignment horizontal="center" vertical="center" textRotation="90"/>
    </xf>
    <xf numFmtId="0" fontId="101" fillId="57" borderId="10" xfId="2" applyFont="1" applyFill="1" applyBorder="1" applyAlignment="1">
      <alignment vertical="center" textRotation="90"/>
    </xf>
    <xf numFmtId="0" fontId="101" fillId="0" borderId="10" xfId="2" applyFont="1" applyBorder="1" applyAlignment="1">
      <alignment vertical="center" textRotation="90"/>
    </xf>
    <xf numFmtId="0" fontId="101" fillId="57" borderId="10" xfId="2" applyFont="1" applyFill="1" applyBorder="1" applyAlignment="1">
      <alignment horizontal="center" vertical="center" textRotation="90"/>
    </xf>
    <xf numFmtId="0" fontId="101" fillId="0" borderId="10" xfId="2" applyFont="1" applyBorder="1" applyAlignment="1">
      <alignment horizontal="center" vertical="center" textRotation="90"/>
    </xf>
    <xf numFmtId="0" fontId="0" fillId="54" borderId="53" xfId="0" applyFill="1" applyBorder="1" applyAlignment="1">
      <alignment horizontal="center" vertical="center"/>
    </xf>
    <xf numFmtId="0" fontId="0" fillId="54" borderId="4" xfId="0" applyFill="1" applyBorder="1" applyAlignment="1">
      <alignment horizontal="center" vertical="center"/>
    </xf>
    <xf numFmtId="0" fontId="0" fillId="0" borderId="17" xfId="0" applyBorder="1" applyAlignment="1"/>
    <xf numFmtId="0" fontId="0" fillId="54" borderId="53" xfId="0" applyFill="1" applyBorder="1" applyAlignment="1"/>
    <xf numFmtId="0" fontId="0" fillId="54" borderId="53" xfId="0" applyFill="1" applyBorder="1" applyAlignment="1">
      <alignment vertical="center"/>
    </xf>
    <xf numFmtId="0" fontId="0" fillId="0" borderId="17" xfId="0" applyBorder="1" applyAlignment="1">
      <alignment vertical="center"/>
    </xf>
    <xf numFmtId="0" fontId="0" fillId="0" borderId="4" xfId="0" applyBorder="1" applyAlignment="1">
      <alignment horizontal="center" vertical="center"/>
    </xf>
    <xf numFmtId="0" fontId="0" fillId="0" borderId="17" xfId="0" applyBorder="1" applyAlignment="1">
      <alignment horizontal="center" vertical="center"/>
    </xf>
    <xf numFmtId="0" fontId="101" fillId="57" borderId="57" xfId="2" applyFont="1" applyFill="1" applyBorder="1" applyAlignment="1">
      <alignment horizontal="center" vertical="center" textRotation="90"/>
    </xf>
    <xf numFmtId="0" fontId="100" fillId="0" borderId="58" xfId="0" applyFont="1" applyBorder="1" applyAlignment="1">
      <alignment horizontal="center" vertical="center" textRotation="90"/>
    </xf>
    <xf numFmtId="0" fontId="101" fillId="57" borderId="14" xfId="2" applyFont="1" applyFill="1" applyBorder="1" applyAlignment="1">
      <alignment horizontal="center" vertical="center" textRotation="90"/>
    </xf>
    <xf numFmtId="0" fontId="100" fillId="0" borderId="8" xfId="0" applyFont="1" applyBorder="1" applyAlignment="1">
      <alignment horizontal="center" vertical="center" textRotation="90"/>
    </xf>
    <xf numFmtId="0" fontId="32" fillId="0" borderId="24" xfId="0" applyFont="1" applyBorder="1" applyAlignment="1">
      <alignment horizontal="center" vertical="center" textRotation="90" wrapText="1"/>
    </xf>
    <xf numFmtId="0" fontId="32" fillId="0" borderId="0" xfId="0" applyFont="1" applyBorder="1" applyAlignment="1">
      <alignment horizontal="center" vertical="center" textRotation="90" wrapText="1"/>
    </xf>
    <xf numFmtId="0" fontId="32" fillId="0" borderId="9" xfId="0" applyFont="1" applyBorder="1" applyAlignment="1">
      <alignment horizontal="center" vertical="center" textRotation="90" wrapText="1"/>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32" fillId="0" borderId="0" xfId="0" applyFont="1" applyBorder="1" applyAlignment="1">
      <alignment horizontal="center" vertical="center" textRotation="90"/>
    </xf>
    <xf numFmtId="0" fontId="32" fillId="0" borderId="9" xfId="0" applyFont="1" applyBorder="1" applyAlignment="1">
      <alignment horizontal="center" vertical="center" textRotation="90"/>
    </xf>
    <xf numFmtId="0" fontId="0" fillId="0" borderId="18" xfId="0" applyBorder="1" applyAlignment="1">
      <alignment horizontal="center" vertical="center"/>
    </xf>
    <xf numFmtId="0" fontId="30" fillId="14" borderId="28" xfId="0" applyFont="1" applyFill="1" applyBorder="1" applyAlignment="1">
      <alignment vertical="center"/>
    </xf>
    <xf numFmtId="0" fontId="30" fillId="14" borderId="30" xfId="0" applyFont="1" applyFill="1" applyBorder="1" applyAlignment="1">
      <alignment vertical="center"/>
    </xf>
    <xf numFmtId="0" fontId="93" fillId="61" borderId="0" xfId="0" applyFont="1" applyFill="1" applyAlignment="1">
      <alignment horizontal="center"/>
    </xf>
    <xf numFmtId="1" fontId="85" fillId="57" borderId="0" xfId="29" applyNumberFormat="1" applyFont="1" applyFill="1" applyAlignment="1">
      <alignment horizontal="left" wrapText="1"/>
    </xf>
  </cellXfs>
  <cellStyles count="40245">
    <cellStyle name="20% - Accent1 2" xfId="40"/>
    <cellStyle name="20% - Accent1 2 2" xfId="41"/>
    <cellStyle name="20% - Accent1 2 2 2" xfId="40111"/>
    <cellStyle name="20% - Accent1 2 3" xfId="40112"/>
    <cellStyle name="20% - Accent2 2" xfId="42"/>
    <cellStyle name="20% - Accent2 2 2" xfId="43"/>
    <cellStyle name="20% - Accent2 2 2 2" xfId="40113"/>
    <cellStyle name="20% - Accent2 2 3" xfId="40114"/>
    <cellStyle name="20% - Accent3 2" xfId="44"/>
    <cellStyle name="20% - Accent3 2 2" xfId="45"/>
    <cellStyle name="20% - Accent3 2 2 2" xfId="40115"/>
    <cellStyle name="20% - Accent3 2 3" xfId="40116"/>
    <cellStyle name="20% - Accent4 2" xfId="46"/>
    <cellStyle name="20% - Accent4 2 2" xfId="47"/>
    <cellStyle name="20% - Accent4 2 2 2" xfId="40117"/>
    <cellStyle name="20% - Accent4 2 3" xfId="40118"/>
    <cellStyle name="20% - Accent5 2" xfId="48"/>
    <cellStyle name="20% - Accent5 2 2" xfId="49"/>
    <cellStyle name="20% - Accent5 2 2 2" xfId="40119"/>
    <cellStyle name="20% - Accent5 2 3" xfId="40120"/>
    <cellStyle name="20% - Accent6 2" xfId="50"/>
    <cellStyle name="20% - Accent6 2 2" xfId="51"/>
    <cellStyle name="20% - Accent6 2 2 2" xfId="40121"/>
    <cellStyle name="20% - Accent6 2 3" xfId="40122"/>
    <cellStyle name="40% - Accent1 2" xfId="52"/>
    <cellStyle name="40% - Accent1 2 2" xfId="53"/>
    <cellStyle name="40% - Accent1 2 2 2" xfId="40123"/>
    <cellStyle name="40% - Accent1 2 3" xfId="40124"/>
    <cellStyle name="40% - Accent2 2" xfId="54"/>
    <cellStyle name="40% - Accent2 2 2" xfId="55"/>
    <cellStyle name="40% - Accent2 2 2 2" xfId="40125"/>
    <cellStyle name="40% - Accent2 2 3" xfId="40126"/>
    <cellStyle name="40% - Accent3 2" xfId="56"/>
    <cellStyle name="40% - Accent3 2 2" xfId="57"/>
    <cellStyle name="40% - Accent3 2 2 2" xfId="40127"/>
    <cellStyle name="40% - Accent3 2 3" xfId="40128"/>
    <cellStyle name="40% - Accent4 2" xfId="58"/>
    <cellStyle name="40% - Accent4 2 2" xfId="59"/>
    <cellStyle name="40% - Accent4 2 2 2" xfId="40129"/>
    <cellStyle name="40% - Accent4 2 3" xfId="40130"/>
    <cellStyle name="40% - Accent5 2" xfId="60"/>
    <cellStyle name="40% - Accent5 2 2" xfId="61"/>
    <cellStyle name="40% - Accent5 2 2 2" xfId="40131"/>
    <cellStyle name="40% - Accent5 2 3" xfId="40132"/>
    <cellStyle name="40% - Accent6 2" xfId="62"/>
    <cellStyle name="40% - Accent6 2 2" xfId="63"/>
    <cellStyle name="40% - Accent6 2 2 2" xfId="40133"/>
    <cellStyle name="40% - Accent6 2 3" xfId="40134"/>
    <cellStyle name="60% - Accent1 2" xfId="64"/>
    <cellStyle name="60% - Accent1 2 2" xfId="668"/>
    <cellStyle name="60% - Accent2 2" xfId="65"/>
    <cellStyle name="60% - Accent2 2 2" xfId="669"/>
    <cellStyle name="60% - Accent3 2" xfId="66"/>
    <cellStyle name="60% - Accent4 2" xfId="67"/>
    <cellStyle name="60% - Accent5 2" xfId="68"/>
    <cellStyle name="60% - Accent6 2" xfId="69"/>
    <cellStyle name="Accent1 2" xfId="70"/>
    <cellStyle name="Accent2 2" xfId="71"/>
    <cellStyle name="Accent3 2" xfId="72"/>
    <cellStyle name="Accent4 2" xfId="73"/>
    <cellStyle name="Accent5 2" xfId="74"/>
    <cellStyle name="Accent6 2" xfId="75"/>
    <cellStyle name="Bad 2" xfId="76"/>
    <cellStyle name="Bad 3" xfId="77"/>
    <cellStyle name="bin" xfId="246"/>
    <cellStyle name="bin 2" xfId="247"/>
    <cellStyle name="bin 2 2" xfId="1191"/>
    <cellStyle name="bin 3" xfId="1192"/>
    <cellStyle name="blue" xfId="248"/>
    <cellStyle name="Calculation 2" xfId="78"/>
    <cellStyle name="cell" xfId="9"/>
    <cellStyle name="cell 10" xfId="1193"/>
    <cellStyle name="cell 11" xfId="1194"/>
    <cellStyle name="cell 12" xfId="244"/>
    <cellStyle name="cell 2" xfId="12"/>
    <cellStyle name="cell 2 10" xfId="249"/>
    <cellStyle name="cell 2 11" xfId="250"/>
    <cellStyle name="cell 2 12" xfId="638"/>
    <cellStyle name="cell 2 13" xfId="1195"/>
    <cellStyle name="cell 2 14" xfId="245"/>
    <cellStyle name="cell 2 2" xfId="251"/>
    <cellStyle name="cell 2 2 2" xfId="1196"/>
    <cellStyle name="cell 2 3" xfId="252"/>
    <cellStyle name="cell 2 3 2" xfId="1197"/>
    <cellStyle name="cell 2 4" xfId="253"/>
    <cellStyle name="cell 2 5" xfId="254"/>
    <cellStyle name="cell 2 6" xfId="255"/>
    <cellStyle name="cell 2 7" xfId="256"/>
    <cellStyle name="cell 2 8" xfId="257"/>
    <cellStyle name="cell 2 9" xfId="258"/>
    <cellStyle name="cell 3" xfId="259"/>
    <cellStyle name="cell 3 10" xfId="260"/>
    <cellStyle name="cell 3 10 2" xfId="1198"/>
    <cellStyle name="cell 3 11" xfId="647"/>
    <cellStyle name="cell 3 2" xfId="261"/>
    <cellStyle name="cell 3 2 10" xfId="648"/>
    <cellStyle name="cell 3 2 2" xfId="262"/>
    <cellStyle name="cell 3 2 2 2" xfId="670"/>
    <cellStyle name="cell 3 2 2 2 10" xfId="1199"/>
    <cellStyle name="cell 3 2 2 2 11" xfId="1200"/>
    <cellStyle name="cell 3 2 2 2 2" xfId="665"/>
    <cellStyle name="cell 3 2 2 2 2 2" xfId="1201"/>
    <cellStyle name="cell 3 2 2 2 2 2 2" xfId="1202"/>
    <cellStyle name="cell 3 2 2 2 2 3" xfId="1203"/>
    <cellStyle name="cell 3 2 2 2 2 3 2" xfId="1204"/>
    <cellStyle name="cell 3 2 2 2 2 4" xfId="1205"/>
    <cellStyle name="cell 3 2 2 2 2 5" xfId="1206"/>
    <cellStyle name="cell 3 2 2 2 2 6" xfId="1207"/>
    <cellStyle name="cell 3 2 2 2 2 7" xfId="1208"/>
    <cellStyle name="cell 3 2 2 2 2 8" xfId="1209"/>
    <cellStyle name="cell 3 2 2 2 3" xfId="1210"/>
    <cellStyle name="cell 3 2 2 2 3 2" xfId="1211"/>
    <cellStyle name="cell 3 2 2 2 3 2 2" xfId="1212"/>
    <cellStyle name="cell 3 2 2 2 3 3" xfId="1213"/>
    <cellStyle name="cell 3 2 2 2 3 3 2" xfId="1214"/>
    <cellStyle name="cell 3 2 2 2 3 4" xfId="1215"/>
    <cellStyle name="cell 3 2 2 2 3 5" xfId="1216"/>
    <cellStyle name="cell 3 2 2 2 3 6" xfId="1217"/>
    <cellStyle name="cell 3 2 2 2 3 7" xfId="1218"/>
    <cellStyle name="cell 3 2 2 2 4" xfId="1219"/>
    <cellStyle name="cell 3 2 2 2 4 2" xfId="1220"/>
    <cellStyle name="cell 3 2 2 2 4 2 2" xfId="1221"/>
    <cellStyle name="cell 3 2 2 2 4 3" xfId="1222"/>
    <cellStyle name="cell 3 2 2 2 4 3 2" xfId="1223"/>
    <cellStyle name="cell 3 2 2 2 4 4" xfId="1224"/>
    <cellStyle name="cell 3 2 2 2 4 5" xfId="1225"/>
    <cellStyle name="cell 3 2 2 2 4 6" xfId="1226"/>
    <cellStyle name="cell 3 2 2 2 4 7" xfId="1227"/>
    <cellStyle name="cell 3 2 2 2 5" xfId="1228"/>
    <cellStyle name="cell 3 2 2 2 5 2" xfId="1229"/>
    <cellStyle name="cell 3 2 2 2 5 2 2" xfId="1230"/>
    <cellStyle name="cell 3 2 2 2 5 3" xfId="1231"/>
    <cellStyle name="cell 3 2 2 2 5 3 2" xfId="1232"/>
    <cellStyle name="cell 3 2 2 2 5 4" xfId="1233"/>
    <cellStyle name="cell 3 2 2 2 5 5" xfId="1234"/>
    <cellStyle name="cell 3 2 2 2 5 6" xfId="1235"/>
    <cellStyle name="cell 3 2 2 2 5 7" xfId="1236"/>
    <cellStyle name="cell 3 2 2 2 6" xfId="1237"/>
    <cellStyle name="cell 3 2 2 2 6 2" xfId="1238"/>
    <cellStyle name="cell 3 2 2 2 6 2 2" xfId="1239"/>
    <cellStyle name="cell 3 2 2 2 6 3" xfId="1240"/>
    <cellStyle name="cell 3 2 2 2 6 3 2" xfId="1241"/>
    <cellStyle name="cell 3 2 2 2 6 4" xfId="1242"/>
    <cellStyle name="cell 3 2 2 2 6 5" xfId="1243"/>
    <cellStyle name="cell 3 2 2 2 6 6" xfId="1244"/>
    <cellStyle name="cell 3 2 2 2 6 7" xfId="1245"/>
    <cellStyle name="cell 3 2 2 2 7" xfId="1246"/>
    <cellStyle name="cell 3 2 2 2 8" xfId="1247"/>
    <cellStyle name="cell 3 2 2 2 9" xfId="1248"/>
    <cellStyle name="cell 3 2 2 3" xfId="1249"/>
    <cellStyle name="cell 3 2 2 4" xfId="1250"/>
    <cellStyle name="cell 3 2 2 5" xfId="1251"/>
    <cellStyle name="cell 3 2 2 6" xfId="1252"/>
    <cellStyle name="cell 3 2 2_STUD aligned by INSTIT" xfId="1253"/>
    <cellStyle name="cell 3 2 3" xfId="263"/>
    <cellStyle name="cell 3 2 3 2" xfId="1254"/>
    <cellStyle name="cell 3 2 3 3" xfId="1255"/>
    <cellStyle name="cell 3 2 3 4" xfId="1256"/>
    <cellStyle name="cell 3 2 3 5" xfId="1257"/>
    <cellStyle name="cell 3 2 4" xfId="264"/>
    <cellStyle name="cell 3 2 4 2" xfId="1258"/>
    <cellStyle name="cell 3 2 5" xfId="265"/>
    <cellStyle name="cell 3 2 5 2" xfId="1259"/>
    <cellStyle name="cell 3 2 6" xfId="266"/>
    <cellStyle name="cell 3 2 6 2" xfId="1260"/>
    <cellStyle name="cell 3 2 7" xfId="267"/>
    <cellStyle name="cell 3 2 7 2" xfId="1261"/>
    <cellStyle name="cell 3 2 8" xfId="268"/>
    <cellStyle name="cell 3 2 8 2" xfId="1262"/>
    <cellStyle name="cell 3 2 9" xfId="269"/>
    <cellStyle name="cell 3 2_STUD aligned by INSTIT" xfId="1263"/>
    <cellStyle name="cell 3 3" xfId="270"/>
    <cellStyle name="cell 3 3 2" xfId="671"/>
    <cellStyle name="cell 3 3 2 2" xfId="672"/>
    <cellStyle name="cell 3 3 2 2 2" xfId="1264"/>
    <cellStyle name="cell 3 3 2 2 3" xfId="1265"/>
    <cellStyle name="cell 3 3 2 2 4" xfId="1266"/>
    <cellStyle name="cell 3 3 2 2 5" xfId="1267"/>
    <cellStyle name="cell 3 3 2 2 6" xfId="1268"/>
    <cellStyle name="cell 3 3 2 3" xfId="1269"/>
    <cellStyle name="cell 3 3 2 4" xfId="1270"/>
    <cellStyle name="cell 3 3 2 5" xfId="1271"/>
    <cellStyle name="cell 3 3 2 6" xfId="1272"/>
    <cellStyle name="cell 3 3 2_STUD aligned by INSTIT" xfId="1273"/>
    <cellStyle name="cell 3 3 3" xfId="673"/>
    <cellStyle name="cell 3 3 3 2" xfId="1274"/>
    <cellStyle name="cell 3 3 3 3" xfId="1275"/>
    <cellStyle name="cell 3 3 3 4" xfId="1276"/>
    <cellStyle name="cell 3 3 3 5" xfId="1277"/>
    <cellStyle name="cell 3 3 3 6" xfId="1278"/>
    <cellStyle name="cell 3 3 4" xfId="674"/>
    <cellStyle name="cell 3 3 4 2" xfId="1279"/>
    <cellStyle name="cell 3 3 5" xfId="1280"/>
    <cellStyle name="cell 3 3 6" xfId="1281"/>
    <cellStyle name="cell 3 3 7" xfId="1282"/>
    <cellStyle name="cell 3 3 8" xfId="1283"/>
    <cellStyle name="cell 3 3_STUD aligned by INSTIT" xfId="1284"/>
    <cellStyle name="cell 3 4" xfId="271"/>
    <cellStyle name="cell 3 4 2" xfId="675"/>
    <cellStyle name="cell 3 4 2 2" xfId="1285"/>
    <cellStyle name="cell 3 4 2 3" xfId="1286"/>
    <cellStyle name="cell 3 4 2 4" xfId="1287"/>
    <cellStyle name="cell 3 4 2 5" xfId="1288"/>
    <cellStyle name="cell 3 4 2 6" xfId="1289"/>
    <cellStyle name="cell 3 4 3" xfId="1290"/>
    <cellStyle name="cell 3 4 4" xfId="1291"/>
    <cellStyle name="cell 3 4 5" xfId="1292"/>
    <cellStyle name="cell 3 4 6" xfId="1293"/>
    <cellStyle name="cell 3 4_STUD aligned by INSTIT" xfId="1294"/>
    <cellStyle name="cell 3 5" xfId="272"/>
    <cellStyle name="cell 3 5 2" xfId="1295"/>
    <cellStyle name="cell 3 5 3" xfId="1296"/>
    <cellStyle name="cell 3 5 4" xfId="1297"/>
    <cellStyle name="cell 3 5 5" xfId="1298"/>
    <cellStyle name="cell 3 6" xfId="273"/>
    <cellStyle name="cell 3 6 2" xfId="1299"/>
    <cellStyle name="cell 3 7" xfId="274"/>
    <cellStyle name="cell 3 7 2" xfId="1300"/>
    <cellStyle name="cell 3 8" xfId="275"/>
    <cellStyle name="cell 3 8 2" xfId="1301"/>
    <cellStyle name="cell 3 9" xfId="276"/>
    <cellStyle name="cell 3 9 2" xfId="1302"/>
    <cellStyle name="cell 3_STUD aligned by INSTIT" xfId="1303"/>
    <cellStyle name="cell 4" xfId="277"/>
    <cellStyle name="cell 4 10" xfId="649"/>
    <cellStyle name="cell 4 2" xfId="278"/>
    <cellStyle name="cell 4 2 2" xfId="676"/>
    <cellStyle name="cell 4 2 2 2" xfId="1304"/>
    <cellStyle name="cell 4 2 2 3" xfId="1305"/>
    <cellStyle name="cell 4 2 2 4" xfId="1306"/>
    <cellStyle name="cell 4 2 2 5" xfId="1307"/>
    <cellStyle name="cell 4 2 2 6" xfId="1308"/>
    <cellStyle name="cell 4 2 3" xfId="1309"/>
    <cellStyle name="cell 4 2 4" xfId="1310"/>
    <cellStyle name="cell 4 2 5" xfId="1311"/>
    <cellStyle name="cell 4 2 6" xfId="1312"/>
    <cellStyle name="cell 4 2_STUD aligned by INSTIT" xfId="1313"/>
    <cellStyle name="cell 4 3" xfId="279"/>
    <cellStyle name="cell 4 3 2" xfId="1314"/>
    <cellStyle name="cell 4 3 3" xfId="1315"/>
    <cellStyle name="cell 4 3 4" xfId="1316"/>
    <cellStyle name="cell 4 3 5" xfId="1317"/>
    <cellStyle name="cell 4 3 6" xfId="1318"/>
    <cellStyle name="cell 4 4" xfId="280"/>
    <cellStyle name="cell 4 4 2" xfId="1319"/>
    <cellStyle name="cell 4 5" xfId="281"/>
    <cellStyle name="cell 4 5 2" xfId="1320"/>
    <cellStyle name="cell 4 6" xfId="282"/>
    <cellStyle name="cell 4 6 2" xfId="1321"/>
    <cellStyle name="cell 4 7" xfId="283"/>
    <cellStyle name="cell 4 7 2" xfId="1322"/>
    <cellStyle name="cell 4 8" xfId="284"/>
    <cellStyle name="cell 4 9" xfId="285"/>
    <cellStyle name="cell 4_STUD aligned by INSTIT" xfId="1323"/>
    <cellStyle name="cell 5" xfId="286"/>
    <cellStyle name="cell 5 2" xfId="677"/>
    <cellStyle name="cell 5 2 10" xfId="1324"/>
    <cellStyle name="cell 5 2 11" xfId="1325"/>
    <cellStyle name="cell 5 2 2" xfId="664"/>
    <cellStyle name="cell 5 2 2 2" xfId="1326"/>
    <cellStyle name="cell 5 2 2 2 2" xfId="1327"/>
    <cellStyle name="cell 5 2 2 3" xfId="1328"/>
    <cellStyle name="cell 5 2 2 3 2" xfId="1329"/>
    <cellStyle name="cell 5 2 2 4" xfId="1330"/>
    <cellStyle name="cell 5 2 2 5" xfId="1331"/>
    <cellStyle name="cell 5 2 2 6" xfId="1332"/>
    <cellStyle name="cell 5 2 2 7" xfId="1333"/>
    <cellStyle name="cell 5 2 2 8" xfId="1334"/>
    <cellStyle name="cell 5 2 3" xfId="1335"/>
    <cellStyle name="cell 5 2 3 2" xfId="1336"/>
    <cellStyle name="cell 5 2 3 2 2" xfId="1337"/>
    <cellStyle name="cell 5 2 3 3" xfId="1338"/>
    <cellStyle name="cell 5 2 3 3 2" xfId="1339"/>
    <cellStyle name="cell 5 2 3 4" xfId="1340"/>
    <cellStyle name="cell 5 2 3 5" xfId="1341"/>
    <cellStyle name="cell 5 2 3 6" xfId="1342"/>
    <cellStyle name="cell 5 2 3 7" xfId="1343"/>
    <cellStyle name="cell 5 2 4" xfId="1344"/>
    <cellStyle name="cell 5 2 4 2" xfId="1345"/>
    <cellStyle name="cell 5 2 4 2 2" xfId="1346"/>
    <cellStyle name="cell 5 2 4 3" xfId="1347"/>
    <cellStyle name="cell 5 2 4 3 2" xfId="1348"/>
    <cellStyle name="cell 5 2 4 4" xfId="1349"/>
    <cellStyle name="cell 5 2 4 5" xfId="1350"/>
    <cellStyle name="cell 5 2 4 6" xfId="1351"/>
    <cellStyle name="cell 5 2 4 7" xfId="1352"/>
    <cellStyle name="cell 5 2 5" xfId="1353"/>
    <cellStyle name="cell 5 2 5 2" xfId="1354"/>
    <cellStyle name="cell 5 2 5 2 2" xfId="1355"/>
    <cellStyle name="cell 5 2 5 3" xfId="1356"/>
    <cellStyle name="cell 5 2 5 3 2" xfId="1357"/>
    <cellStyle name="cell 5 2 5 4" xfId="1358"/>
    <cellStyle name="cell 5 2 5 5" xfId="1359"/>
    <cellStyle name="cell 5 2 5 6" xfId="1360"/>
    <cellStyle name="cell 5 2 5 7" xfId="1361"/>
    <cellStyle name="cell 5 2 6" xfId="1362"/>
    <cellStyle name="cell 5 2 6 2" xfId="1363"/>
    <cellStyle name="cell 5 2 6 2 2" xfId="1364"/>
    <cellStyle name="cell 5 2 6 3" xfId="1365"/>
    <cellStyle name="cell 5 2 6 3 2" xfId="1366"/>
    <cellStyle name="cell 5 2 6 4" xfId="1367"/>
    <cellStyle name="cell 5 2 6 5" xfId="1368"/>
    <cellStyle name="cell 5 2 6 6" xfId="1369"/>
    <cellStyle name="cell 5 2 6 7" xfId="1370"/>
    <cellStyle name="cell 5 2 7" xfId="1371"/>
    <cellStyle name="cell 5 2 8" xfId="1372"/>
    <cellStyle name="cell 5 2 9" xfId="1373"/>
    <cellStyle name="cell 5 3" xfId="1374"/>
    <cellStyle name="cell 5 4" xfId="1375"/>
    <cellStyle name="cell 5 5" xfId="1376"/>
    <cellStyle name="cell 5 6" xfId="1377"/>
    <cellStyle name="cell 5_STUD aligned by INSTIT" xfId="1378"/>
    <cellStyle name="cell 6" xfId="678"/>
    <cellStyle name="cell 6 10" xfId="1379"/>
    <cellStyle name="cell 6 11" xfId="1380"/>
    <cellStyle name="cell 6 2" xfId="663"/>
    <cellStyle name="cell 6 2 2" xfId="1381"/>
    <cellStyle name="cell 6 2 3" xfId="1382"/>
    <cellStyle name="cell 6 2 4" xfId="1383"/>
    <cellStyle name="cell 6 2 5" xfId="1384"/>
    <cellStyle name="cell 6 2 6" xfId="1385"/>
    <cellStyle name="cell 6 2 7" xfId="1386"/>
    <cellStyle name="cell 6 3" xfId="1387"/>
    <cellStyle name="cell 6 3 2" xfId="1388"/>
    <cellStyle name="cell 6 3 2 2" xfId="1389"/>
    <cellStyle name="cell 6 3 3" xfId="1390"/>
    <cellStyle name="cell 6 3 3 2" xfId="1391"/>
    <cellStyle name="cell 6 3 4" xfId="1392"/>
    <cellStyle name="cell 6 3 5" xfId="1393"/>
    <cellStyle name="cell 6 3 6" xfId="662"/>
    <cellStyle name="cell 6 3 6 2" xfId="1394"/>
    <cellStyle name="cell 6 3 7" xfId="1395"/>
    <cellStyle name="cell 6 4" xfId="1396"/>
    <cellStyle name="cell 6 4 2" xfId="1397"/>
    <cellStyle name="cell 6 4 2 2" xfId="1398"/>
    <cellStyle name="cell 6 4 3" xfId="1399"/>
    <cellStyle name="cell 6 4 3 2" xfId="1400"/>
    <cellStyle name="cell 6 4 4" xfId="1401"/>
    <cellStyle name="cell 6 4 5" xfId="1402"/>
    <cellStyle name="cell 6 4 6" xfId="1403"/>
    <cellStyle name="cell 6 4 7" xfId="1404"/>
    <cellStyle name="cell 6 5" xfId="1405"/>
    <cellStyle name="cell 6 5 2" xfId="1406"/>
    <cellStyle name="cell 6 5 2 2" xfId="1407"/>
    <cellStyle name="cell 6 5 3" xfId="1408"/>
    <cellStyle name="cell 6 5 3 2" xfId="1409"/>
    <cellStyle name="cell 6 5 4" xfId="1410"/>
    <cellStyle name="cell 6 5 5" xfId="1411"/>
    <cellStyle name="cell 6 5 6" xfId="1412"/>
    <cellStyle name="cell 6 5 7" xfId="1413"/>
    <cellStyle name="cell 6 6" xfId="1414"/>
    <cellStyle name="cell 6 6 2" xfId="1415"/>
    <cellStyle name="cell 6 6 2 2" xfId="1416"/>
    <cellStyle name="cell 6 6 3" xfId="1417"/>
    <cellStyle name="cell 6 6 3 2" xfId="1418"/>
    <cellStyle name="cell 6 6 4" xfId="1419"/>
    <cellStyle name="cell 6 6 5" xfId="1420"/>
    <cellStyle name="cell 6 6 6" xfId="1421"/>
    <cellStyle name="cell 6 6 7" xfId="1422"/>
    <cellStyle name="cell 6 7" xfId="1423"/>
    <cellStyle name="cell 6 8" xfId="1424"/>
    <cellStyle name="cell 6 9" xfId="1425"/>
    <cellStyle name="cell 7" xfId="679"/>
    <cellStyle name="cell 7 10" xfId="1426"/>
    <cellStyle name="cell 7 11" xfId="1427"/>
    <cellStyle name="cell 7 12" xfId="1428"/>
    <cellStyle name="cell 7 13" xfId="1429"/>
    <cellStyle name="cell 7 2" xfId="1430"/>
    <cellStyle name="cell 7 2 10" xfId="1431"/>
    <cellStyle name="cell 7 2 11" xfId="1432"/>
    <cellStyle name="cell 7 2 12" xfId="1433"/>
    <cellStyle name="cell 7 2 2" xfId="1434"/>
    <cellStyle name="cell 7 2 2 2" xfId="1435"/>
    <cellStyle name="cell 7 2 2 2 2" xfId="1436"/>
    <cellStyle name="cell 7 2 2 3" xfId="1437"/>
    <cellStyle name="cell 7 2 2 3 2" xfId="1438"/>
    <cellStyle name="cell 7 2 2 4" xfId="1439"/>
    <cellStyle name="cell 7 2 2 5" xfId="1440"/>
    <cellStyle name="cell 7 2 2 6" xfId="1441"/>
    <cellStyle name="cell 7 2 2 7" xfId="1442"/>
    <cellStyle name="cell 7 2 3" xfId="1443"/>
    <cellStyle name="cell 7 2 3 2" xfId="1444"/>
    <cellStyle name="cell 7 2 3 2 2" xfId="1445"/>
    <cellStyle name="cell 7 2 3 3" xfId="1446"/>
    <cellStyle name="cell 7 2 3 3 2" xfId="1447"/>
    <cellStyle name="cell 7 2 3 4" xfId="1448"/>
    <cellStyle name="cell 7 2 3 5" xfId="1449"/>
    <cellStyle name="cell 7 2 3 6" xfId="1450"/>
    <cellStyle name="cell 7 2 3 7" xfId="1451"/>
    <cellStyle name="cell 7 2 4" xfId="1452"/>
    <cellStyle name="cell 7 2 4 2" xfId="1453"/>
    <cellStyle name="cell 7 2 4 2 2" xfId="1454"/>
    <cellStyle name="cell 7 2 4 3" xfId="1455"/>
    <cellStyle name="cell 7 2 4 3 2" xfId="1456"/>
    <cellStyle name="cell 7 2 4 4" xfId="1457"/>
    <cellStyle name="cell 7 2 4 5" xfId="1458"/>
    <cellStyle name="cell 7 2 4 6" xfId="1459"/>
    <cellStyle name="cell 7 2 4 7" xfId="1460"/>
    <cellStyle name="cell 7 2 5" xfId="1461"/>
    <cellStyle name="cell 7 2 5 2" xfId="1462"/>
    <cellStyle name="cell 7 2 5 2 2" xfId="1463"/>
    <cellStyle name="cell 7 2 5 3" xfId="1464"/>
    <cellStyle name="cell 7 2 5 3 2" xfId="1465"/>
    <cellStyle name="cell 7 2 5 4" xfId="1466"/>
    <cellStyle name="cell 7 2 5 5" xfId="1467"/>
    <cellStyle name="cell 7 2 5 6" xfId="1468"/>
    <cellStyle name="cell 7 2 5 7" xfId="1469"/>
    <cellStyle name="cell 7 2 6" xfId="1470"/>
    <cellStyle name="cell 7 2 6 2" xfId="1471"/>
    <cellStyle name="cell 7 2 6 2 2" xfId="1472"/>
    <cellStyle name="cell 7 2 6 3" xfId="1473"/>
    <cellStyle name="cell 7 2 6 3 2" xfId="1474"/>
    <cellStyle name="cell 7 2 6 4" xfId="1475"/>
    <cellStyle name="cell 7 2 6 5" xfId="1476"/>
    <cellStyle name="cell 7 2 6 6" xfId="1477"/>
    <cellStyle name="cell 7 2 6 7" xfId="1478"/>
    <cellStyle name="cell 7 2 7" xfId="1479"/>
    <cellStyle name="cell 7 2 7 2" xfId="1480"/>
    <cellStyle name="cell 7 2 8" xfId="1481"/>
    <cellStyle name="cell 7 2 8 2" xfId="1482"/>
    <cellStyle name="cell 7 2 9" xfId="1483"/>
    <cellStyle name="cell 7 3" xfId="1484"/>
    <cellStyle name="cell 7 3 10" xfId="1485"/>
    <cellStyle name="cell 7 3 2" xfId="1486"/>
    <cellStyle name="cell 7 3 2 2" xfId="1487"/>
    <cellStyle name="cell 7 3 2 2 2" xfId="1488"/>
    <cellStyle name="cell 7 3 2 3" xfId="1489"/>
    <cellStyle name="cell 7 3 2 3 2" xfId="1490"/>
    <cellStyle name="cell 7 3 2 4" xfId="1491"/>
    <cellStyle name="cell 7 3 2 5" xfId="1492"/>
    <cellStyle name="cell 7 3 2 6" xfId="1493"/>
    <cellStyle name="cell 7 3 2 7" xfId="1494"/>
    <cellStyle name="cell 7 3 3" xfId="1495"/>
    <cellStyle name="cell 7 3 3 2" xfId="1496"/>
    <cellStyle name="cell 7 3 3 2 2" xfId="1497"/>
    <cellStyle name="cell 7 3 3 3" xfId="1498"/>
    <cellStyle name="cell 7 3 3 3 2" xfId="1499"/>
    <cellStyle name="cell 7 3 3 4" xfId="1500"/>
    <cellStyle name="cell 7 3 3 5" xfId="1501"/>
    <cellStyle name="cell 7 3 3 6" xfId="1502"/>
    <cellStyle name="cell 7 3 3 7" xfId="1503"/>
    <cellStyle name="cell 7 3 4" xfId="1504"/>
    <cellStyle name="cell 7 3 4 2" xfId="1505"/>
    <cellStyle name="cell 7 3 4 2 2" xfId="1506"/>
    <cellStyle name="cell 7 3 4 3" xfId="1507"/>
    <cellStyle name="cell 7 3 4 3 2" xfId="1508"/>
    <cellStyle name="cell 7 3 4 4" xfId="1509"/>
    <cellStyle name="cell 7 3 4 5" xfId="1510"/>
    <cellStyle name="cell 7 3 4 6" xfId="1511"/>
    <cellStyle name="cell 7 3 4 7" xfId="1512"/>
    <cellStyle name="cell 7 3 5" xfId="1513"/>
    <cellStyle name="cell 7 3 5 2" xfId="1514"/>
    <cellStyle name="cell 7 3 5 2 2" xfId="1515"/>
    <cellStyle name="cell 7 3 5 3" xfId="1516"/>
    <cellStyle name="cell 7 3 5 3 2" xfId="1517"/>
    <cellStyle name="cell 7 3 5 4" xfId="1518"/>
    <cellStyle name="cell 7 3 5 5" xfId="1519"/>
    <cellStyle name="cell 7 3 5 6" xfId="1520"/>
    <cellStyle name="cell 7 3 5 7" xfId="1521"/>
    <cellStyle name="cell 7 3 6" xfId="1522"/>
    <cellStyle name="cell 7 3 6 2" xfId="1523"/>
    <cellStyle name="cell 7 3 6 2 2" xfId="1524"/>
    <cellStyle name="cell 7 3 6 3" xfId="1525"/>
    <cellStyle name="cell 7 3 6 3 2" xfId="1526"/>
    <cellStyle name="cell 7 3 6 4" xfId="1527"/>
    <cellStyle name="cell 7 3 6 5" xfId="1528"/>
    <cellStyle name="cell 7 3 6 6" xfId="1529"/>
    <cellStyle name="cell 7 3 6 7" xfId="1530"/>
    <cellStyle name="cell 7 3 7" xfId="1531"/>
    <cellStyle name="cell 7 3 8" xfId="1532"/>
    <cellStyle name="cell 7 3 9" xfId="1533"/>
    <cellStyle name="cell 7 4" xfId="1534"/>
    <cellStyle name="cell 7 4 2" xfId="1535"/>
    <cellStyle name="cell 7 4 2 2" xfId="1536"/>
    <cellStyle name="cell 7 4 3" xfId="1537"/>
    <cellStyle name="cell 7 4 3 2" xfId="1538"/>
    <cellStyle name="cell 7 4 4" xfId="1539"/>
    <cellStyle name="cell 7 4 5" xfId="1540"/>
    <cellStyle name="cell 7 4 6" xfId="1541"/>
    <cellStyle name="cell 7 4 7" xfId="1542"/>
    <cellStyle name="cell 7 5" xfId="1543"/>
    <cellStyle name="cell 7 5 2" xfId="1544"/>
    <cellStyle name="cell 7 5 2 2" xfId="1545"/>
    <cellStyle name="cell 7 5 3" xfId="1546"/>
    <cellStyle name="cell 7 5 3 2" xfId="1547"/>
    <cellStyle name="cell 7 5 4" xfId="1548"/>
    <cellStyle name="cell 7 5 5" xfId="1549"/>
    <cellStyle name="cell 7 5 6" xfId="1550"/>
    <cellStyle name="cell 7 5 7" xfId="1551"/>
    <cellStyle name="cell 7 6" xfId="1552"/>
    <cellStyle name="cell 7 6 2" xfId="1553"/>
    <cellStyle name="cell 7 6 2 2" xfId="1554"/>
    <cellStyle name="cell 7 6 3" xfId="1555"/>
    <cellStyle name="cell 7 6 3 2" xfId="1556"/>
    <cellStyle name="cell 7 6 4" xfId="1557"/>
    <cellStyle name="cell 7 6 5" xfId="1558"/>
    <cellStyle name="cell 7 6 6" xfId="1559"/>
    <cellStyle name="cell 7 6 7" xfId="1560"/>
    <cellStyle name="cell 7 7" xfId="1561"/>
    <cellStyle name="cell 7 7 2" xfId="1562"/>
    <cellStyle name="cell 7 8" xfId="1563"/>
    <cellStyle name="cell 7 9" xfId="1564"/>
    <cellStyle name="cell 8" xfId="1190"/>
    <cellStyle name="cell 9" xfId="1565"/>
    <cellStyle name="cell_06entr" xfId="287"/>
    <cellStyle name="Check Cell 2" xfId="79"/>
    <cellStyle name="Code additions" xfId="40231"/>
    <cellStyle name="Col&amp;RowHeadings" xfId="288"/>
    <cellStyle name="ColCodes" xfId="289"/>
    <cellStyle name="ColTitles" xfId="290"/>
    <cellStyle name="ColTitles 2" xfId="680"/>
    <cellStyle name="column" xfId="291"/>
    <cellStyle name="Comma 2" xfId="40232"/>
    <cellStyle name="DataEntryCells" xfId="292"/>
    <cellStyle name="DataEntryCells 10" xfId="293"/>
    <cellStyle name="DataEntryCells 10 2" xfId="1566"/>
    <cellStyle name="DataEntryCells 10 3" xfId="1567"/>
    <cellStyle name="DataEntryCells 11" xfId="1568"/>
    <cellStyle name="DataEntryCells 12" xfId="1569"/>
    <cellStyle name="DataEntryCells 13" xfId="1570"/>
    <cellStyle name="DataEntryCells 14" xfId="1571"/>
    <cellStyle name="DataEntryCells 2" xfId="294"/>
    <cellStyle name="DataEntryCells 2 2" xfId="295"/>
    <cellStyle name="DataEntryCells 2_08pers" xfId="296"/>
    <cellStyle name="DataEntryCells 3" xfId="297"/>
    <cellStyle name="DataEntryCells 3 2" xfId="681"/>
    <cellStyle name="DataEntryCells 3 2 2" xfId="1572"/>
    <cellStyle name="DataEntryCells 3 2 3" xfId="1573"/>
    <cellStyle name="DataEntryCells 3 2 4" xfId="1574"/>
    <cellStyle name="DataEntryCells 3 2 5" xfId="1575"/>
    <cellStyle name="DataEntryCells 3 2 6" xfId="1576"/>
    <cellStyle name="DataEntryCells 3 3" xfId="1577"/>
    <cellStyle name="DataEntryCells 3 4" xfId="1578"/>
    <cellStyle name="DataEntryCells 3 5" xfId="1579"/>
    <cellStyle name="DataEntryCells 3 6" xfId="1580"/>
    <cellStyle name="DataEntryCells 3_STUD aligned by INSTIT" xfId="1581"/>
    <cellStyle name="DataEntryCells 4" xfId="298"/>
    <cellStyle name="DataEntryCells 4 2" xfId="1582"/>
    <cellStyle name="DataEntryCells 4 3" xfId="1583"/>
    <cellStyle name="DataEntryCells 4 4" xfId="1584"/>
    <cellStyle name="DataEntryCells 4 5" xfId="1585"/>
    <cellStyle name="DataEntryCells 4 6" xfId="1586"/>
    <cellStyle name="DataEntryCells 5" xfId="299"/>
    <cellStyle name="DataEntryCells 5 2" xfId="1587"/>
    <cellStyle name="DataEntryCells 5 3" xfId="1588"/>
    <cellStyle name="DataEntryCells 5 4" xfId="1589"/>
    <cellStyle name="DataEntryCells 5 5" xfId="1590"/>
    <cellStyle name="DataEntryCells 5 6" xfId="1591"/>
    <cellStyle name="DataEntryCells 6" xfId="300"/>
    <cellStyle name="DataEntryCells 6 2" xfId="1592"/>
    <cellStyle name="DataEntryCells 6 3" xfId="1593"/>
    <cellStyle name="DataEntryCells 6 4" xfId="1594"/>
    <cellStyle name="DataEntryCells 6 5" xfId="1595"/>
    <cellStyle name="DataEntryCells 6 6" xfId="1596"/>
    <cellStyle name="DataEntryCells 7" xfId="301"/>
    <cellStyle name="DataEntryCells 7 2" xfId="1597"/>
    <cellStyle name="DataEntryCells 7 3" xfId="1598"/>
    <cellStyle name="DataEntryCells 7 4" xfId="1599"/>
    <cellStyle name="DataEntryCells 7 5" xfId="1600"/>
    <cellStyle name="DataEntryCells 7 6" xfId="1601"/>
    <cellStyle name="DataEntryCells 8" xfId="302"/>
    <cellStyle name="DataEntryCells 8 2" xfId="1602"/>
    <cellStyle name="DataEntryCells 8 3" xfId="1603"/>
    <cellStyle name="DataEntryCells 8 4" xfId="1604"/>
    <cellStyle name="DataEntryCells 8 5" xfId="1605"/>
    <cellStyle name="DataEntryCells 8 6" xfId="1606"/>
    <cellStyle name="DataEntryCells 9" xfId="303"/>
    <cellStyle name="DataEntryCells 9 2" xfId="1607"/>
    <cellStyle name="DataEntryCells 9 3" xfId="1608"/>
    <cellStyle name="DataEntryCells_05entr" xfId="304"/>
    <cellStyle name="Didier" xfId="40233"/>
    <cellStyle name="Didier - Title" xfId="40234"/>
    <cellStyle name="Didier subtitles" xfId="40235"/>
    <cellStyle name="ErrRpt_DataEntryCells" xfId="305"/>
    <cellStyle name="ErrRpt-DataEntryCells" xfId="306"/>
    <cellStyle name="ErrRpt-DataEntryCells 2" xfId="307"/>
    <cellStyle name="ErrRpt-DataEntryCells 2 10" xfId="650"/>
    <cellStyle name="ErrRpt-DataEntryCells 2 2" xfId="308"/>
    <cellStyle name="ErrRpt-DataEntryCells 2 2 2" xfId="682"/>
    <cellStyle name="ErrRpt-DataEntryCells 2 2 2 2" xfId="1609"/>
    <cellStyle name="ErrRpt-DataEntryCells 2 2 2 3" xfId="1610"/>
    <cellStyle name="ErrRpt-DataEntryCells 2 2 2 4" xfId="1611"/>
    <cellStyle name="ErrRpt-DataEntryCells 2 2 2 5" xfId="1612"/>
    <cellStyle name="ErrRpt-DataEntryCells 2 2 2 6" xfId="1613"/>
    <cellStyle name="ErrRpt-DataEntryCells 2 2 3" xfId="1614"/>
    <cellStyle name="ErrRpt-DataEntryCells 2 2 4" xfId="1615"/>
    <cellStyle name="ErrRpt-DataEntryCells 2 2 5" xfId="1616"/>
    <cellStyle name="ErrRpt-DataEntryCells 2 2 6" xfId="1617"/>
    <cellStyle name="ErrRpt-DataEntryCells 2 2_STUD aligned by INSTIT" xfId="1618"/>
    <cellStyle name="ErrRpt-DataEntryCells 2 3" xfId="309"/>
    <cellStyle name="ErrRpt-DataEntryCells 2 3 2" xfId="1619"/>
    <cellStyle name="ErrRpt-DataEntryCells 2 3 3" xfId="1620"/>
    <cellStyle name="ErrRpt-DataEntryCells 2 3 4" xfId="1621"/>
    <cellStyle name="ErrRpt-DataEntryCells 2 3 5" xfId="1622"/>
    <cellStyle name="ErrRpt-DataEntryCells 2 3 6" xfId="1623"/>
    <cellStyle name="ErrRpt-DataEntryCells 2 4" xfId="310"/>
    <cellStyle name="ErrRpt-DataEntryCells 2 4 2" xfId="1624"/>
    <cellStyle name="ErrRpt-DataEntryCells 2 5" xfId="311"/>
    <cellStyle name="ErrRpt-DataEntryCells 2 5 2" xfId="1625"/>
    <cellStyle name="ErrRpt-DataEntryCells 2 6" xfId="312"/>
    <cellStyle name="ErrRpt-DataEntryCells 2 6 2" xfId="1626"/>
    <cellStyle name="ErrRpt-DataEntryCells 2 7" xfId="313"/>
    <cellStyle name="ErrRpt-DataEntryCells 2 7 2" xfId="1627"/>
    <cellStyle name="ErrRpt-DataEntryCells 2 8" xfId="314"/>
    <cellStyle name="ErrRpt-DataEntryCells 2 9" xfId="315"/>
    <cellStyle name="ErrRpt-DataEntryCells 2_STUD aligned by INSTIT" xfId="1628"/>
    <cellStyle name="ErrRpt-DataEntryCells 3" xfId="683"/>
    <cellStyle name="ErrRpt-DataEntryCells 3 2" xfId="684"/>
    <cellStyle name="ErrRpt-DataEntryCells 3 2 2" xfId="1629"/>
    <cellStyle name="ErrRpt-DataEntryCells 3 2 3" xfId="1630"/>
    <cellStyle name="ErrRpt-DataEntryCells 3 2 4" xfId="1631"/>
    <cellStyle name="ErrRpt-DataEntryCells 3 2 5" xfId="1632"/>
    <cellStyle name="ErrRpt-DataEntryCells 3 2 6" xfId="1633"/>
    <cellStyle name="ErrRpt-DataEntryCells 3 3" xfId="1634"/>
    <cellStyle name="ErrRpt-DataEntryCells 3 4" xfId="1635"/>
    <cellStyle name="ErrRpt-DataEntryCells 3 5" xfId="1636"/>
    <cellStyle name="ErrRpt-DataEntryCells 3 6" xfId="1637"/>
    <cellStyle name="ErrRpt-DataEntryCells 3_STUD aligned by INSTIT" xfId="1638"/>
    <cellStyle name="ErrRpt-DataEntryCells 4" xfId="685"/>
    <cellStyle name="ErrRpt-DataEntryCells 4 2" xfId="1639"/>
    <cellStyle name="ErrRpt-DataEntryCells 4 3" xfId="1640"/>
    <cellStyle name="ErrRpt-DataEntryCells 4 4" xfId="1641"/>
    <cellStyle name="ErrRpt-DataEntryCells 4 5" xfId="1642"/>
    <cellStyle name="ErrRpt-DataEntryCells 4 6" xfId="1643"/>
    <cellStyle name="ErrRpt-DataEntryCells 5" xfId="1644"/>
    <cellStyle name="ErrRpt-DataEntryCells 6" xfId="1645"/>
    <cellStyle name="ErrRpt-DataEntryCells 7" xfId="1646"/>
    <cellStyle name="ErrRpt-DataEntryCells 8" xfId="1647"/>
    <cellStyle name="ErrRpt-DataEntryCells_STUD aligned by INSTIT" xfId="1648"/>
    <cellStyle name="ErrRpt-GreyBackground" xfId="316"/>
    <cellStyle name="ErrRpt-GreyBackground 2" xfId="686"/>
    <cellStyle name="Explanatory Text 2" xfId="80"/>
    <cellStyle name="Explanatory Text 3" xfId="40227"/>
    <cellStyle name="formula" xfId="317"/>
    <cellStyle name="formula 2" xfId="318"/>
    <cellStyle name="formula 2 10" xfId="651"/>
    <cellStyle name="formula 2 2" xfId="319"/>
    <cellStyle name="formula 2 2 2" xfId="687"/>
    <cellStyle name="formula 2 2 2 2" xfId="1649"/>
    <cellStyle name="formula 2 2 2 3" xfId="1650"/>
    <cellStyle name="formula 2 2 2 4" xfId="1651"/>
    <cellStyle name="formula 2 2 2 5" xfId="1652"/>
    <cellStyle name="formula 2 2 2 6" xfId="1653"/>
    <cellStyle name="formula 2 2 3" xfId="1654"/>
    <cellStyle name="formula 2 2 4" xfId="1655"/>
    <cellStyle name="formula 2 2 5" xfId="1656"/>
    <cellStyle name="formula 2 2 6" xfId="1657"/>
    <cellStyle name="formula 2 2_STUD aligned by INSTIT" xfId="1658"/>
    <cellStyle name="formula 2 3" xfId="320"/>
    <cellStyle name="formula 2 3 2" xfId="1659"/>
    <cellStyle name="formula 2 3 3" xfId="1660"/>
    <cellStyle name="formula 2 3 4" xfId="1661"/>
    <cellStyle name="formula 2 3 5" xfId="1662"/>
    <cellStyle name="formula 2 3 6" xfId="1663"/>
    <cellStyle name="formula 2 4" xfId="321"/>
    <cellStyle name="formula 2 4 2" xfId="1664"/>
    <cellStyle name="formula 2 5" xfId="322"/>
    <cellStyle name="formula 2 5 2" xfId="1665"/>
    <cellStyle name="formula 2 6" xfId="323"/>
    <cellStyle name="formula 2 6 2" xfId="1666"/>
    <cellStyle name="formula 2 7" xfId="324"/>
    <cellStyle name="formula 2 7 2" xfId="1667"/>
    <cellStyle name="formula 2 8" xfId="325"/>
    <cellStyle name="formula 2 9" xfId="326"/>
    <cellStyle name="formula 2_STUD aligned by INSTIT" xfId="1668"/>
    <cellStyle name="formula 3" xfId="327"/>
    <cellStyle name="formula 3 2" xfId="688"/>
    <cellStyle name="formula 3 2 2" xfId="1669"/>
    <cellStyle name="formula 3 2 3" xfId="1670"/>
    <cellStyle name="formula 3 2 4" xfId="1671"/>
    <cellStyle name="formula 3 2 5" xfId="1672"/>
    <cellStyle name="formula 3 2 6" xfId="1673"/>
    <cellStyle name="formula 3 3" xfId="1674"/>
    <cellStyle name="formula 3 4" xfId="1675"/>
    <cellStyle name="formula 3 5" xfId="1676"/>
    <cellStyle name="formula 3 6" xfId="1677"/>
    <cellStyle name="formula 3_STUD aligned by INSTIT" xfId="1678"/>
    <cellStyle name="formula 4" xfId="689"/>
    <cellStyle name="formula 4 2" xfId="1679"/>
    <cellStyle name="formula 4 3" xfId="1680"/>
    <cellStyle name="formula 4 4" xfId="1681"/>
    <cellStyle name="formula 4 5" xfId="1682"/>
    <cellStyle name="formula 4 6" xfId="1683"/>
    <cellStyle name="formula 5" xfId="1684"/>
    <cellStyle name="formula 6" xfId="1685"/>
    <cellStyle name="formula 7" xfId="1686"/>
    <cellStyle name="formula 8" xfId="1687"/>
    <cellStyle name="formula_STUD aligned by INSTIT" xfId="1688"/>
    <cellStyle name="gap" xfId="14"/>
    <cellStyle name="Good 2" xfId="81"/>
    <cellStyle name="Good 3" xfId="82"/>
    <cellStyle name="Grey_background" xfId="40236"/>
    <cellStyle name="GreyBackground" xfId="328"/>
    <cellStyle name="GreyBackground 2" xfId="329"/>
    <cellStyle name="GreyBackground 2 2" xfId="330"/>
    <cellStyle name="GreyBackground 2_08pers" xfId="331"/>
    <cellStyle name="GreyBackground_00enrl" xfId="332"/>
    <cellStyle name="Heading 1 2" xfId="83"/>
    <cellStyle name="Heading 1 2 2" xfId="657"/>
    <cellStyle name="Heading 2 2" xfId="84"/>
    <cellStyle name="Heading 2 2 2" xfId="658"/>
    <cellStyle name="Heading 3 2" xfId="85"/>
    <cellStyle name="Heading 4 2" xfId="86"/>
    <cellStyle name="Hyperlink" xfId="2" builtinId="8"/>
    <cellStyle name="Hyperlink 2" xfId="19"/>
    <cellStyle name="Hyperlink 2 2" xfId="40199"/>
    <cellStyle name="Hyperlink 3" xfId="87"/>
    <cellStyle name="Hyperlink 3 2" xfId="1689"/>
    <cellStyle name="Hyperlink 3 3" xfId="667"/>
    <cellStyle name="Hyperlink 4" xfId="1690"/>
    <cellStyle name="Hyperlink 5" xfId="40105"/>
    <cellStyle name="Hyperlink 6" xfId="40200"/>
    <cellStyle name="Input 2" xfId="88"/>
    <cellStyle name="ISC" xfId="333"/>
    <cellStyle name="ISC 2" xfId="334"/>
    <cellStyle name="isced" xfId="335"/>
    <cellStyle name="isced 2" xfId="336"/>
    <cellStyle name="isced 2 10" xfId="652"/>
    <cellStyle name="isced 2 2" xfId="337"/>
    <cellStyle name="isced 2 2 2" xfId="690"/>
    <cellStyle name="isced 2 2 2 2" xfId="1691"/>
    <cellStyle name="isced 2 2 2 3" xfId="1692"/>
    <cellStyle name="isced 2 2 2 4" xfId="1693"/>
    <cellStyle name="isced 2 2 2 5" xfId="1694"/>
    <cellStyle name="isced 2 2 2 6" xfId="1695"/>
    <cellStyle name="isced 2 2 3" xfId="1696"/>
    <cellStyle name="isced 2 2 4" xfId="1697"/>
    <cellStyle name="isced 2 2 5" xfId="1698"/>
    <cellStyle name="isced 2 2 6" xfId="1699"/>
    <cellStyle name="isced 2 2_STUD aligned by INSTIT" xfId="1700"/>
    <cellStyle name="isced 2 3" xfId="338"/>
    <cellStyle name="isced 2 3 2" xfId="1701"/>
    <cellStyle name="isced 2 3 3" xfId="1702"/>
    <cellStyle name="isced 2 3 4" xfId="1703"/>
    <cellStyle name="isced 2 3 5" xfId="1704"/>
    <cellStyle name="isced 2 3 6" xfId="1705"/>
    <cellStyle name="isced 2 4" xfId="339"/>
    <cellStyle name="isced 2 4 2" xfId="1706"/>
    <cellStyle name="isced 2 5" xfId="340"/>
    <cellStyle name="isced 2 5 2" xfId="1707"/>
    <cellStyle name="isced 2 6" xfId="341"/>
    <cellStyle name="isced 2 6 2" xfId="1708"/>
    <cellStyle name="isced 2 7" xfId="342"/>
    <cellStyle name="isced 2 7 2" xfId="1709"/>
    <cellStyle name="isced 2 8" xfId="343"/>
    <cellStyle name="isced 2 9" xfId="344"/>
    <cellStyle name="isced 2_STUD aligned by INSTIT" xfId="1710"/>
    <cellStyle name="isced 3" xfId="691"/>
    <cellStyle name="isced 3 2" xfId="692"/>
    <cellStyle name="isced 3 2 2" xfId="1711"/>
    <cellStyle name="isced 3 2 3" xfId="1712"/>
    <cellStyle name="isced 3 2 4" xfId="1713"/>
    <cellStyle name="isced 3 2 5" xfId="1714"/>
    <cellStyle name="isced 3 2 6" xfId="1715"/>
    <cellStyle name="isced 3 3" xfId="1716"/>
    <cellStyle name="isced 3 4" xfId="1717"/>
    <cellStyle name="isced 3 5" xfId="1718"/>
    <cellStyle name="isced 3 6" xfId="1719"/>
    <cellStyle name="isced 3_STUD aligned by INSTIT" xfId="1720"/>
    <cellStyle name="isced 4" xfId="693"/>
    <cellStyle name="isced 4 2" xfId="1721"/>
    <cellStyle name="isced 4 3" xfId="1722"/>
    <cellStyle name="isced 4 4" xfId="1723"/>
    <cellStyle name="isced 4 5" xfId="1724"/>
    <cellStyle name="isced 4 6" xfId="1725"/>
    <cellStyle name="isced 5" xfId="1726"/>
    <cellStyle name="isced 6" xfId="1727"/>
    <cellStyle name="isced 7" xfId="1728"/>
    <cellStyle name="isced 8" xfId="1729"/>
    <cellStyle name="ISCED Titles" xfId="345"/>
    <cellStyle name="isced_06entr" xfId="346"/>
    <cellStyle name="level1a" xfId="347"/>
    <cellStyle name="level1a 10" xfId="348"/>
    <cellStyle name="level1a 10 2" xfId="1730"/>
    <cellStyle name="level1a 10 2 2" xfId="1731"/>
    <cellStyle name="level1a 10 2 2 2" xfId="1732"/>
    <cellStyle name="level1a 10 2 3" xfId="1733"/>
    <cellStyle name="level1a 10 2 3 2" xfId="1734"/>
    <cellStyle name="level1a 10 2 3 2 2" xfId="1735"/>
    <cellStyle name="level1a 10 2 4" xfId="1736"/>
    <cellStyle name="level1a 10 3" xfId="1737"/>
    <cellStyle name="level1a 10 3 2" xfId="1738"/>
    <cellStyle name="level1a 10 3 2 2" xfId="1739"/>
    <cellStyle name="level1a 10 3 3" xfId="1740"/>
    <cellStyle name="level1a 10 3 3 2" xfId="1741"/>
    <cellStyle name="level1a 10 3 3 2 2" xfId="1742"/>
    <cellStyle name="level1a 10 3 4" xfId="1743"/>
    <cellStyle name="level1a 10 3 4 2" xfId="1744"/>
    <cellStyle name="level1a 10 4" xfId="1745"/>
    <cellStyle name="level1a 10 5" xfId="1746"/>
    <cellStyle name="level1a 10 5 2" xfId="1747"/>
    <cellStyle name="level1a 10 6" xfId="1748"/>
    <cellStyle name="level1a 10 6 2" xfId="1749"/>
    <cellStyle name="level1a 10 6 2 2" xfId="1750"/>
    <cellStyle name="level1a 10 7" xfId="1751"/>
    <cellStyle name="level1a 10 7 2" xfId="1752"/>
    <cellStyle name="level1a 10 8" xfId="1753"/>
    <cellStyle name="level1a 11" xfId="349"/>
    <cellStyle name="level1a 11 2" xfId="1754"/>
    <cellStyle name="level1a 11 2 2" xfId="1755"/>
    <cellStyle name="level1a 11 2 2 2" xfId="1756"/>
    <cellStyle name="level1a 11 2 3" xfId="1757"/>
    <cellStyle name="level1a 11 2 3 2" xfId="1758"/>
    <cellStyle name="level1a 11 2 3 2 2" xfId="1759"/>
    <cellStyle name="level1a 11 2 4" xfId="1760"/>
    <cellStyle name="level1a 11 3" xfId="1761"/>
    <cellStyle name="level1a 11 3 2" xfId="1762"/>
    <cellStyle name="level1a 11 3 2 2" xfId="1763"/>
    <cellStyle name="level1a 11 3 3" xfId="1764"/>
    <cellStyle name="level1a 11 3 3 2" xfId="1765"/>
    <cellStyle name="level1a 11 3 3 2 2" xfId="1766"/>
    <cellStyle name="level1a 11 3 4" xfId="1767"/>
    <cellStyle name="level1a 11 4" xfId="1768"/>
    <cellStyle name="level1a 11 4 2" xfId="1769"/>
    <cellStyle name="level1a 11 5" xfId="1770"/>
    <cellStyle name="level1a 11 5 2" xfId="1771"/>
    <cellStyle name="level1a 11 5 2 2" xfId="1772"/>
    <cellStyle name="level1a 11 6" xfId="1773"/>
    <cellStyle name="level1a 11 6 2" xfId="1774"/>
    <cellStyle name="level1a 11 7" xfId="1775"/>
    <cellStyle name="level1a 12" xfId="628"/>
    <cellStyle name="level1a 12 2" xfId="1776"/>
    <cellStyle name="level1a 12 2 2" xfId="1777"/>
    <cellStyle name="level1a 12 3" xfId="1778"/>
    <cellStyle name="level1a 12 3 2" xfId="1779"/>
    <cellStyle name="level1a 12 3 2 2" xfId="1780"/>
    <cellStyle name="level1a 12 4" xfId="1781"/>
    <cellStyle name="level1a 12 5" xfId="1782"/>
    <cellStyle name="level1a 13" xfId="1783"/>
    <cellStyle name="level1a 14" xfId="1784"/>
    <cellStyle name="level1a 14 2" xfId="1785"/>
    <cellStyle name="level1a 15" xfId="1786"/>
    <cellStyle name="level1a 2" xfId="350"/>
    <cellStyle name="level1a 2 10" xfId="653"/>
    <cellStyle name="level1a 2 10 2" xfId="1787"/>
    <cellStyle name="level1a 2 10 2 2" xfId="1788"/>
    <cellStyle name="level1a 2 10 2 2 2" xfId="1789"/>
    <cellStyle name="level1a 2 10 2 3" xfId="1790"/>
    <cellStyle name="level1a 2 10 2 3 2" xfId="1791"/>
    <cellStyle name="level1a 2 10 2 3 2 2" xfId="1792"/>
    <cellStyle name="level1a 2 10 2 4" xfId="1793"/>
    <cellStyle name="level1a 2 10 3" xfId="1794"/>
    <cellStyle name="level1a 2 10 3 2" xfId="1795"/>
    <cellStyle name="level1a 2 10 3 2 2" xfId="1796"/>
    <cellStyle name="level1a 2 10 3 3" xfId="1797"/>
    <cellStyle name="level1a 2 10 3 3 2" xfId="1798"/>
    <cellStyle name="level1a 2 10 3 3 2 2" xfId="1799"/>
    <cellStyle name="level1a 2 10 3 4" xfId="1800"/>
    <cellStyle name="level1a 2 10 3 4 2" xfId="1801"/>
    <cellStyle name="level1a 2 10 4" xfId="1802"/>
    <cellStyle name="level1a 2 10 5" xfId="1803"/>
    <cellStyle name="level1a 2 10 5 2" xfId="1804"/>
    <cellStyle name="level1a 2 10 6" xfId="1805"/>
    <cellStyle name="level1a 2 10 6 2" xfId="1806"/>
    <cellStyle name="level1a 2 10 6 2 2" xfId="1807"/>
    <cellStyle name="level1a 2 10 7" xfId="1808"/>
    <cellStyle name="level1a 2 10 7 2" xfId="1809"/>
    <cellStyle name="level1a 2 10 8" xfId="1810"/>
    <cellStyle name="level1a 2 11" xfId="1811"/>
    <cellStyle name="level1a 2 11 2" xfId="1812"/>
    <cellStyle name="level1a 2 11 2 2" xfId="1813"/>
    <cellStyle name="level1a 2 11 2 2 2" xfId="1814"/>
    <cellStyle name="level1a 2 11 2 3" xfId="1815"/>
    <cellStyle name="level1a 2 11 2 3 2" xfId="1816"/>
    <cellStyle name="level1a 2 11 2 3 2 2" xfId="1817"/>
    <cellStyle name="level1a 2 11 2 4" xfId="1818"/>
    <cellStyle name="level1a 2 11 3" xfId="1819"/>
    <cellStyle name="level1a 2 11 3 2" xfId="1820"/>
    <cellStyle name="level1a 2 11 3 2 2" xfId="1821"/>
    <cellStyle name="level1a 2 11 3 3" xfId="1822"/>
    <cellStyle name="level1a 2 11 3 3 2" xfId="1823"/>
    <cellStyle name="level1a 2 11 3 3 2 2" xfId="1824"/>
    <cellStyle name="level1a 2 11 3 4" xfId="1825"/>
    <cellStyle name="level1a 2 11 4" xfId="1826"/>
    <cellStyle name="level1a 2 11 4 2" xfId="1827"/>
    <cellStyle name="level1a 2 11 5" xfId="1828"/>
    <cellStyle name="level1a 2 11 5 2" xfId="1829"/>
    <cellStyle name="level1a 2 11 5 2 2" xfId="1830"/>
    <cellStyle name="level1a 2 11 6" xfId="1831"/>
    <cellStyle name="level1a 2 11 6 2" xfId="1832"/>
    <cellStyle name="level1a 2 12" xfId="1833"/>
    <cellStyle name="level1a 2 12 2" xfId="1834"/>
    <cellStyle name="level1a 2 12 2 2" xfId="1835"/>
    <cellStyle name="level1a 2 12 3" xfId="1836"/>
    <cellStyle name="level1a 2 12 3 2" xfId="1837"/>
    <cellStyle name="level1a 2 12 3 2 2" xfId="1838"/>
    <cellStyle name="level1a 2 12 4" xfId="1839"/>
    <cellStyle name="level1a 2 13" xfId="1840"/>
    <cellStyle name="level1a 2 14" xfId="1841"/>
    <cellStyle name="level1a 2 14 2" xfId="1842"/>
    <cellStyle name="level1a 2 15" xfId="1843"/>
    <cellStyle name="level1a 2 2" xfId="351"/>
    <cellStyle name="level1a 2 2 10" xfId="1844"/>
    <cellStyle name="level1a 2 2 10 2" xfId="1845"/>
    <cellStyle name="level1a 2 2 10 2 2" xfId="1846"/>
    <cellStyle name="level1a 2 2 10 2 2 2" xfId="1847"/>
    <cellStyle name="level1a 2 2 10 2 3" xfId="1848"/>
    <cellStyle name="level1a 2 2 10 2 3 2" xfId="1849"/>
    <cellStyle name="level1a 2 2 10 2 3 2 2" xfId="1850"/>
    <cellStyle name="level1a 2 2 10 2 4" xfId="1851"/>
    <cellStyle name="level1a 2 2 10 3" xfId="1852"/>
    <cellStyle name="level1a 2 2 10 3 2" xfId="1853"/>
    <cellStyle name="level1a 2 2 10 3 2 2" xfId="1854"/>
    <cellStyle name="level1a 2 2 10 3 3" xfId="1855"/>
    <cellStyle name="level1a 2 2 10 3 3 2" xfId="1856"/>
    <cellStyle name="level1a 2 2 10 3 3 2 2" xfId="1857"/>
    <cellStyle name="level1a 2 2 10 3 4" xfId="1858"/>
    <cellStyle name="level1a 2 2 10 4" xfId="1859"/>
    <cellStyle name="level1a 2 2 10 4 2" xfId="1860"/>
    <cellStyle name="level1a 2 2 10 5" xfId="1861"/>
    <cellStyle name="level1a 2 2 10 5 2" xfId="1862"/>
    <cellStyle name="level1a 2 2 10 5 2 2" xfId="1863"/>
    <cellStyle name="level1a 2 2 10 6" xfId="1864"/>
    <cellStyle name="level1a 2 2 10 6 2" xfId="1865"/>
    <cellStyle name="level1a 2 2 11" xfId="1866"/>
    <cellStyle name="level1a 2 2 11 2" xfId="1867"/>
    <cellStyle name="level1a 2 2 11 2 2" xfId="1868"/>
    <cellStyle name="level1a 2 2 11 3" xfId="1869"/>
    <cellStyle name="level1a 2 2 11 3 2" xfId="1870"/>
    <cellStyle name="level1a 2 2 11 3 2 2" xfId="1871"/>
    <cellStyle name="level1a 2 2 11 4" xfId="1872"/>
    <cellStyle name="level1a 2 2 12" xfId="1873"/>
    <cellStyle name="level1a 2 2 12 2" xfId="1874"/>
    <cellStyle name="level1a 2 2 13" xfId="1875"/>
    <cellStyle name="level1a 2 2 2" xfId="694"/>
    <cellStyle name="level1a 2 2 2 10" xfId="1876"/>
    <cellStyle name="level1a 2 2 2 10 2" xfId="1877"/>
    <cellStyle name="level1a 2 2 2 11" xfId="1878"/>
    <cellStyle name="level1a 2 2 2 2" xfId="695"/>
    <cellStyle name="level1a 2 2 2 2 2" xfId="696"/>
    <cellStyle name="level1a 2 2 2 2 2 2" xfId="1879"/>
    <cellStyle name="level1a 2 2 2 2 2 2 2" xfId="1880"/>
    <cellStyle name="level1a 2 2 2 2 2 2 2 2" xfId="1881"/>
    <cellStyle name="level1a 2 2 2 2 2 2 3" xfId="1882"/>
    <cellStyle name="level1a 2 2 2 2 2 2 3 2" xfId="1883"/>
    <cellStyle name="level1a 2 2 2 2 2 2 3 2 2" xfId="1884"/>
    <cellStyle name="level1a 2 2 2 2 2 2 4" xfId="1885"/>
    <cellStyle name="level1a 2 2 2 2 2 3" xfId="1886"/>
    <cellStyle name="level1a 2 2 2 2 2 3 2" xfId="1887"/>
    <cellStyle name="level1a 2 2 2 2 2 3 2 2" xfId="1888"/>
    <cellStyle name="level1a 2 2 2 2 2 3 3" xfId="1889"/>
    <cellStyle name="level1a 2 2 2 2 2 3 3 2" xfId="1890"/>
    <cellStyle name="level1a 2 2 2 2 2 3 3 2 2" xfId="1891"/>
    <cellStyle name="level1a 2 2 2 2 2 3 4" xfId="1892"/>
    <cellStyle name="level1a 2 2 2 2 2 3 4 2" xfId="1893"/>
    <cellStyle name="level1a 2 2 2 2 2 4" xfId="1894"/>
    <cellStyle name="level1a 2 2 2 2 2 5" xfId="1895"/>
    <cellStyle name="level1a 2 2 2 2 2 5 2" xfId="1896"/>
    <cellStyle name="level1a 2 2 2 2 2 6" xfId="1897"/>
    <cellStyle name="level1a 2 2 2 2 2 6 2" xfId="1898"/>
    <cellStyle name="level1a 2 2 2 2 2 7" xfId="1899"/>
    <cellStyle name="level1a 2 2 2 2 3" xfId="697"/>
    <cellStyle name="level1a 2 2 2 2 3 2" xfId="1900"/>
    <cellStyle name="level1a 2 2 2 2 3 2 2" xfId="1901"/>
    <cellStyle name="level1a 2 2 2 2 3 2 2 2" xfId="1902"/>
    <cellStyle name="level1a 2 2 2 2 3 2 3" xfId="1903"/>
    <cellStyle name="level1a 2 2 2 2 3 2 3 2" xfId="1904"/>
    <cellStyle name="level1a 2 2 2 2 3 2 3 2 2" xfId="1905"/>
    <cellStyle name="level1a 2 2 2 2 3 2 4" xfId="1906"/>
    <cellStyle name="level1a 2 2 2 2 3 3" xfId="1907"/>
    <cellStyle name="level1a 2 2 2 2 3 3 2" xfId="1908"/>
    <cellStyle name="level1a 2 2 2 2 3 3 2 2" xfId="1909"/>
    <cellStyle name="level1a 2 2 2 2 3 3 3" xfId="1910"/>
    <cellStyle name="level1a 2 2 2 2 3 3 3 2" xfId="1911"/>
    <cellStyle name="level1a 2 2 2 2 3 3 3 2 2" xfId="1912"/>
    <cellStyle name="level1a 2 2 2 2 3 3 4" xfId="1913"/>
    <cellStyle name="level1a 2 2 2 2 3 3 4 2" xfId="1914"/>
    <cellStyle name="level1a 2 2 2 2 3 4" xfId="1915"/>
    <cellStyle name="level1a 2 2 2 2 3 5" xfId="1916"/>
    <cellStyle name="level1a 2 2 2 2 3 5 2" xfId="1917"/>
    <cellStyle name="level1a 2 2 2 2 3 5 2 2" xfId="1918"/>
    <cellStyle name="level1a 2 2 2 2 3 6" xfId="1919"/>
    <cellStyle name="level1a 2 2 2 2 3 6 2" xfId="1920"/>
    <cellStyle name="level1a 2 2 2 2 3 7" xfId="1921"/>
    <cellStyle name="level1a 2 2 2 2 4" xfId="1922"/>
    <cellStyle name="level1a 2 2 2 2 4 2" xfId="1923"/>
    <cellStyle name="level1a 2 2 2 2 4 2 2" xfId="1924"/>
    <cellStyle name="level1a 2 2 2 2 4 2 2 2" xfId="1925"/>
    <cellStyle name="level1a 2 2 2 2 4 2 3" xfId="1926"/>
    <cellStyle name="level1a 2 2 2 2 4 2 3 2" xfId="1927"/>
    <cellStyle name="level1a 2 2 2 2 4 2 3 2 2" xfId="1928"/>
    <cellStyle name="level1a 2 2 2 2 4 2 4" xfId="1929"/>
    <cellStyle name="level1a 2 2 2 2 4 3" xfId="1930"/>
    <cellStyle name="level1a 2 2 2 2 4 3 2" xfId="1931"/>
    <cellStyle name="level1a 2 2 2 2 4 3 2 2" xfId="1932"/>
    <cellStyle name="level1a 2 2 2 2 4 3 3" xfId="1933"/>
    <cellStyle name="level1a 2 2 2 2 4 3 3 2" xfId="1934"/>
    <cellStyle name="level1a 2 2 2 2 4 3 3 2 2" xfId="1935"/>
    <cellStyle name="level1a 2 2 2 2 4 3 4" xfId="1936"/>
    <cellStyle name="level1a 2 2 2 2 4 3 4 2" xfId="1937"/>
    <cellStyle name="level1a 2 2 2 2 4 4" xfId="1938"/>
    <cellStyle name="level1a 2 2 2 2 4 5" xfId="1939"/>
    <cellStyle name="level1a 2 2 2 2 4 5 2" xfId="1940"/>
    <cellStyle name="level1a 2 2 2 2 4 6" xfId="1941"/>
    <cellStyle name="level1a 2 2 2 2 4 6 2" xfId="1942"/>
    <cellStyle name="level1a 2 2 2 2 4 6 2 2" xfId="1943"/>
    <cellStyle name="level1a 2 2 2 2 4 7" xfId="1944"/>
    <cellStyle name="level1a 2 2 2 2 4 7 2" xfId="1945"/>
    <cellStyle name="level1a 2 2 2 2 5" xfId="1946"/>
    <cellStyle name="level1a 2 2 2 2 5 2" xfId="1947"/>
    <cellStyle name="level1a 2 2 2 2 5 2 2" xfId="1948"/>
    <cellStyle name="level1a 2 2 2 2 5 2 2 2" xfId="1949"/>
    <cellStyle name="level1a 2 2 2 2 5 2 3" xfId="1950"/>
    <cellStyle name="level1a 2 2 2 2 5 2 3 2" xfId="1951"/>
    <cellStyle name="level1a 2 2 2 2 5 2 3 2 2" xfId="1952"/>
    <cellStyle name="level1a 2 2 2 2 5 2 4" xfId="1953"/>
    <cellStyle name="level1a 2 2 2 2 5 3" xfId="1954"/>
    <cellStyle name="level1a 2 2 2 2 5 3 2" xfId="1955"/>
    <cellStyle name="level1a 2 2 2 2 5 3 2 2" xfId="1956"/>
    <cellStyle name="level1a 2 2 2 2 5 3 3" xfId="1957"/>
    <cellStyle name="level1a 2 2 2 2 5 3 3 2" xfId="1958"/>
    <cellStyle name="level1a 2 2 2 2 5 3 3 2 2" xfId="1959"/>
    <cellStyle name="level1a 2 2 2 2 5 3 4" xfId="1960"/>
    <cellStyle name="level1a 2 2 2 2 5 4" xfId="1961"/>
    <cellStyle name="level1a 2 2 2 2 5 4 2" xfId="1962"/>
    <cellStyle name="level1a 2 2 2 2 5 5" xfId="1963"/>
    <cellStyle name="level1a 2 2 2 2 5 5 2" xfId="1964"/>
    <cellStyle name="level1a 2 2 2 2 5 5 2 2" xfId="1965"/>
    <cellStyle name="level1a 2 2 2 2 5 6" xfId="1966"/>
    <cellStyle name="level1a 2 2 2 2 5 6 2" xfId="1967"/>
    <cellStyle name="level1a 2 2 2 2 6" xfId="1968"/>
    <cellStyle name="level1a 2 2 2 2 6 2" xfId="1969"/>
    <cellStyle name="level1a 2 2 2 2 6 2 2" xfId="1970"/>
    <cellStyle name="level1a 2 2 2 2 6 2 2 2" xfId="1971"/>
    <cellStyle name="level1a 2 2 2 2 6 2 3" xfId="1972"/>
    <cellStyle name="level1a 2 2 2 2 6 2 3 2" xfId="1973"/>
    <cellStyle name="level1a 2 2 2 2 6 2 3 2 2" xfId="1974"/>
    <cellStyle name="level1a 2 2 2 2 6 2 4" xfId="1975"/>
    <cellStyle name="level1a 2 2 2 2 6 3" xfId="1976"/>
    <cellStyle name="level1a 2 2 2 2 6 3 2" xfId="1977"/>
    <cellStyle name="level1a 2 2 2 2 6 3 2 2" xfId="1978"/>
    <cellStyle name="level1a 2 2 2 2 6 3 3" xfId="1979"/>
    <cellStyle name="level1a 2 2 2 2 6 3 3 2" xfId="1980"/>
    <cellStyle name="level1a 2 2 2 2 6 3 3 2 2" xfId="1981"/>
    <cellStyle name="level1a 2 2 2 2 6 3 4" xfId="1982"/>
    <cellStyle name="level1a 2 2 2 2 6 4" xfId="1983"/>
    <cellStyle name="level1a 2 2 2 2 6 4 2" xfId="1984"/>
    <cellStyle name="level1a 2 2 2 2 6 5" xfId="1985"/>
    <cellStyle name="level1a 2 2 2 2 6 5 2" xfId="1986"/>
    <cellStyle name="level1a 2 2 2 2 6 5 2 2" xfId="1987"/>
    <cellStyle name="level1a 2 2 2 2 6 6" xfId="1988"/>
    <cellStyle name="level1a 2 2 2 2 6 6 2" xfId="1989"/>
    <cellStyle name="level1a 2 2 2 2 7" xfId="1990"/>
    <cellStyle name="level1a 2 2 2 2 7 2" xfId="1991"/>
    <cellStyle name="level1a 2 2 2 2 7 2 2" xfId="1992"/>
    <cellStyle name="level1a 2 2 2 2 7 3" xfId="1993"/>
    <cellStyle name="level1a 2 2 2 2 7 3 2" xfId="1994"/>
    <cellStyle name="level1a 2 2 2 2 7 3 2 2" xfId="1995"/>
    <cellStyle name="level1a 2 2 2 2 7 4" xfId="1996"/>
    <cellStyle name="level1a 2 2 2 2 8" xfId="1997"/>
    <cellStyle name="level1a 2 2 2 2 8 2" xfId="1998"/>
    <cellStyle name="level1a 2 2 2 2 9" xfId="1999"/>
    <cellStyle name="level1a 2 2 2 2_STUD aligned by INSTIT" xfId="2000"/>
    <cellStyle name="level1a 2 2 2 3" xfId="698"/>
    <cellStyle name="level1a 2 2 2 3 10" xfId="2001"/>
    <cellStyle name="level1a 2 2 2 3 2" xfId="699"/>
    <cellStyle name="level1a 2 2 2 3 2 2" xfId="2002"/>
    <cellStyle name="level1a 2 2 2 3 2 2 2" xfId="2003"/>
    <cellStyle name="level1a 2 2 2 3 2 2 2 2" xfId="2004"/>
    <cellStyle name="level1a 2 2 2 3 2 2 3" xfId="2005"/>
    <cellStyle name="level1a 2 2 2 3 2 2 3 2" xfId="2006"/>
    <cellStyle name="level1a 2 2 2 3 2 2 3 2 2" xfId="2007"/>
    <cellStyle name="level1a 2 2 2 3 2 2 4" xfId="2008"/>
    <cellStyle name="level1a 2 2 2 3 2 3" xfId="2009"/>
    <cellStyle name="level1a 2 2 2 3 2 3 2" xfId="2010"/>
    <cellStyle name="level1a 2 2 2 3 2 3 2 2" xfId="2011"/>
    <cellStyle name="level1a 2 2 2 3 2 3 3" xfId="2012"/>
    <cellStyle name="level1a 2 2 2 3 2 3 3 2" xfId="2013"/>
    <cellStyle name="level1a 2 2 2 3 2 3 3 2 2" xfId="2014"/>
    <cellStyle name="level1a 2 2 2 3 2 3 4" xfId="2015"/>
    <cellStyle name="level1a 2 2 2 3 2 3 4 2" xfId="2016"/>
    <cellStyle name="level1a 2 2 2 3 2 4" xfId="2017"/>
    <cellStyle name="level1a 2 2 2 3 2 5" xfId="2018"/>
    <cellStyle name="level1a 2 2 2 3 2 5 2" xfId="2019"/>
    <cellStyle name="level1a 2 2 2 3 2 5 2 2" xfId="2020"/>
    <cellStyle name="level1a 2 2 2 3 2 6" xfId="2021"/>
    <cellStyle name="level1a 2 2 2 3 2 6 2" xfId="2022"/>
    <cellStyle name="level1a 2 2 2 3 2 7" xfId="2023"/>
    <cellStyle name="level1a 2 2 2 3 3" xfId="700"/>
    <cellStyle name="level1a 2 2 2 3 3 2" xfId="2024"/>
    <cellStyle name="level1a 2 2 2 3 3 2 2" xfId="2025"/>
    <cellStyle name="level1a 2 2 2 3 3 2 2 2" xfId="2026"/>
    <cellStyle name="level1a 2 2 2 3 3 2 3" xfId="2027"/>
    <cellStyle name="level1a 2 2 2 3 3 2 3 2" xfId="2028"/>
    <cellStyle name="level1a 2 2 2 3 3 2 3 2 2" xfId="2029"/>
    <cellStyle name="level1a 2 2 2 3 3 2 4" xfId="2030"/>
    <cellStyle name="level1a 2 2 2 3 3 3" xfId="2031"/>
    <cellStyle name="level1a 2 2 2 3 3 3 2" xfId="2032"/>
    <cellStyle name="level1a 2 2 2 3 3 3 2 2" xfId="2033"/>
    <cellStyle name="level1a 2 2 2 3 3 3 3" xfId="2034"/>
    <cellStyle name="level1a 2 2 2 3 3 3 3 2" xfId="2035"/>
    <cellStyle name="level1a 2 2 2 3 3 3 3 2 2" xfId="2036"/>
    <cellStyle name="level1a 2 2 2 3 3 3 4" xfId="2037"/>
    <cellStyle name="level1a 2 2 2 3 3 4" xfId="2038"/>
    <cellStyle name="level1a 2 2 2 3 3 4 2" xfId="2039"/>
    <cellStyle name="level1a 2 2 2 3 3 5" xfId="2040"/>
    <cellStyle name="level1a 2 2 2 3 3 5 2" xfId="2041"/>
    <cellStyle name="level1a 2 2 2 3 3 6" xfId="2042"/>
    <cellStyle name="level1a 2 2 2 3 4" xfId="2043"/>
    <cellStyle name="level1a 2 2 2 3 4 2" xfId="2044"/>
    <cellStyle name="level1a 2 2 2 3 4 2 2" xfId="2045"/>
    <cellStyle name="level1a 2 2 2 3 4 2 2 2" xfId="2046"/>
    <cellStyle name="level1a 2 2 2 3 4 2 3" xfId="2047"/>
    <cellStyle name="level1a 2 2 2 3 4 2 3 2" xfId="2048"/>
    <cellStyle name="level1a 2 2 2 3 4 2 3 2 2" xfId="2049"/>
    <cellStyle name="level1a 2 2 2 3 4 2 4" xfId="2050"/>
    <cellStyle name="level1a 2 2 2 3 4 3" xfId="2051"/>
    <cellStyle name="level1a 2 2 2 3 4 3 2" xfId="2052"/>
    <cellStyle name="level1a 2 2 2 3 4 3 2 2" xfId="2053"/>
    <cellStyle name="level1a 2 2 2 3 4 3 3" xfId="2054"/>
    <cellStyle name="level1a 2 2 2 3 4 3 3 2" xfId="2055"/>
    <cellStyle name="level1a 2 2 2 3 4 3 3 2 2" xfId="2056"/>
    <cellStyle name="level1a 2 2 2 3 4 3 4" xfId="2057"/>
    <cellStyle name="level1a 2 2 2 3 4 4" xfId="2058"/>
    <cellStyle name="level1a 2 2 2 3 4 4 2" xfId="2059"/>
    <cellStyle name="level1a 2 2 2 3 4 5" xfId="2060"/>
    <cellStyle name="level1a 2 2 2 3 4 5 2" xfId="2061"/>
    <cellStyle name="level1a 2 2 2 3 4 5 2 2" xfId="2062"/>
    <cellStyle name="level1a 2 2 2 3 4 6" xfId="2063"/>
    <cellStyle name="level1a 2 2 2 3 4 6 2" xfId="2064"/>
    <cellStyle name="level1a 2 2 2 3 5" xfId="2065"/>
    <cellStyle name="level1a 2 2 2 3 5 2" xfId="2066"/>
    <cellStyle name="level1a 2 2 2 3 5 2 2" xfId="2067"/>
    <cellStyle name="level1a 2 2 2 3 5 2 2 2" xfId="2068"/>
    <cellStyle name="level1a 2 2 2 3 5 2 3" xfId="2069"/>
    <cellStyle name="level1a 2 2 2 3 5 2 3 2" xfId="2070"/>
    <cellStyle name="level1a 2 2 2 3 5 2 3 2 2" xfId="2071"/>
    <cellStyle name="level1a 2 2 2 3 5 2 4" xfId="2072"/>
    <cellStyle name="level1a 2 2 2 3 5 3" xfId="2073"/>
    <cellStyle name="level1a 2 2 2 3 5 3 2" xfId="2074"/>
    <cellStyle name="level1a 2 2 2 3 5 3 2 2" xfId="2075"/>
    <cellStyle name="level1a 2 2 2 3 5 3 3" xfId="2076"/>
    <cellStyle name="level1a 2 2 2 3 5 3 3 2" xfId="2077"/>
    <cellStyle name="level1a 2 2 2 3 5 3 3 2 2" xfId="2078"/>
    <cellStyle name="level1a 2 2 2 3 5 3 4" xfId="2079"/>
    <cellStyle name="level1a 2 2 2 3 5 4" xfId="2080"/>
    <cellStyle name="level1a 2 2 2 3 5 4 2" xfId="2081"/>
    <cellStyle name="level1a 2 2 2 3 5 5" xfId="2082"/>
    <cellStyle name="level1a 2 2 2 3 5 5 2" xfId="2083"/>
    <cellStyle name="level1a 2 2 2 3 5 5 2 2" xfId="2084"/>
    <cellStyle name="level1a 2 2 2 3 5 6" xfId="2085"/>
    <cellStyle name="level1a 2 2 2 3 5 6 2" xfId="2086"/>
    <cellStyle name="level1a 2 2 2 3 6" xfId="2087"/>
    <cellStyle name="level1a 2 2 2 3 6 2" xfId="2088"/>
    <cellStyle name="level1a 2 2 2 3 6 2 2" xfId="2089"/>
    <cellStyle name="level1a 2 2 2 3 6 2 2 2" xfId="2090"/>
    <cellStyle name="level1a 2 2 2 3 6 2 3" xfId="2091"/>
    <cellStyle name="level1a 2 2 2 3 6 2 3 2" xfId="2092"/>
    <cellStyle name="level1a 2 2 2 3 6 2 3 2 2" xfId="2093"/>
    <cellStyle name="level1a 2 2 2 3 6 2 4" xfId="2094"/>
    <cellStyle name="level1a 2 2 2 3 6 3" xfId="2095"/>
    <cellStyle name="level1a 2 2 2 3 6 3 2" xfId="2096"/>
    <cellStyle name="level1a 2 2 2 3 6 3 2 2" xfId="2097"/>
    <cellStyle name="level1a 2 2 2 3 6 3 3" xfId="2098"/>
    <cellStyle name="level1a 2 2 2 3 6 3 3 2" xfId="2099"/>
    <cellStyle name="level1a 2 2 2 3 6 3 3 2 2" xfId="2100"/>
    <cellStyle name="level1a 2 2 2 3 6 3 4" xfId="2101"/>
    <cellStyle name="level1a 2 2 2 3 6 4" xfId="2102"/>
    <cellStyle name="level1a 2 2 2 3 6 4 2" xfId="2103"/>
    <cellStyle name="level1a 2 2 2 3 6 5" xfId="2104"/>
    <cellStyle name="level1a 2 2 2 3 6 5 2" xfId="2105"/>
    <cellStyle name="level1a 2 2 2 3 6 5 2 2" xfId="2106"/>
    <cellStyle name="level1a 2 2 2 3 6 6" xfId="2107"/>
    <cellStyle name="level1a 2 2 2 3 6 6 2" xfId="2108"/>
    <cellStyle name="level1a 2 2 2 3 7" xfId="2109"/>
    <cellStyle name="level1a 2 2 2 3 7 2" xfId="2110"/>
    <cellStyle name="level1a 2 2 2 3 7 2 2" xfId="2111"/>
    <cellStyle name="level1a 2 2 2 3 7 3" xfId="2112"/>
    <cellStyle name="level1a 2 2 2 3 7 3 2" xfId="2113"/>
    <cellStyle name="level1a 2 2 2 3 7 3 2 2" xfId="2114"/>
    <cellStyle name="level1a 2 2 2 3 7 4" xfId="2115"/>
    <cellStyle name="level1a 2 2 2 3 8" xfId="2116"/>
    <cellStyle name="level1a 2 2 2 3 8 2" xfId="2117"/>
    <cellStyle name="level1a 2 2 2 3 8 2 2" xfId="2118"/>
    <cellStyle name="level1a 2 2 2 3 8 3" xfId="2119"/>
    <cellStyle name="level1a 2 2 2 3 8 3 2" xfId="2120"/>
    <cellStyle name="level1a 2 2 2 3 8 3 2 2" xfId="2121"/>
    <cellStyle name="level1a 2 2 2 3 8 4" xfId="2122"/>
    <cellStyle name="level1a 2 2 2 3 9" xfId="2123"/>
    <cellStyle name="level1a 2 2 2 3 9 2" xfId="2124"/>
    <cellStyle name="level1a 2 2 2 3_STUD aligned by INSTIT" xfId="2125"/>
    <cellStyle name="level1a 2 2 2 4" xfId="701"/>
    <cellStyle name="level1a 2 2 2 4 2" xfId="2126"/>
    <cellStyle name="level1a 2 2 2 4 2 2" xfId="2127"/>
    <cellStyle name="level1a 2 2 2 4 2 2 2" xfId="2128"/>
    <cellStyle name="level1a 2 2 2 4 2 3" xfId="2129"/>
    <cellStyle name="level1a 2 2 2 4 2 3 2" xfId="2130"/>
    <cellStyle name="level1a 2 2 2 4 2 3 2 2" xfId="2131"/>
    <cellStyle name="level1a 2 2 2 4 2 4" xfId="2132"/>
    <cellStyle name="level1a 2 2 2 4 3" xfId="2133"/>
    <cellStyle name="level1a 2 2 2 4 3 2" xfId="2134"/>
    <cellStyle name="level1a 2 2 2 4 3 2 2" xfId="2135"/>
    <cellStyle name="level1a 2 2 2 4 3 3" xfId="2136"/>
    <cellStyle name="level1a 2 2 2 4 3 3 2" xfId="2137"/>
    <cellStyle name="level1a 2 2 2 4 3 3 2 2" xfId="2138"/>
    <cellStyle name="level1a 2 2 2 4 3 4" xfId="2139"/>
    <cellStyle name="level1a 2 2 2 4 3 4 2" xfId="2140"/>
    <cellStyle name="level1a 2 2 2 4 4" xfId="2141"/>
    <cellStyle name="level1a 2 2 2 4 5" xfId="2142"/>
    <cellStyle name="level1a 2 2 2 4 5 2" xfId="2143"/>
    <cellStyle name="level1a 2 2 2 4 6" xfId="2144"/>
    <cellStyle name="level1a 2 2 2 4 6 2" xfId="2145"/>
    <cellStyle name="level1a 2 2 2 4 7" xfId="2146"/>
    <cellStyle name="level1a 2 2 2 5" xfId="702"/>
    <cellStyle name="level1a 2 2 2 5 2" xfId="2147"/>
    <cellStyle name="level1a 2 2 2 5 2 2" xfId="2148"/>
    <cellStyle name="level1a 2 2 2 5 2 2 2" xfId="2149"/>
    <cellStyle name="level1a 2 2 2 5 2 3" xfId="2150"/>
    <cellStyle name="level1a 2 2 2 5 2 3 2" xfId="2151"/>
    <cellStyle name="level1a 2 2 2 5 2 3 2 2" xfId="2152"/>
    <cellStyle name="level1a 2 2 2 5 2 4" xfId="2153"/>
    <cellStyle name="level1a 2 2 2 5 3" xfId="2154"/>
    <cellStyle name="level1a 2 2 2 5 3 2" xfId="2155"/>
    <cellStyle name="level1a 2 2 2 5 3 2 2" xfId="2156"/>
    <cellStyle name="level1a 2 2 2 5 3 3" xfId="2157"/>
    <cellStyle name="level1a 2 2 2 5 3 3 2" xfId="2158"/>
    <cellStyle name="level1a 2 2 2 5 3 3 2 2" xfId="2159"/>
    <cellStyle name="level1a 2 2 2 5 3 4" xfId="2160"/>
    <cellStyle name="level1a 2 2 2 5 3 4 2" xfId="2161"/>
    <cellStyle name="level1a 2 2 2 5 4" xfId="2162"/>
    <cellStyle name="level1a 2 2 2 5 5" xfId="2163"/>
    <cellStyle name="level1a 2 2 2 5 5 2" xfId="2164"/>
    <cellStyle name="level1a 2 2 2 5 6" xfId="2165"/>
    <cellStyle name="level1a 2 2 2 5 6 2" xfId="2166"/>
    <cellStyle name="level1a 2 2 2 5 6 2 2" xfId="2167"/>
    <cellStyle name="level1a 2 2 2 5 7" xfId="2168"/>
    <cellStyle name="level1a 2 2 2 5 7 2" xfId="2169"/>
    <cellStyle name="level1a 2 2 2 5 8" xfId="2170"/>
    <cellStyle name="level1a 2 2 2 6" xfId="2171"/>
    <cellStyle name="level1a 2 2 2 6 2" xfId="2172"/>
    <cellStyle name="level1a 2 2 2 6 2 2" xfId="2173"/>
    <cellStyle name="level1a 2 2 2 6 2 2 2" xfId="2174"/>
    <cellStyle name="level1a 2 2 2 6 2 3" xfId="2175"/>
    <cellStyle name="level1a 2 2 2 6 2 3 2" xfId="2176"/>
    <cellStyle name="level1a 2 2 2 6 2 3 2 2" xfId="2177"/>
    <cellStyle name="level1a 2 2 2 6 2 4" xfId="2178"/>
    <cellStyle name="level1a 2 2 2 6 3" xfId="2179"/>
    <cellStyle name="level1a 2 2 2 6 3 2" xfId="2180"/>
    <cellStyle name="level1a 2 2 2 6 3 2 2" xfId="2181"/>
    <cellStyle name="level1a 2 2 2 6 3 3" xfId="2182"/>
    <cellStyle name="level1a 2 2 2 6 3 3 2" xfId="2183"/>
    <cellStyle name="level1a 2 2 2 6 3 3 2 2" xfId="2184"/>
    <cellStyle name="level1a 2 2 2 6 3 4" xfId="2185"/>
    <cellStyle name="level1a 2 2 2 6 3 4 2" xfId="2186"/>
    <cellStyle name="level1a 2 2 2 6 4" xfId="2187"/>
    <cellStyle name="level1a 2 2 2 6 5" xfId="2188"/>
    <cellStyle name="level1a 2 2 2 6 5 2" xfId="2189"/>
    <cellStyle name="level1a 2 2 2 6 5 2 2" xfId="2190"/>
    <cellStyle name="level1a 2 2 2 6 6" xfId="2191"/>
    <cellStyle name="level1a 2 2 2 6 6 2" xfId="2192"/>
    <cellStyle name="level1a 2 2 2 7" xfId="2193"/>
    <cellStyle name="level1a 2 2 2 7 2" xfId="2194"/>
    <cellStyle name="level1a 2 2 2 7 2 2" xfId="2195"/>
    <cellStyle name="level1a 2 2 2 7 2 2 2" xfId="2196"/>
    <cellStyle name="level1a 2 2 2 7 2 3" xfId="2197"/>
    <cellStyle name="level1a 2 2 2 7 2 3 2" xfId="2198"/>
    <cellStyle name="level1a 2 2 2 7 2 3 2 2" xfId="2199"/>
    <cellStyle name="level1a 2 2 2 7 2 4" xfId="2200"/>
    <cellStyle name="level1a 2 2 2 7 3" xfId="2201"/>
    <cellStyle name="level1a 2 2 2 7 3 2" xfId="2202"/>
    <cellStyle name="level1a 2 2 2 7 3 2 2" xfId="2203"/>
    <cellStyle name="level1a 2 2 2 7 3 3" xfId="2204"/>
    <cellStyle name="level1a 2 2 2 7 3 3 2" xfId="2205"/>
    <cellStyle name="level1a 2 2 2 7 3 3 2 2" xfId="2206"/>
    <cellStyle name="level1a 2 2 2 7 3 4" xfId="2207"/>
    <cellStyle name="level1a 2 2 2 7 3 4 2" xfId="2208"/>
    <cellStyle name="level1a 2 2 2 7 4" xfId="2209"/>
    <cellStyle name="level1a 2 2 2 7 5" xfId="2210"/>
    <cellStyle name="level1a 2 2 2 7 5 2" xfId="2211"/>
    <cellStyle name="level1a 2 2 2 7 6" xfId="2212"/>
    <cellStyle name="level1a 2 2 2 7 6 2" xfId="2213"/>
    <cellStyle name="level1a 2 2 2 7 6 2 2" xfId="2214"/>
    <cellStyle name="level1a 2 2 2 7 7" xfId="2215"/>
    <cellStyle name="level1a 2 2 2 7 7 2" xfId="2216"/>
    <cellStyle name="level1a 2 2 2 8" xfId="2217"/>
    <cellStyle name="level1a 2 2 2 8 2" xfId="2218"/>
    <cellStyle name="level1a 2 2 2 8 2 2" xfId="2219"/>
    <cellStyle name="level1a 2 2 2 8 2 2 2" xfId="2220"/>
    <cellStyle name="level1a 2 2 2 8 2 3" xfId="2221"/>
    <cellStyle name="level1a 2 2 2 8 2 3 2" xfId="2222"/>
    <cellStyle name="level1a 2 2 2 8 2 3 2 2" xfId="2223"/>
    <cellStyle name="level1a 2 2 2 8 2 4" xfId="2224"/>
    <cellStyle name="level1a 2 2 2 8 3" xfId="2225"/>
    <cellStyle name="level1a 2 2 2 8 3 2" xfId="2226"/>
    <cellStyle name="level1a 2 2 2 8 3 2 2" xfId="2227"/>
    <cellStyle name="level1a 2 2 2 8 3 3" xfId="2228"/>
    <cellStyle name="level1a 2 2 2 8 3 3 2" xfId="2229"/>
    <cellStyle name="level1a 2 2 2 8 3 3 2 2" xfId="2230"/>
    <cellStyle name="level1a 2 2 2 8 3 4" xfId="2231"/>
    <cellStyle name="level1a 2 2 2 8 4" xfId="2232"/>
    <cellStyle name="level1a 2 2 2 8 4 2" xfId="2233"/>
    <cellStyle name="level1a 2 2 2 8 5" xfId="2234"/>
    <cellStyle name="level1a 2 2 2 8 5 2" xfId="2235"/>
    <cellStyle name="level1a 2 2 2 8 5 2 2" xfId="2236"/>
    <cellStyle name="level1a 2 2 2 8 6" xfId="2237"/>
    <cellStyle name="level1a 2 2 2 8 6 2" xfId="2238"/>
    <cellStyle name="level1a 2 2 2 9" xfId="2239"/>
    <cellStyle name="level1a 2 2 2 9 2" xfId="2240"/>
    <cellStyle name="level1a 2 2 2 9 2 2" xfId="2241"/>
    <cellStyle name="level1a 2 2 2 9 3" xfId="2242"/>
    <cellStyle name="level1a 2 2 2 9 3 2" xfId="2243"/>
    <cellStyle name="level1a 2 2 2 9 3 2 2" xfId="2244"/>
    <cellStyle name="level1a 2 2 2 9 4" xfId="2245"/>
    <cellStyle name="level1a 2 2 2_STUD aligned by INSTIT" xfId="2246"/>
    <cellStyle name="level1a 2 2 3" xfId="703"/>
    <cellStyle name="level1a 2 2 3 10" xfId="2247"/>
    <cellStyle name="level1a 2 2 3 10 2" xfId="2248"/>
    <cellStyle name="level1a 2 2 3 11" xfId="2249"/>
    <cellStyle name="level1a 2 2 3 2" xfId="704"/>
    <cellStyle name="level1a 2 2 3 2 2" xfId="705"/>
    <cellStyle name="level1a 2 2 3 2 2 2" xfId="2250"/>
    <cellStyle name="level1a 2 2 3 2 2 2 2" xfId="2251"/>
    <cellStyle name="level1a 2 2 3 2 2 2 2 2" xfId="2252"/>
    <cellStyle name="level1a 2 2 3 2 2 2 3" xfId="2253"/>
    <cellStyle name="level1a 2 2 3 2 2 2 3 2" xfId="2254"/>
    <cellStyle name="level1a 2 2 3 2 2 2 3 2 2" xfId="2255"/>
    <cellStyle name="level1a 2 2 3 2 2 2 4" xfId="2256"/>
    <cellStyle name="level1a 2 2 3 2 2 3" xfId="2257"/>
    <cellStyle name="level1a 2 2 3 2 2 3 2" xfId="2258"/>
    <cellStyle name="level1a 2 2 3 2 2 3 2 2" xfId="2259"/>
    <cellStyle name="level1a 2 2 3 2 2 3 3" xfId="2260"/>
    <cellStyle name="level1a 2 2 3 2 2 3 3 2" xfId="2261"/>
    <cellStyle name="level1a 2 2 3 2 2 3 3 2 2" xfId="2262"/>
    <cellStyle name="level1a 2 2 3 2 2 3 4" xfId="2263"/>
    <cellStyle name="level1a 2 2 3 2 2 3 4 2" xfId="2264"/>
    <cellStyle name="level1a 2 2 3 2 2 4" xfId="2265"/>
    <cellStyle name="level1a 2 2 3 2 2 5" xfId="2266"/>
    <cellStyle name="level1a 2 2 3 2 2 5 2" xfId="2267"/>
    <cellStyle name="level1a 2 2 3 2 2 6" xfId="2268"/>
    <cellStyle name="level1a 2 2 3 2 2 6 2" xfId="2269"/>
    <cellStyle name="level1a 2 2 3 2 2 7" xfId="2270"/>
    <cellStyle name="level1a 2 2 3 2 3" xfId="706"/>
    <cellStyle name="level1a 2 2 3 2 3 2" xfId="2271"/>
    <cellStyle name="level1a 2 2 3 2 3 2 2" xfId="2272"/>
    <cellStyle name="level1a 2 2 3 2 3 2 2 2" xfId="2273"/>
    <cellStyle name="level1a 2 2 3 2 3 2 3" xfId="2274"/>
    <cellStyle name="level1a 2 2 3 2 3 2 3 2" xfId="2275"/>
    <cellStyle name="level1a 2 2 3 2 3 2 3 2 2" xfId="2276"/>
    <cellStyle name="level1a 2 2 3 2 3 2 4" xfId="2277"/>
    <cellStyle name="level1a 2 2 3 2 3 3" xfId="2278"/>
    <cellStyle name="level1a 2 2 3 2 3 3 2" xfId="2279"/>
    <cellStyle name="level1a 2 2 3 2 3 3 2 2" xfId="2280"/>
    <cellStyle name="level1a 2 2 3 2 3 3 3" xfId="2281"/>
    <cellStyle name="level1a 2 2 3 2 3 3 3 2" xfId="2282"/>
    <cellStyle name="level1a 2 2 3 2 3 3 3 2 2" xfId="2283"/>
    <cellStyle name="level1a 2 2 3 2 3 3 4" xfId="2284"/>
    <cellStyle name="level1a 2 2 3 2 3 3 4 2" xfId="2285"/>
    <cellStyle name="level1a 2 2 3 2 3 4" xfId="2286"/>
    <cellStyle name="level1a 2 2 3 2 3 5" xfId="2287"/>
    <cellStyle name="level1a 2 2 3 2 3 5 2" xfId="2288"/>
    <cellStyle name="level1a 2 2 3 2 3 5 2 2" xfId="2289"/>
    <cellStyle name="level1a 2 2 3 2 3 6" xfId="2290"/>
    <cellStyle name="level1a 2 2 3 2 3 6 2" xfId="2291"/>
    <cellStyle name="level1a 2 2 3 2 3 7" xfId="2292"/>
    <cellStyle name="level1a 2 2 3 2 4" xfId="2293"/>
    <cellStyle name="level1a 2 2 3 2 4 2" xfId="2294"/>
    <cellStyle name="level1a 2 2 3 2 4 2 2" xfId="2295"/>
    <cellStyle name="level1a 2 2 3 2 4 2 2 2" xfId="2296"/>
    <cellStyle name="level1a 2 2 3 2 4 2 3" xfId="2297"/>
    <cellStyle name="level1a 2 2 3 2 4 2 3 2" xfId="2298"/>
    <cellStyle name="level1a 2 2 3 2 4 2 3 2 2" xfId="2299"/>
    <cellStyle name="level1a 2 2 3 2 4 2 4" xfId="2300"/>
    <cellStyle name="level1a 2 2 3 2 4 3" xfId="2301"/>
    <cellStyle name="level1a 2 2 3 2 4 3 2" xfId="2302"/>
    <cellStyle name="level1a 2 2 3 2 4 3 2 2" xfId="2303"/>
    <cellStyle name="level1a 2 2 3 2 4 3 3" xfId="2304"/>
    <cellStyle name="level1a 2 2 3 2 4 3 3 2" xfId="2305"/>
    <cellStyle name="level1a 2 2 3 2 4 3 3 2 2" xfId="2306"/>
    <cellStyle name="level1a 2 2 3 2 4 3 4" xfId="2307"/>
    <cellStyle name="level1a 2 2 3 2 4 3 4 2" xfId="2308"/>
    <cellStyle name="level1a 2 2 3 2 4 4" xfId="2309"/>
    <cellStyle name="level1a 2 2 3 2 4 5" xfId="2310"/>
    <cellStyle name="level1a 2 2 3 2 4 5 2" xfId="2311"/>
    <cellStyle name="level1a 2 2 3 2 4 6" xfId="2312"/>
    <cellStyle name="level1a 2 2 3 2 4 6 2" xfId="2313"/>
    <cellStyle name="level1a 2 2 3 2 4 6 2 2" xfId="2314"/>
    <cellStyle name="level1a 2 2 3 2 4 7" xfId="2315"/>
    <cellStyle name="level1a 2 2 3 2 4 7 2" xfId="2316"/>
    <cellStyle name="level1a 2 2 3 2 5" xfId="2317"/>
    <cellStyle name="level1a 2 2 3 2 5 2" xfId="2318"/>
    <cellStyle name="level1a 2 2 3 2 5 2 2" xfId="2319"/>
    <cellStyle name="level1a 2 2 3 2 5 2 2 2" xfId="2320"/>
    <cellStyle name="level1a 2 2 3 2 5 2 3" xfId="2321"/>
    <cellStyle name="level1a 2 2 3 2 5 2 3 2" xfId="2322"/>
    <cellStyle name="level1a 2 2 3 2 5 2 3 2 2" xfId="2323"/>
    <cellStyle name="level1a 2 2 3 2 5 2 4" xfId="2324"/>
    <cellStyle name="level1a 2 2 3 2 5 3" xfId="2325"/>
    <cellStyle name="level1a 2 2 3 2 5 3 2" xfId="2326"/>
    <cellStyle name="level1a 2 2 3 2 5 3 2 2" xfId="2327"/>
    <cellStyle name="level1a 2 2 3 2 5 3 3" xfId="2328"/>
    <cellStyle name="level1a 2 2 3 2 5 3 3 2" xfId="2329"/>
    <cellStyle name="level1a 2 2 3 2 5 3 3 2 2" xfId="2330"/>
    <cellStyle name="level1a 2 2 3 2 5 3 4" xfId="2331"/>
    <cellStyle name="level1a 2 2 3 2 5 4" xfId="2332"/>
    <cellStyle name="level1a 2 2 3 2 5 4 2" xfId="2333"/>
    <cellStyle name="level1a 2 2 3 2 5 5" xfId="2334"/>
    <cellStyle name="level1a 2 2 3 2 5 5 2" xfId="2335"/>
    <cellStyle name="level1a 2 2 3 2 5 5 2 2" xfId="2336"/>
    <cellStyle name="level1a 2 2 3 2 5 6" xfId="2337"/>
    <cellStyle name="level1a 2 2 3 2 5 6 2" xfId="2338"/>
    <cellStyle name="level1a 2 2 3 2 6" xfId="2339"/>
    <cellStyle name="level1a 2 2 3 2 6 2" xfId="2340"/>
    <cellStyle name="level1a 2 2 3 2 6 2 2" xfId="2341"/>
    <cellStyle name="level1a 2 2 3 2 6 2 2 2" xfId="2342"/>
    <cellStyle name="level1a 2 2 3 2 6 2 3" xfId="2343"/>
    <cellStyle name="level1a 2 2 3 2 6 2 3 2" xfId="2344"/>
    <cellStyle name="level1a 2 2 3 2 6 2 3 2 2" xfId="2345"/>
    <cellStyle name="level1a 2 2 3 2 6 2 4" xfId="2346"/>
    <cellStyle name="level1a 2 2 3 2 6 3" xfId="2347"/>
    <cellStyle name="level1a 2 2 3 2 6 3 2" xfId="2348"/>
    <cellStyle name="level1a 2 2 3 2 6 3 2 2" xfId="2349"/>
    <cellStyle name="level1a 2 2 3 2 6 3 3" xfId="2350"/>
    <cellStyle name="level1a 2 2 3 2 6 3 3 2" xfId="2351"/>
    <cellStyle name="level1a 2 2 3 2 6 3 3 2 2" xfId="2352"/>
    <cellStyle name="level1a 2 2 3 2 6 3 4" xfId="2353"/>
    <cellStyle name="level1a 2 2 3 2 6 4" xfId="2354"/>
    <cellStyle name="level1a 2 2 3 2 6 4 2" xfId="2355"/>
    <cellStyle name="level1a 2 2 3 2 6 5" xfId="2356"/>
    <cellStyle name="level1a 2 2 3 2 6 5 2" xfId="2357"/>
    <cellStyle name="level1a 2 2 3 2 6 5 2 2" xfId="2358"/>
    <cellStyle name="level1a 2 2 3 2 6 6" xfId="2359"/>
    <cellStyle name="level1a 2 2 3 2 6 6 2" xfId="2360"/>
    <cellStyle name="level1a 2 2 3 2 7" xfId="2361"/>
    <cellStyle name="level1a 2 2 3 2 7 2" xfId="2362"/>
    <cellStyle name="level1a 2 2 3 2 7 2 2" xfId="2363"/>
    <cellStyle name="level1a 2 2 3 2 7 3" xfId="2364"/>
    <cellStyle name="level1a 2 2 3 2 7 3 2" xfId="2365"/>
    <cellStyle name="level1a 2 2 3 2 7 3 2 2" xfId="2366"/>
    <cellStyle name="level1a 2 2 3 2 7 4" xfId="2367"/>
    <cellStyle name="level1a 2 2 3 2 8" xfId="2368"/>
    <cellStyle name="level1a 2 2 3 2 8 2" xfId="2369"/>
    <cellStyle name="level1a 2 2 3 2 9" xfId="2370"/>
    <cellStyle name="level1a 2 2 3 2_STUD aligned by INSTIT" xfId="2371"/>
    <cellStyle name="level1a 2 2 3 3" xfId="707"/>
    <cellStyle name="level1a 2 2 3 3 10" xfId="2372"/>
    <cellStyle name="level1a 2 2 3 3 2" xfId="708"/>
    <cellStyle name="level1a 2 2 3 3 2 2" xfId="2373"/>
    <cellStyle name="level1a 2 2 3 3 2 2 2" xfId="2374"/>
    <cellStyle name="level1a 2 2 3 3 2 2 2 2" xfId="2375"/>
    <cellStyle name="level1a 2 2 3 3 2 2 3" xfId="2376"/>
    <cellStyle name="level1a 2 2 3 3 2 2 3 2" xfId="2377"/>
    <cellStyle name="level1a 2 2 3 3 2 2 3 2 2" xfId="2378"/>
    <cellStyle name="level1a 2 2 3 3 2 2 4" xfId="2379"/>
    <cellStyle name="level1a 2 2 3 3 2 3" xfId="2380"/>
    <cellStyle name="level1a 2 2 3 3 2 3 2" xfId="2381"/>
    <cellStyle name="level1a 2 2 3 3 2 3 2 2" xfId="2382"/>
    <cellStyle name="level1a 2 2 3 3 2 3 3" xfId="2383"/>
    <cellStyle name="level1a 2 2 3 3 2 3 3 2" xfId="2384"/>
    <cellStyle name="level1a 2 2 3 3 2 3 3 2 2" xfId="2385"/>
    <cellStyle name="level1a 2 2 3 3 2 3 4" xfId="2386"/>
    <cellStyle name="level1a 2 2 3 3 2 3 4 2" xfId="2387"/>
    <cellStyle name="level1a 2 2 3 3 2 4" xfId="2388"/>
    <cellStyle name="level1a 2 2 3 3 2 5" xfId="2389"/>
    <cellStyle name="level1a 2 2 3 3 2 5 2" xfId="2390"/>
    <cellStyle name="level1a 2 2 3 3 2 5 2 2" xfId="2391"/>
    <cellStyle name="level1a 2 2 3 3 2 6" xfId="2392"/>
    <cellStyle name="level1a 2 2 3 3 2 6 2" xfId="2393"/>
    <cellStyle name="level1a 2 2 3 3 2 7" xfId="2394"/>
    <cellStyle name="level1a 2 2 3 3 3" xfId="709"/>
    <cellStyle name="level1a 2 2 3 3 3 2" xfId="2395"/>
    <cellStyle name="level1a 2 2 3 3 3 2 2" xfId="2396"/>
    <cellStyle name="level1a 2 2 3 3 3 2 2 2" xfId="2397"/>
    <cellStyle name="level1a 2 2 3 3 3 2 3" xfId="2398"/>
    <cellStyle name="level1a 2 2 3 3 3 2 3 2" xfId="2399"/>
    <cellStyle name="level1a 2 2 3 3 3 2 3 2 2" xfId="2400"/>
    <cellStyle name="level1a 2 2 3 3 3 2 4" xfId="2401"/>
    <cellStyle name="level1a 2 2 3 3 3 3" xfId="2402"/>
    <cellStyle name="level1a 2 2 3 3 3 3 2" xfId="2403"/>
    <cellStyle name="level1a 2 2 3 3 3 3 2 2" xfId="2404"/>
    <cellStyle name="level1a 2 2 3 3 3 3 3" xfId="2405"/>
    <cellStyle name="level1a 2 2 3 3 3 3 3 2" xfId="2406"/>
    <cellStyle name="level1a 2 2 3 3 3 3 3 2 2" xfId="2407"/>
    <cellStyle name="level1a 2 2 3 3 3 3 4" xfId="2408"/>
    <cellStyle name="level1a 2 2 3 3 3 4" xfId="2409"/>
    <cellStyle name="level1a 2 2 3 3 3 4 2" xfId="2410"/>
    <cellStyle name="level1a 2 2 3 3 3 5" xfId="2411"/>
    <cellStyle name="level1a 2 2 3 3 3 5 2" xfId="2412"/>
    <cellStyle name="level1a 2 2 3 3 3 6" xfId="2413"/>
    <cellStyle name="level1a 2 2 3 3 4" xfId="2414"/>
    <cellStyle name="level1a 2 2 3 3 4 2" xfId="2415"/>
    <cellStyle name="level1a 2 2 3 3 4 2 2" xfId="2416"/>
    <cellStyle name="level1a 2 2 3 3 4 2 2 2" xfId="2417"/>
    <cellStyle name="level1a 2 2 3 3 4 2 3" xfId="2418"/>
    <cellStyle name="level1a 2 2 3 3 4 2 3 2" xfId="2419"/>
    <cellStyle name="level1a 2 2 3 3 4 2 3 2 2" xfId="2420"/>
    <cellStyle name="level1a 2 2 3 3 4 2 4" xfId="2421"/>
    <cellStyle name="level1a 2 2 3 3 4 3" xfId="2422"/>
    <cellStyle name="level1a 2 2 3 3 4 3 2" xfId="2423"/>
    <cellStyle name="level1a 2 2 3 3 4 3 2 2" xfId="2424"/>
    <cellStyle name="level1a 2 2 3 3 4 3 3" xfId="2425"/>
    <cellStyle name="level1a 2 2 3 3 4 3 3 2" xfId="2426"/>
    <cellStyle name="level1a 2 2 3 3 4 3 3 2 2" xfId="2427"/>
    <cellStyle name="level1a 2 2 3 3 4 3 4" xfId="2428"/>
    <cellStyle name="level1a 2 2 3 3 4 4" xfId="2429"/>
    <cellStyle name="level1a 2 2 3 3 4 4 2" xfId="2430"/>
    <cellStyle name="level1a 2 2 3 3 4 5" xfId="2431"/>
    <cellStyle name="level1a 2 2 3 3 4 5 2" xfId="2432"/>
    <cellStyle name="level1a 2 2 3 3 4 5 2 2" xfId="2433"/>
    <cellStyle name="level1a 2 2 3 3 4 6" xfId="2434"/>
    <cellStyle name="level1a 2 2 3 3 4 6 2" xfId="2435"/>
    <cellStyle name="level1a 2 2 3 3 5" xfId="2436"/>
    <cellStyle name="level1a 2 2 3 3 5 2" xfId="2437"/>
    <cellStyle name="level1a 2 2 3 3 5 2 2" xfId="2438"/>
    <cellStyle name="level1a 2 2 3 3 5 2 2 2" xfId="2439"/>
    <cellStyle name="level1a 2 2 3 3 5 2 3" xfId="2440"/>
    <cellStyle name="level1a 2 2 3 3 5 2 3 2" xfId="2441"/>
    <cellStyle name="level1a 2 2 3 3 5 2 3 2 2" xfId="2442"/>
    <cellStyle name="level1a 2 2 3 3 5 2 4" xfId="2443"/>
    <cellStyle name="level1a 2 2 3 3 5 3" xfId="2444"/>
    <cellStyle name="level1a 2 2 3 3 5 3 2" xfId="2445"/>
    <cellStyle name="level1a 2 2 3 3 5 3 2 2" xfId="2446"/>
    <cellStyle name="level1a 2 2 3 3 5 3 3" xfId="2447"/>
    <cellStyle name="level1a 2 2 3 3 5 3 3 2" xfId="2448"/>
    <cellStyle name="level1a 2 2 3 3 5 3 3 2 2" xfId="2449"/>
    <cellStyle name="level1a 2 2 3 3 5 3 4" xfId="2450"/>
    <cellStyle name="level1a 2 2 3 3 5 4" xfId="2451"/>
    <cellStyle name="level1a 2 2 3 3 5 4 2" xfId="2452"/>
    <cellStyle name="level1a 2 2 3 3 5 5" xfId="2453"/>
    <cellStyle name="level1a 2 2 3 3 5 5 2" xfId="2454"/>
    <cellStyle name="level1a 2 2 3 3 5 5 2 2" xfId="2455"/>
    <cellStyle name="level1a 2 2 3 3 5 6" xfId="2456"/>
    <cellStyle name="level1a 2 2 3 3 5 6 2" xfId="2457"/>
    <cellStyle name="level1a 2 2 3 3 6" xfId="2458"/>
    <cellStyle name="level1a 2 2 3 3 6 2" xfId="2459"/>
    <cellStyle name="level1a 2 2 3 3 6 2 2" xfId="2460"/>
    <cellStyle name="level1a 2 2 3 3 6 2 2 2" xfId="2461"/>
    <cellStyle name="level1a 2 2 3 3 6 2 3" xfId="2462"/>
    <cellStyle name="level1a 2 2 3 3 6 2 3 2" xfId="2463"/>
    <cellStyle name="level1a 2 2 3 3 6 2 3 2 2" xfId="2464"/>
    <cellStyle name="level1a 2 2 3 3 6 2 4" xfId="2465"/>
    <cellStyle name="level1a 2 2 3 3 6 3" xfId="2466"/>
    <cellStyle name="level1a 2 2 3 3 6 3 2" xfId="2467"/>
    <cellStyle name="level1a 2 2 3 3 6 3 2 2" xfId="2468"/>
    <cellStyle name="level1a 2 2 3 3 6 3 3" xfId="2469"/>
    <cellStyle name="level1a 2 2 3 3 6 3 3 2" xfId="2470"/>
    <cellStyle name="level1a 2 2 3 3 6 3 3 2 2" xfId="2471"/>
    <cellStyle name="level1a 2 2 3 3 6 3 4" xfId="2472"/>
    <cellStyle name="level1a 2 2 3 3 6 4" xfId="2473"/>
    <cellStyle name="level1a 2 2 3 3 6 4 2" xfId="2474"/>
    <cellStyle name="level1a 2 2 3 3 6 5" xfId="2475"/>
    <cellStyle name="level1a 2 2 3 3 6 5 2" xfId="2476"/>
    <cellStyle name="level1a 2 2 3 3 6 5 2 2" xfId="2477"/>
    <cellStyle name="level1a 2 2 3 3 6 6" xfId="2478"/>
    <cellStyle name="level1a 2 2 3 3 6 6 2" xfId="2479"/>
    <cellStyle name="level1a 2 2 3 3 7" xfId="2480"/>
    <cellStyle name="level1a 2 2 3 3 7 2" xfId="2481"/>
    <cellStyle name="level1a 2 2 3 3 7 2 2" xfId="2482"/>
    <cellStyle name="level1a 2 2 3 3 7 3" xfId="2483"/>
    <cellStyle name="level1a 2 2 3 3 7 3 2" xfId="2484"/>
    <cellStyle name="level1a 2 2 3 3 7 3 2 2" xfId="2485"/>
    <cellStyle name="level1a 2 2 3 3 7 4" xfId="2486"/>
    <cellStyle name="level1a 2 2 3 3 8" xfId="2487"/>
    <cellStyle name="level1a 2 2 3 3 8 2" xfId="2488"/>
    <cellStyle name="level1a 2 2 3 3 8 2 2" xfId="2489"/>
    <cellStyle name="level1a 2 2 3 3 8 3" xfId="2490"/>
    <cellStyle name="level1a 2 2 3 3 8 3 2" xfId="2491"/>
    <cellStyle name="level1a 2 2 3 3 8 3 2 2" xfId="2492"/>
    <cellStyle name="level1a 2 2 3 3 8 4" xfId="2493"/>
    <cellStyle name="level1a 2 2 3 3 9" xfId="2494"/>
    <cellStyle name="level1a 2 2 3 3 9 2" xfId="2495"/>
    <cellStyle name="level1a 2 2 3 3_STUD aligned by INSTIT" xfId="2496"/>
    <cellStyle name="level1a 2 2 3 4" xfId="710"/>
    <cellStyle name="level1a 2 2 3 4 2" xfId="2497"/>
    <cellStyle name="level1a 2 2 3 4 2 2" xfId="2498"/>
    <cellStyle name="level1a 2 2 3 4 2 2 2" xfId="2499"/>
    <cellStyle name="level1a 2 2 3 4 2 3" xfId="2500"/>
    <cellStyle name="level1a 2 2 3 4 2 3 2" xfId="2501"/>
    <cellStyle name="level1a 2 2 3 4 2 3 2 2" xfId="2502"/>
    <cellStyle name="level1a 2 2 3 4 2 4" xfId="2503"/>
    <cellStyle name="level1a 2 2 3 4 3" xfId="2504"/>
    <cellStyle name="level1a 2 2 3 4 3 2" xfId="2505"/>
    <cellStyle name="level1a 2 2 3 4 3 2 2" xfId="2506"/>
    <cellStyle name="level1a 2 2 3 4 3 3" xfId="2507"/>
    <cellStyle name="level1a 2 2 3 4 3 3 2" xfId="2508"/>
    <cellStyle name="level1a 2 2 3 4 3 3 2 2" xfId="2509"/>
    <cellStyle name="level1a 2 2 3 4 3 4" xfId="2510"/>
    <cellStyle name="level1a 2 2 3 4 3 4 2" xfId="2511"/>
    <cellStyle name="level1a 2 2 3 4 4" xfId="2512"/>
    <cellStyle name="level1a 2 2 3 4 5" xfId="2513"/>
    <cellStyle name="level1a 2 2 3 4 5 2" xfId="2514"/>
    <cellStyle name="level1a 2 2 3 4 6" xfId="2515"/>
    <cellStyle name="level1a 2 2 3 4 6 2" xfId="2516"/>
    <cellStyle name="level1a 2 2 3 4 7" xfId="2517"/>
    <cellStyle name="level1a 2 2 3 5" xfId="711"/>
    <cellStyle name="level1a 2 2 3 5 2" xfId="2518"/>
    <cellStyle name="level1a 2 2 3 5 2 2" xfId="2519"/>
    <cellStyle name="level1a 2 2 3 5 2 2 2" xfId="2520"/>
    <cellStyle name="level1a 2 2 3 5 2 3" xfId="2521"/>
    <cellStyle name="level1a 2 2 3 5 2 3 2" xfId="2522"/>
    <cellStyle name="level1a 2 2 3 5 2 3 2 2" xfId="2523"/>
    <cellStyle name="level1a 2 2 3 5 2 4" xfId="2524"/>
    <cellStyle name="level1a 2 2 3 5 3" xfId="2525"/>
    <cellStyle name="level1a 2 2 3 5 3 2" xfId="2526"/>
    <cellStyle name="level1a 2 2 3 5 3 2 2" xfId="2527"/>
    <cellStyle name="level1a 2 2 3 5 3 3" xfId="2528"/>
    <cellStyle name="level1a 2 2 3 5 3 3 2" xfId="2529"/>
    <cellStyle name="level1a 2 2 3 5 3 3 2 2" xfId="2530"/>
    <cellStyle name="level1a 2 2 3 5 3 4" xfId="2531"/>
    <cellStyle name="level1a 2 2 3 5 3 4 2" xfId="2532"/>
    <cellStyle name="level1a 2 2 3 5 4" xfId="2533"/>
    <cellStyle name="level1a 2 2 3 5 5" xfId="2534"/>
    <cellStyle name="level1a 2 2 3 5 5 2" xfId="2535"/>
    <cellStyle name="level1a 2 2 3 5 6" xfId="2536"/>
    <cellStyle name="level1a 2 2 3 5 6 2" xfId="2537"/>
    <cellStyle name="level1a 2 2 3 5 6 2 2" xfId="2538"/>
    <cellStyle name="level1a 2 2 3 5 7" xfId="2539"/>
    <cellStyle name="level1a 2 2 3 5 7 2" xfId="2540"/>
    <cellStyle name="level1a 2 2 3 5 8" xfId="2541"/>
    <cellStyle name="level1a 2 2 3 6" xfId="2542"/>
    <cellStyle name="level1a 2 2 3 6 2" xfId="2543"/>
    <cellStyle name="level1a 2 2 3 6 2 2" xfId="2544"/>
    <cellStyle name="level1a 2 2 3 6 2 2 2" xfId="2545"/>
    <cellStyle name="level1a 2 2 3 6 2 3" xfId="2546"/>
    <cellStyle name="level1a 2 2 3 6 2 3 2" xfId="2547"/>
    <cellStyle name="level1a 2 2 3 6 2 3 2 2" xfId="2548"/>
    <cellStyle name="level1a 2 2 3 6 2 4" xfId="2549"/>
    <cellStyle name="level1a 2 2 3 6 3" xfId="2550"/>
    <cellStyle name="level1a 2 2 3 6 3 2" xfId="2551"/>
    <cellStyle name="level1a 2 2 3 6 3 2 2" xfId="2552"/>
    <cellStyle name="level1a 2 2 3 6 3 3" xfId="2553"/>
    <cellStyle name="level1a 2 2 3 6 3 3 2" xfId="2554"/>
    <cellStyle name="level1a 2 2 3 6 3 3 2 2" xfId="2555"/>
    <cellStyle name="level1a 2 2 3 6 3 4" xfId="2556"/>
    <cellStyle name="level1a 2 2 3 6 3 4 2" xfId="2557"/>
    <cellStyle name="level1a 2 2 3 6 4" xfId="2558"/>
    <cellStyle name="level1a 2 2 3 6 5" xfId="2559"/>
    <cellStyle name="level1a 2 2 3 6 5 2" xfId="2560"/>
    <cellStyle name="level1a 2 2 3 6 5 2 2" xfId="2561"/>
    <cellStyle name="level1a 2 2 3 6 6" xfId="2562"/>
    <cellStyle name="level1a 2 2 3 6 6 2" xfId="2563"/>
    <cellStyle name="level1a 2 2 3 7" xfId="2564"/>
    <cellStyle name="level1a 2 2 3 7 2" xfId="2565"/>
    <cellStyle name="level1a 2 2 3 7 2 2" xfId="2566"/>
    <cellStyle name="level1a 2 2 3 7 2 2 2" xfId="2567"/>
    <cellStyle name="level1a 2 2 3 7 2 3" xfId="2568"/>
    <cellStyle name="level1a 2 2 3 7 2 3 2" xfId="2569"/>
    <cellStyle name="level1a 2 2 3 7 2 3 2 2" xfId="2570"/>
    <cellStyle name="level1a 2 2 3 7 2 4" xfId="2571"/>
    <cellStyle name="level1a 2 2 3 7 3" xfId="2572"/>
    <cellStyle name="level1a 2 2 3 7 3 2" xfId="2573"/>
    <cellStyle name="level1a 2 2 3 7 3 2 2" xfId="2574"/>
    <cellStyle name="level1a 2 2 3 7 3 3" xfId="2575"/>
    <cellStyle name="level1a 2 2 3 7 3 3 2" xfId="2576"/>
    <cellStyle name="level1a 2 2 3 7 3 3 2 2" xfId="2577"/>
    <cellStyle name="level1a 2 2 3 7 3 4" xfId="2578"/>
    <cellStyle name="level1a 2 2 3 7 3 4 2" xfId="2579"/>
    <cellStyle name="level1a 2 2 3 7 4" xfId="2580"/>
    <cellStyle name="level1a 2 2 3 7 5" xfId="2581"/>
    <cellStyle name="level1a 2 2 3 7 5 2" xfId="2582"/>
    <cellStyle name="level1a 2 2 3 7 6" xfId="2583"/>
    <cellStyle name="level1a 2 2 3 7 6 2" xfId="2584"/>
    <cellStyle name="level1a 2 2 3 7 6 2 2" xfId="2585"/>
    <cellStyle name="level1a 2 2 3 7 7" xfId="2586"/>
    <cellStyle name="level1a 2 2 3 7 7 2" xfId="2587"/>
    <cellStyle name="level1a 2 2 3 8" xfId="2588"/>
    <cellStyle name="level1a 2 2 3 8 2" xfId="2589"/>
    <cellStyle name="level1a 2 2 3 8 2 2" xfId="2590"/>
    <cellStyle name="level1a 2 2 3 8 2 2 2" xfId="2591"/>
    <cellStyle name="level1a 2 2 3 8 2 3" xfId="2592"/>
    <cellStyle name="level1a 2 2 3 8 2 3 2" xfId="2593"/>
    <cellStyle name="level1a 2 2 3 8 2 3 2 2" xfId="2594"/>
    <cellStyle name="level1a 2 2 3 8 2 4" xfId="2595"/>
    <cellStyle name="level1a 2 2 3 8 3" xfId="2596"/>
    <cellStyle name="level1a 2 2 3 8 3 2" xfId="2597"/>
    <cellStyle name="level1a 2 2 3 8 3 2 2" xfId="2598"/>
    <cellStyle name="level1a 2 2 3 8 3 3" xfId="2599"/>
    <cellStyle name="level1a 2 2 3 8 3 3 2" xfId="2600"/>
    <cellStyle name="level1a 2 2 3 8 3 3 2 2" xfId="2601"/>
    <cellStyle name="level1a 2 2 3 8 3 4" xfId="2602"/>
    <cellStyle name="level1a 2 2 3 8 4" xfId="2603"/>
    <cellStyle name="level1a 2 2 3 8 4 2" xfId="2604"/>
    <cellStyle name="level1a 2 2 3 8 5" xfId="2605"/>
    <cellStyle name="level1a 2 2 3 8 5 2" xfId="2606"/>
    <cellStyle name="level1a 2 2 3 8 5 2 2" xfId="2607"/>
    <cellStyle name="level1a 2 2 3 8 6" xfId="2608"/>
    <cellStyle name="level1a 2 2 3 8 6 2" xfId="2609"/>
    <cellStyle name="level1a 2 2 3 9" xfId="2610"/>
    <cellStyle name="level1a 2 2 3 9 2" xfId="2611"/>
    <cellStyle name="level1a 2 2 3 9 2 2" xfId="2612"/>
    <cellStyle name="level1a 2 2 3 9 3" xfId="2613"/>
    <cellStyle name="level1a 2 2 3 9 3 2" xfId="2614"/>
    <cellStyle name="level1a 2 2 3 9 3 2 2" xfId="2615"/>
    <cellStyle name="level1a 2 2 3 9 4" xfId="2616"/>
    <cellStyle name="level1a 2 2 3_STUD aligned by INSTIT" xfId="2617"/>
    <cellStyle name="level1a 2 2 4" xfId="712"/>
    <cellStyle name="level1a 2 2 4 2" xfId="713"/>
    <cellStyle name="level1a 2 2 4 2 2" xfId="2618"/>
    <cellStyle name="level1a 2 2 4 2 2 2" xfId="2619"/>
    <cellStyle name="level1a 2 2 4 2 2 2 2" xfId="2620"/>
    <cellStyle name="level1a 2 2 4 2 2 3" xfId="2621"/>
    <cellStyle name="level1a 2 2 4 2 2 3 2" xfId="2622"/>
    <cellStyle name="level1a 2 2 4 2 2 3 2 2" xfId="2623"/>
    <cellStyle name="level1a 2 2 4 2 2 4" xfId="2624"/>
    <cellStyle name="level1a 2 2 4 2 3" xfId="2625"/>
    <cellStyle name="level1a 2 2 4 2 3 2" xfId="2626"/>
    <cellStyle name="level1a 2 2 4 2 3 2 2" xfId="2627"/>
    <cellStyle name="level1a 2 2 4 2 3 3" xfId="2628"/>
    <cellStyle name="level1a 2 2 4 2 3 3 2" xfId="2629"/>
    <cellStyle name="level1a 2 2 4 2 3 3 2 2" xfId="2630"/>
    <cellStyle name="level1a 2 2 4 2 3 4" xfId="2631"/>
    <cellStyle name="level1a 2 2 4 2 3 4 2" xfId="2632"/>
    <cellStyle name="level1a 2 2 4 2 4" xfId="2633"/>
    <cellStyle name="level1a 2 2 4 2 5" xfId="2634"/>
    <cellStyle name="level1a 2 2 4 2 5 2" xfId="2635"/>
    <cellStyle name="level1a 2 2 4 2 6" xfId="2636"/>
    <cellStyle name="level1a 2 2 4 2 6 2" xfId="2637"/>
    <cellStyle name="level1a 2 2 4 2 7" xfId="2638"/>
    <cellStyle name="level1a 2 2 4 3" xfId="714"/>
    <cellStyle name="level1a 2 2 4 3 2" xfId="2639"/>
    <cellStyle name="level1a 2 2 4 3 2 2" xfId="2640"/>
    <cellStyle name="level1a 2 2 4 3 2 2 2" xfId="2641"/>
    <cellStyle name="level1a 2 2 4 3 2 3" xfId="2642"/>
    <cellStyle name="level1a 2 2 4 3 2 3 2" xfId="2643"/>
    <cellStyle name="level1a 2 2 4 3 2 3 2 2" xfId="2644"/>
    <cellStyle name="level1a 2 2 4 3 2 4" xfId="2645"/>
    <cellStyle name="level1a 2 2 4 3 3" xfId="2646"/>
    <cellStyle name="level1a 2 2 4 3 3 2" xfId="2647"/>
    <cellStyle name="level1a 2 2 4 3 3 2 2" xfId="2648"/>
    <cellStyle name="level1a 2 2 4 3 3 3" xfId="2649"/>
    <cellStyle name="level1a 2 2 4 3 3 3 2" xfId="2650"/>
    <cellStyle name="level1a 2 2 4 3 3 3 2 2" xfId="2651"/>
    <cellStyle name="level1a 2 2 4 3 3 4" xfId="2652"/>
    <cellStyle name="level1a 2 2 4 3 3 4 2" xfId="2653"/>
    <cellStyle name="level1a 2 2 4 3 4" xfId="2654"/>
    <cellStyle name="level1a 2 2 4 3 5" xfId="2655"/>
    <cellStyle name="level1a 2 2 4 3 5 2" xfId="2656"/>
    <cellStyle name="level1a 2 2 4 3 5 2 2" xfId="2657"/>
    <cellStyle name="level1a 2 2 4 3 6" xfId="2658"/>
    <cellStyle name="level1a 2 2 4 3 6 2" xfId="2659"/>
    <cellStyle name="level1a 2 2 4 3 7" xfId="2660"/>
    <cellStyle name="level1a 2 2 4 4" xfId="2661"/>
    <cellStyle name="level1a 2 2 4 4 2" xfId="2662"/>
    <cellStyle name="level1a 2 2 4 4 2 2" xfId="2663"/>
    <cellStyle name="level1a 2 2 4 4 2 2 2" xfId="2664"/>
    <cellStyle name="level1a 2 2 4 4 2 3" xfId="2665"/>
    <cellStyle name="level1a 2 2 4 4 2 3 2" xfId="2666"/>
    <cellStyle name="level1a 2 2 4 4 2 3 2 2" xfId="2667"/>
    <cellStyle name="level1a 2 2 4 4 2 4" xfId="2668"/>
    <cellStyle name="level1a 2 2 4 4 3" xfId="2669"/>
    <cellStyle name="level1a 2 2 4 4 3 2" xfId="2670"/>
    <cellStyle name="level1a 2 2 4 4 3 2 2" xfId="2671"/>
    <cellStyle name="level1a 2 2 4 4 3 3" xfId="2672"/>
    <cellStyle name="level1a 2 2 4 4 3 3 2" xfId="2673"/>
    <cellStyle name="level1a 2 2 4 4 3 3 2 2" xfId="2674"/>
    <cellStyle name="level1a 2 2 4 4 3 4" xfId="2675"/>
    <cellStyle name="level1a 2 2 4 4 3 4 2" xfId="2676"/>
    <cellStyle name="level1a 2 2 4 4 4" xfId="2677"/>
    <cellStyle name="level1a 2 2 4 4 5" xfId="2678"/>
    <cellStyle name="level1a 2 2 4 4 5 2" xfId="2679"/>
    <cellStyle name="level1a 2 2 4 4 6" xfId="2680"/>
    <cellStyle name="level1a 2 2 4 4 6 2" xfId="2681"/>
    <cellStyle name="level1a 2 2 4 4 6 2 2" xfId="2682"/>
    <cellStyle name="level1a 2 2 4 4 7" xfId="2683"/>
    <cellStyle name="level1a 2 2 4 4 7 2" xfId="2684"/>
    <cellStyle name="level1a 2 2 4 5" xfId="2685"/>
    <cellStyle name="level1a 2 2 4 5 2" xfId="2686"/>
    <cellStyle name="level1a 2 2 4 5 2 2" xfId="2687"/>
    <cellStyle name="level1a 2 2 4 5 2 2 2" xfId="2688"/>
    <cellStyle name="level1a 2 2 4 5 2 3" xfId="2689"/>
    <cellStyle name="level1a 2 2 4 5 2 3 2" xfId="2690"/>
    <cellStyle name="level1a 2 2 4 5 2 3 2 2" xfId="2691"/>
    <cellStyle name="level1a 2 2 4 5 2 4" xfId="2692"/>
    <cellStyle name="level1a 2 2 4 5 3" xfId="2693"/>
    <cellStyle name="level1a 2 2 4 5 3 2" xfId="2694"/>
    <cellStyle name="level1a 2 2 4 5 3 2 2" xfId="2695"/>
    <cellStyle name="level1a 2 2 4 5 3 3" xfId="2696"/>
    <cellStyle name="level1a 2 2 4 5 3 3 2" xfId="2697"/>
    <cellStyle name="level1a 2 2 4 5 3 3 2 2" xfId="2698"/>
    <cellStyle name="level1a 2 2 4 5 3 4" xfId="2699"/>
    <cellStyle name="level1a 2 2 4 5 4" xfId="2700"/>
    <cellStyle name="level1a 2 2 4 5 4 2" xfId="2701"/>
    <cellStyle name="level1a 2 2 4 5 5" xfId="2702"/>
    <cellStyle name="level1a 2 2 4 5 5 2" xfId="2703"/>
    <cellStyle name="level1a 2 2 4 5 5 2 2" xfId="2704"/>
    <cellStyle name="level1a 2 2 4 5 6" xfId="2705"/>
    <cellStyle name="level1a 2 2 4 5 6 2" xfId="2706"/>
    <cellStyle name="level1a 2 2 4 6" xfId="2707"/>
    <cellStyle name="level1a 2 2 4 6 2" xfId="2708"/>
    <cellStyle name="level1a 2 2 4 6 2 2" xfId="2709"/>
    <cellStyle name="level1a 2 2 4 6 2 2 2" xfId="2710"/>
    <cellStyle name="level1a 2 2 4 6 2 3" xfId="2711"/>
    <cellStyle name="level1a 2 2 4 6 2 3 2" xfId="2712"/>
    <cellStyle name="level1a 2 2 4 6 2 3 2 2" xfId="2713"/>
    <cellStyle name="level1a 2 2 4 6 2 4" xfId="2714"/>
    <cellStyle name="level1a 2 2 4 6 3" xfId="2715"/>
    <cellStyle name="level1a 2 2 4 6 3 2" xfId="2716"/>
    <cellStyle name="level1a 2 2 4 6 3 2 2" xfId="2717"/>
    <cellStyle name="level1a 2 2 4 6 3 3" xfId="2718"/>
    <cellStyle name="level1a 2 2 4 6 3 3 2" xfId="2719"/>
    <cellStyle name="level1a 2 2 4 6 3 3 2 2" xfId="2720"/>
    <cellStyle name="level1a 2 2 4 6 3 4" xfId="2721"/>
    <cellStyle name="level1a 2 2 4 6 4" xfId="2722"/>
    <cellStyle name="level1a 2 2 4 6 4 2" xfId="2723"/>
    <cellStyle name="level1a 2 2 4 6 5" xfId="2724"/>
    <cellStyle name="level1a 2 2 4 6 5 2" xfId="2725"/>
    <cellStyle name="level1a 2 2 4 6 5 2 2" xfId="2726"/>
    <cellStyle name="level1a 2 2 4 6 6" xfId="2727"/>
    <cellStyle name="level1a 2 2 4 6 6 2" xfId="2728"/>
    <cellStyle name="level1a 2 2 4 7" xfId="2729"/>
    <cellStyle name="level1a 2 2 4 7 2" xfId="2730"/>
    <cellStyle name="level1a 2 2 4 7 2 2" xfId="2731"/>
    <cellStyle name="level1a 2 2 4 7 3" xfId="2732"/>
    <cellStyle name="level1a 2 2 4 7 3 2" xfId="2733"/>
    <cellStyle name="level1a 2 2 4 7 3 2 2" xfId="2734"/>
    <cellStyle name="level1a 2 2 4 7 4" xfId="2735"/>
    <cellStyle name="level1a 2 2 4 8" xfId="2736"/>
    <cellStyle name="level1a 2 2 4 8 2" xfId="2737"/>
    <cellStyle name="level1a 2 2 4 9" xfId="2738"/>
    <cellStyle name="level1a 2 2 4_STUD aligned by INSTIT" xfId="2739"/>
    <cellStyle name="level1a 2 2 5" xfId="715"/>
    <cellStyle name="level1a 2 2 5 10" xfId="2740"/>
    <cellStyle name="level1a 2 2 5 2" xfId="716"/>
    <cellStyle name="level1a 2 2 5 2 2" xfId="2741"/>
    <cellStyle name="level1a 2 2 5 2 2 2" xfId="2742"/>
    <cellStyle name="level1a 2 2 5 2 2 2 2" xfId="2743"/>
    <cellStyle name="level1a 2 2 5 2 2 3" xfId="2744"/>
    <cellStyle name="level1a 2 2 5 2 2 3 2" xfId="2745"/>
    <cellStyle name="level1a 2 2 5 2 2 3 2 2" xfId="2746"/>
    <cellStyle name="level1a 2 2 5 2 2 4" xfId="2747"/>
    <cellStyle name="level1a 2 2 5 2 3" xfId="2748"/>
    <cellStyle name="level1a 2 2 5 2 3 2" xfId="2749"/>
    <cellStyle name="level1a 2 2 5 2 3 2 2" xfId="2750"/>
    <cellStyle name="level1a 2 2 5 2 3 3" xfId="2751"/>
    <cellStyle name="level1a 2 2 5 2 3 3 2" xfId="2752"/>
    <cellStyle name="level1a 2 2 5 2 3 3 2 2" xfId="2753"/>
    <cellStyle name="level1a 2 2 5 2 3 4" xfId="2754"/>
    <cellStyle name="level1a 2 2 5 2 3 4 2" xfId="2755"/>
    <cellStyle name="level1a 2 2 5 2 4" xfId="2756"/>
    <cellStyle name="level1a 2 2 5 2 5" xfId="2757"/>
    <cellStyle name="level1a 2 2 5 2 5 2" xfId="2758"/>
    <cellStyle name="level1a 2 2 5 2 6" xfId="2759"/>
    <cellStyle name="level1a 2 2 5 2 6 2" xfId="2760"/>
    <cellStyle name="level1a 2 2 5 2 6 2 2" xfId="2761"/>
    <cellStyle name="level1a 2 2 5 2 7" xfId="2762"/>
    <cellStyle name="level1a 2 2 5 2 7 2" xfId="2763"/>
    <cellStyle name="level1a 2 2 5 2 8" xfId="2764"/>
    <cellStyle name="level1a 2 2 5 3" xfId="717"/>
    <cellStyle name="level1a 2 2 5 3 2" xfId="2765"/>
    <cellStyle name="level1a 2 2 5 3 2 2" xfId="2766"/>
    <cellStyle name="level1a 2 2 5 3 2 2 2" xfId="2767"/>
    <cellStyle name="level1a 2 2 5 3 2 3" xfId="2768"/>
    <cellStyle name="level1a 2 2 5 3 2 3 2" xfId="2769"/>
    <cellStyle name="level1a 2 2 5 3 2 3 2 2" xfId="2770"/>
    <cellStyle name="level1a 2 2 5 3 2 4" xfId="2771"/>
    <cellStyle name="level1a 2 2 5 3 3" xfId="2772"/>
    <cellStyle name="level1a 2 2 5 3 3 2" xfId="2773"/>
    <cellStyle name="level1a 2 2 5 3 3 2 2" xfId="2774"/>
    <cellStyle name="level1a 2 2 5 3 3 3" xfId="2775"/>
    <cellStyle name="level1a 2 2 5 3 3 3 2" xfId="2776"/>
    <cellStyle name="level1a 2 2 5 3 3 3 2 2" xfId="2777"/>
    <cellStyle name="level1a 2 2 5 3 3 4" xfId="2778"/>
    <cellStyle name="level1a 2 2 5 3 3 4 2" xfId="2779"/>
    <cellStyle name="level1a 2 2 5 3 4" xfId="2780"/>
    <cellStyle name="level1a 2 2 5 3 5" xfId="2781"/>
    <cellStyle name="level1a 2 2 5 3 5 2" xfId="2782"/>
    <cellStyle name="level1a 2 2 5 3 6" xfId="2783"/>
    <cellStyle name="level1a 2 2 5 4" xfId="2784"/>
    <cellStyle name="level1a 2 2 5 4 2" xfId="2785"/>
    <cellStyle name="level1a 2 2 5 4 2 2" xfId="2786"/>
    <cellStyle name="level1a 2 2 5 4 2 2 2" xfId="2787"/>
    <cellStyle name="level1a 2 2 5 4 2 3" xfId="2788"/>
    <cellStyle name="level1a 2 2 5 4 2 3 2" xfId="2789"/>
    <cellStyle name="level1a 2 2 5 4 2 3 2 2" xfId="2790"/>
    <cellStyle name="level1a 2 2 5 4 2 4" xfId="2791"/>
    <cellStyle name="level1a 2 2 5 4 3" xfId="2792"/>
    <cellStyle name="level1a 2 2 5 4 3 2" xfId="2793"/>
    <cellStyle name="level1a 2 2 5 4 3 2 2" xfId="2794"/>
    <cellStyle name="level1a 2 2 5 4 3 3" xfId="2795"/>
    <cellStyle name="level1a 2 2 5 4 3 3 2" xfId="2796"/>
    <cellStyle name="level1a 2 2 5 4 3 3 2 2" xfId="2797"/>
    <cellStyle name="level1a 2 2 5 4 3 4" xfId="2798"/>
    <cellStyle name="level1a 2 2 5 4 4" xfId="2799"/>
    <cellStyle name="level1a 2 2 5 4 4 2" xfId="2800"/>
    <cellStyle name="level1a 2 2 5 4 5" xfId="2801"/>
    <cellStyle name="level1a 2 2 5 4 5 2" xfId="2802"/>
    <cellStyle name="level1a 2 2 5 4 5 2 2" xfId="2803"/>
    <cellStyle name="level1a 2 2 5 4 6" xfId="2804"/>
    <cellStyle name="level1a 2 2 5 4 6 2" xfId="2805"/>
    <cellStyle name="level1a 2 2 5 5" xfId="2806"/>
    <cellStyle name="level1a 2 2 5 5 2" xfId="2807"/>
    <cellStyle name="level1a 2 2 5 5 2 2" xfId="2808"/>
    <cellStyle name="level1a 2 2 5 5 2 2 2" xfId="2809"/>
    <cellStyle name="level1a 2 2 5 5 2 3" xfId="2810"/>
    <cellStyle name="level1a 2 2 5 5 2 3 2" xfId="2811"/>
    <cellStyle name="level1a 2 2 5 5 2 3 2 2" xfId="2812"/>
    <cellStyle name="level1a 2 2 5 5 2 4" xfId="2813"/>
    <cellStyle name="level1a 2 2 5 5 3" xfId="2814"/>
    <cellStyle name="level1a 2 2 5 5 3 2" xfId="2815"/>
    <cellStyle name="level1a 2 2 5 5 3 2 2" xfId="2816"/>
    <cellStyle name="level1a 2 2 5 5 3 3" xfId="2817"/>
    <cellStyle name="level1a 2 2 5 5 3 3 2" xfId="2818"/>
    <cellStyle name="level1a 2 2 5 5 3 3 2 2" xfId="2819"/>
    <cellStyle name="level1a 2 2 5 5 3 4" xfId="2820"/>
    <cellStyle name="level1a 2 2 5 5 4" xfId="2821"/>
    <cellStyle name="level1a 2 2 5 5 4 2" xfId="2822"/>
    <cellStyle name="level1a 2 2 5 5 5" xfId="2823"/>
    <cellStyle name="level1a 2 2 5 5 5 2" xfId="2824"/>
    <cellStyle name="level1a 2 2 5 5 5 2 2" xfId="2825"/>
    <cellStyle name="level1a 2 2 5 5 6" xfId="2826"/>
    <cellStyle name="level1a 2 2 5 5 6 2" xfId="2827"/>
    <cellStyle name="level1a 2 2 5 6" xfId="2828"/>
    <cellStyle name="level1a 2 2 5 6 2" xfId="2829"/>
    <cellStyle name="level1a 2 2 5 6 2 2" xfId="2830"/>
    <cellStyle name="level1a 2 2 5 6 2 2 2" xfId="2831"/>
    <cellStyle name="level1a 2 2 5 6 2 3" xfId="2832"/>
    <cellStyle name="level1a 2 2 5 6 2 3 2" xfId="2833"/>
    <cellStyle name="level1a 2 2 5 6 2 3 2 2" xfId="2834"/>
    <cellStyle name="level1a 2 2 5 6 2 4" xfId="2835"/>
    <cellStyle name="level1a 2 2 5 6 3" xfId="2836"/>
    <cellStyle name="level1a 2 2 5 6 3 2" xfId="2837"/>
    <cellStyle name="level1a 2 2 5 6 3 2 2" xfId="2838"/>
    <cellStyle name="level1a 2 2 5 6 3 3" xfId="2839"/>
    <cellStyle name="level1a 2 2 5 6 3 3 2" xfId="2840"/>
    <cellStyle name="level1a 2 2 5 6 3 3 2 2" xfId="2841"/>
    <cellStyle name="level1a 2 2 5 6 3 4" xfId="2842"/>
    <cellStyle name="level1a 2 2 5 6 4" xfId="2843"/>
    <cellStyle name="level1a 2 2 5 6 4 2" xfId="2844"/>
    <cellStyle name="level1a 2 2 5 6 5" xfId="2845"/>
    <cellStyle name="level1a 2 2 5 6 5 2" xfId="2846"/>
    <cellStyle name="level1a 2 2 5 6 5 2 2" xfId="2847"/>
    <cellStyle name="level1a 2 2 5 6 6" xfId="2848"/>
    <cellStyle name="level1a 2 2 5 6 6 2" xfId="2849"/>
    <cellStyle name="level1a 2 2 5 7" xfId="2850"/>
    <cellStyle name="level1a 2 2 5 7 2" xfId="2851"/>
    <cellStyle name="level1a 2 2 5 7 2 2" xfId="2852"/>
    <cellStyle name="level1a 2 2 5 7 3" xfId="2853"/>
    <cellStyle name="level1a 2 2 5 7 3 2" xfId="2854"/>
    <cellStyle name="level1a 2 2 5 7 3 2 2" xfId="2855"/>
    <cellStyle name="level1a 2 2 5 7 4" xfId="2856"/>
    <cellStyle name="level1a 2 2 5 8" xfId="2857"/>
    <cellStyle name="level1a 2 2 5 8 2" xfId="2858"/>
    <cellStyle name="level1a 2 2 5 8 2 2" xfId="2859"/>
    <cellStyle name="level1a 2 2 5 8 3" xfId="2860"/>
    <cellStyle name="level1a 2 2 5 8 3 2" xfId="2861"/>
    <cellStyle name="level1a 2 2 5 8 3 2 2" xfId="2862"/>
    <cellStyle name="level1a 2 2 5 8 4" xfId="2863"/>
    <cellStyle name="level1a 2 2 5 9" xfId="2864"/>
    <cellStyle name="level1a 2 2 5 9 2" xfId="2865"/>
    <cellStyle name="level1a 2 2 5_STUD aligned by INSTIT" xfId="2866"/>
    <cellStyle name="level1a 2 2 6" xfId="718"/>
    <cellStyle name="level1a 2 2 6 2" xfId="2867"/>
    <cellStyle name="level1a 2 2 6 2 2" xfId="2868"/>
    <cellStyle name="level1a 2 2 6 2 2 2" xfId="2869"/>
    <cellStyle name="level1a 2 2 6 2 3" xfId="2870"/>
    <cellStyle name="level1a 2 2 6 2 3 2" xfId="2871"/>
    <cellStyle name="level1a 2 2 6 2 3 2 2" xfId="2872"/>
    <cellStyle name="level1a 2 2 6 2 4" xfId="2873"/>
    <cellStyle name="level1a 2 2 6 3" xfId="2874"/>
    <cellStyle name="level1a 2 2 6 3 2" xfId="2875"/>
    <cellStyle name="level1a 2 2 6 3 2 2" xfId="2876"/>
    <cellStyle name="level1a 2 2 6 3 3" xfId="2877"/>
    <cellStyle name="level1a 2 2 6 3 3 2" xfId="2878"/>
    <cellStyle name="level1a 2 2 6 3 3 2 2" xfId="2879"/>
    <cellStyle name="level1a 2 2 6 3 4" xfId="2880"/>
    <cellStyle name="level1a 2 2 6 3 4 2" xfId="2881"/>
    <cellStyle name="level1a 2 2 6 4" xfId="2882"/>
    <cellStyle name="level1a 2 2 6 5" xfId="2883"/>
    <cellStyle name="level1a 2 2 6 5 2" xfId="2884"/>
    <cellStyle name="level1a 2 2 6 6" xfId="2885"/>
    <cellStyle name="level1a 2 2 6 6 2" xfId="2886"/>
    <cellStyle name="level1a 2 2 6 7" xfId="2887"/>
    <cellStyle name="level1a 2 2 7" xfId="719"/>
    <cellStyle name="level1a 2 2 7 2" xfId="2888"/>
    <cellStyle name="level1a 2 2 7 2 2" xfId="2889"/>
    <cellStyle name="level1a 2 2 7 2 2 2" xfId="2890"/>
    <cellStyle name="level1a 2 2 7 2 3" xfId="2891"/>
    <cellStyle name="level1a 2 2 7 2 3 2" xfId="2892"/>
    <cellStyle name="level1a 2 2 7 2 3 2 2" xfId="2893"/>
    <cellStyle name="level1a 2 2 7 2 4" xfId="2894"/>
    <cellStyle name="level1a 2 2 7 3" xfId="2895"/>
    <cellStyle name="level1a 2 2 7 3 2" xfId="2896"/>
    <cellStyle name="level1a 2 2 7 3 2 2" xfId="2897"/>
    <cellStyle name="level1a 2 2 7 3 3" xfId="2898"/>
    <cellStyle name="level1a 2 2 7 3 3 2" xfId="2899"/>
    <cellStyle name="level1a 2 2 7 3 3 2 2" xfId="2900"/>
    <cellStyle name="level1a 2 2 7 3 4" xfId="2901"/>
    <cellStyle name="level1a 2 2 7 3 4 2" xfId="2902"/>
    <cellStyle name="level1a 2 2 7 4" xfId="2903"/>
    <cellStyle name="level1a 2 2 7 5" xfId="2904"/>
    <cellStyle name="level1a 2 2 7 5 2" xfId="2905"/>
    <cellStyle name="level1a 2 2 7 6" xfId="2906"/>
    <cellStyle name="level1a 2 2 7 6 2" xfId="2907"/>
    <cellStyle name="level1a 2 2 7 6 2 2" xfId="2908"/>
    <cellStyle name="level1a 2 2 7 7" xfId="2909"/>
    <cellStyle name="level1a 2 2 7 7 2" xfId="2910"/>
    <cellStyle name="level1a 2 2 7 8" xfId="2911"/>
    <cellStyle name="level1a 2 2 8" xfId="2912"/>
    <cellStyle name="level1a 2 2 8 2" xfId="2913"/>
    <cellStyle name="level1a 2 2 8 2 2" xfId="2914"/>
    <cellStyle name="level1a 2 2 8 2 2 2" xfId="2915"/>
    <cellStyle name="level1a 2 2 8 2 3" xfId="2916"/>
    <cellStyle name="level1a 2 2 8 2 3 2" xfId="2917"/>
    <cellStyle name="level1a 2 2 8 2 3 2 2" xfId="2918"/>
    <cellStyle name="level1a 2 2 8 2 4" xfId="2919"/>
    <cellStyle name="level1a 2 2 8 3" xfId="2920"/>
    <cellStyle name="level1a 2 2 8 3 2" xfId="2921"/>
    <cellStyle name="level1a 2 2 8 3 2 2" xfId="2922"/>
    <cellStyle name="level1a 2 2 8 3 3" xfId="2923"/>
    <cellStyle name="level1a 2 2 8 3 3 2" xfId="2924"/>
    <cellStyle name="level1a 2 2 8 3 3 2 2" xfId="2925"/>
    <cellStyle name="level1a 2 2 8 3 4" xfId="2926"/>
    <cellStyle name="level1a 2 2 8 3 4 2" xfId="2927"/>
    <cellStyle name="level1a 2 2 8 4" xfId="2928"/>
    <cellStyle name="level1a 2 2 8 5" xfId="2929"/>
    <cellStyle name="level1a 2 2 8 5 2" xfId="2930"/>
    <cellStyle name="level1a 2 2 8 5 2 2" xfId="2931"/>
    <cellStyle name="level1a 2 2 8 6" xfId="2932"/>
    <cellStyle name="level1a 2 2 8 6 2" xfId="2933"/>
    <cellStyle name="level1a 2 2 9" xfId="2934"/>
    <cellStyle name="level1a 2 2 9 2" xfId="2935"/>
    <cellStyle name="level1a 2 2 9 2 2" xfId="2936"/>
    <cellStyle name="level1a 2 2 9 2 2 2" xfId="2937"/>
    <cellStyle name="level1a 2 2 9 2 3" xfId="2938"/>
    <cellStyle name="level1a 2 2 9 2 3 2" xfId="2939"/>
    <cellStyle name="level1a 2 2 9 2 3 2 2" xfId="2940"/>
    <cellStyle name="level1a 2 2 9 2 4" xfId="2941"/>
    <cellStyle name="level1a 2 2 9 3" xfId="2942"/>
    <cellStyle name="level1a 2 2 9 3 2" xfId="2943"/>
    <cellStyle name="level1a 2 2 9 3 2 2" xfId="2944"/>
    <cellStyle name="level1a 2 2 9 3 3" xfId="2945"/>
    <cellStyle name="level1a 2 2 9 3 3 2" xfId="2946"/>
    <cellStyle name="level1a 2 2 9 3 3 2 2" xfId="2947"/>
    <cellStyle name="level1a 2 2 9 3 4" xfId="2948"/>
    <cellStyle name="level1a 2 2 9 3 4 2" xfId="2949"/>
    <cellStyle name="level1a 2 2 9 4" xfId="2950"/>
    <cellStyle name="level1a 2 2 9 5" xfId="2951"/>
    <cellStyle name="level1a 2 2 9 5 2" xfId="2952"/>
    <cellStyle name="level1a 2 2 9 6" xfId="2953"/>
    <cellStyle name="level1a 2 2 9 6 2" xfId="2954"/>
    <cellStyle name="level1a 2 2 9 6 2 2" xfId="2955"/>
    <cellStyle name="level1a 2 2 9 7" xfId="2956"/>
    <cellStyle name="level1a 2 2 9 7 2" xfId="2957"/>
    <cellStyle name="level1a 2 2_STUD aligned by INSTIT" xfId="2958"/>
    <cellStyle name="level1a 2 3" xfId="352"/>
    <cellStyle name="level1a 2 3 10" xfId="2959"/>
    <cellStyle name="level1a 2 3 10 2" xfId="2960"/>
    <cellStyle name="level1a 2 3 10 2 2" xfId="2961"/>
    <cellStyle name="level1a 2 3 10 3" xfId="2962"/>
    <cellStyle name="level1a 2 3 10 3 2" xfId="2963"/>
    <cellStyle name="level1a 2 3 10 3 2 2" xfId="2964"/>
    <cellStyle name="level1a 2 3 10 4" xfId="2965"/>
    <cellStyle name="level1a 2 3 11" xfId="2966"/>
    <cellStyle name="level1a 2 3 11 2" xfId="2967"/>
    <cellStyle name="level1a 2 3 12" xfId="2968"/>
    <cellStyle name="level1a 2 3 2" xfId="720"/>
    <cellStyle name="level1a 2 3 2 10" xfId="2969"/>
    <cellStyle name="level1a 2 3 2 10 2" xfId="2970"/>
    <cellStyle name="level1a 2 3 2 11" xfId="2971"/>
    <cellStyle name="level1a 2 3 2 2" xfId="721"/>
    <cellStyle name="level1a 2 3 2 2 2" xfId="722"/>
    <cellStyle name="level1a 2 3 2 2 2 2" xfId="2972"/>
    <cellStyle name="level1a 2 3 2 2 2 2 2" xfId="2973"/>
    <cellStyle name="level1a 2 3 2 2 2 2 2 2" xfId="2974"/>
    <cellStyle name="level1a 2 3 2 2 2 2 3" xfId="2975"/>
    <cellStyle name="level1a 2 3 2 2 2 2 3 2" xfId="2976"/>
    <cellStyle name="level1a 2 3 2 2 2 2 3 2 2" xfId="2977"/>
    <cellStyle name="level1a 2 3 2 2 2 2 4" xfId="2978"/>
    <cellStyle name="level1a 2 3 2 2 2 3" xfId="2979"/>
    <cellStyle name="level1a 2 3 2 2 2 3 2" xfId="2980"/>
    <cellStyle name="level1a 2 3 2 2 2 3 2 2" xfId="2981"/>
    <cellStyle name="level1a 2 3 2 2 2 3 3" xfId="2982"/>
    <cellStyle name="level1a 2 3 2 2 2 3 3 2" xfId="2983"/>
    <cellStyle name="level1a 2 3 2 2 2 3 3 2 2" xfId="2984"/>
    <cellStyle name="level1a 2 3 2 2 2 3 4" xfId="2985"/>
    <cellStyle name="level1a 2 3 2 2 2 3 4 2" xfId="2986"/>
    <cellStyle name="level1a 2 3 2 2 2 4" xfId="2987"/>
    <cellStyle name="level1a 2 3 2 2 2 5" xfId="2988"/>
    <cellStyle name="level1a 2 3 2 2 2 5 2" xfId="2989"/>
    <cellStyle name="level1a 2 3 2 2 2 6" xfId="2990"/>
    <cellStyle name="level1a 2 3 2 2 2 6 2" xfId="2991"/>
    <cellStyle name="level1a 2 3 2 2 2 7" xfId="2992"/>
    <cellStyle name="level1a 2 3 2 2 3" xfId="723"/>
    <cellStyle name="level1a 2 3 2 2 3 2" xfId="2993"/>
    <cellStyle name="level1a 2 3 2 2 3 2 2" xfId="2994"/>
    <cellStyle name="level1a 2 3 2 2 3 2 2 2" xfId="2995"/>
    <cellStyle name="level1a 2 3 2 2 3 2 3" xfId="2996"/>
    <cellStyle name="level1a 2 3 2 2 3 2 3 2" xfId="2997"/>
    <cellStyle name="level1a 2 3 2 2 3 2 3 2 2" xfId="2998"/>
    <cellStyle name="level1a 2 3 2 2 3 2 4" xfId="2999"/>
    <cellStyle name="level1a 2 3 2 2 3 3" xfId="3000"/>
    <cellStyle name="level1a 2 3 2 2 3 3 2" xfId="3001"/>
    <cellStyle name="level1a 2 3 2 2 3 3 2 2" xfId="3002"/>
    <cellStyle name="level1a 2 3 2 2 3 3 3" xfId="3003"/>
    <cellStyle name="level1a 2 3 2 2 3 3 3 2" xfId="3004"/>
    <cellStyle name="level1a 2 3 2 2 3 3 3 2 2" xfId="3005"/>
    <cellStyle name="level1a 2 3 2 2 3 3 4" xfId="3006"/>
    <cellStyle name="level1a 2 3 2 2 3 3 4 2" xfId="3007"/>
    <cellStyle name="level1a 2 3 2 2 3 4" xfId="3008"/>
    <cellStyle name="level1a 2 3 2 2 3 5" xfId="3009"/>
    <cellStyle name="level1a 2 3 2 2 3 5 2" xfId="3010"/>
    <cellStyle name="level1a 2 3 2 2 3 5 2 2" xfId="3011"/>
    <cellStyle name="level1a 2 3 2 2 3 6" xfId="3012"/>
    <cellStyle name="level1a 2 3 2 2 3 6 2" xfId="3013"/>
    <cellStyle name="level1a 2 3 2 2 3 7" xfId="3014"/>
    <cellStyle name="level1a 2 3 2 2 4" xfId="3015"/>
    <cellStyle name="level1a 2 3 2 2 4 2" xfId="3016"/>
    <cellStyle name="level1a 2 3 2 2 4 2 2" xfId="3017"/>
    <cellStyle name="level1a 2 3 2 2 4 2 2 2" xfId="3018"/>
    <cellStyle name="level1a 2 3 2 2 4 2 3" xfId="3019"/>
    <cellStyle name="level1a 2 3 2 2 4 2 3 2" xfId="3020"/>
    <cellStyle name="level1a 2 3 2 2 4 2 3 2 2" xfId="3021"/>
    <cellStyle name="level1a 2 3 2 2 4 2 4" xfId="3022"/>
    <cellStyle name="level1a 2 3 2 2 4 3" xfId="3023"/>
    <cellStyle name="level1a 2 3 2 2 4 3 2" xfId="3024"/>
    <cellStyle name="level1a 2 3 2 2 4 3 2 2" xfId="3025"/>
    <cellStyle name="level1a 2 3 2 2 4 3 3" xfId="3026"/>
    <cellStyle name="level1a 2 3 2 2 4 3 3 2" xfId="3027"/>
    <cellStyle name="level1a 2 3 2 2 4 3 3 2 2" xfId="3028"/>
    <cellStyle name="level1a 2 3 2 2 4 3 4" xfId="3029"/>
    <cellStyle name="level1a 2 3 2 2 4 3 4 2" xfId="3030"/>
    <cellStyle name="level1a 2 3 2 2 4 4" xfId="3031"/>
    <cellStyle name="level1a 2 3 2 2 4 5" xfId="3032"/>
    <cellStyle name="level1a 2 3 2 2 4 5 2" xfId="3033"/>
    <cellStyle name="level1a 2 3 2 2 4 6" xfId="3034"/>
    <cellStyle name="level1a 2 3 2 2 4 6 2" xfId="3035"/>
    <cellStyle name="level1a 2 3 2 2 4 6 2 2" xfId="3036"/>
    <cellStyle name="level1a 2 3 2 2 4 7" xfId="3037"/>
    <cellStyle name="level1a 2 3 2 2 4 7 2" xfId="3038"/>
    <cellStyle name="level1a 2 3 2 2 5" xfId="3039"/>
    <cellStyle name="level1a 2 3 2 2 5 2" xfId="3040"/>
    <cellStyle name="level1a 2 3 2 2 5 2 2" xfId="3041"/>
    <cellStyle name="level1a 2 3 2 2 5 2 2 2" xfId="3042"/>
    <cellStyle name="level1a 2 3 2 2 5 2 3" xfId="3043"/>
    <cellStyle name="level1a 2 3 2 2 5 2 3 2" xfId="3044"/>
    <cellStyle name="level1a 2 3 2 2 5 2 3 2 2" xfId="3045"/>
    <cellStyle name="level1a 2 3 2 2 5 2 4" xfId="3046"/>
    <cellStyle name="level1a 2 3 2 2 5 3" xfId="3047"/>
    <cellStyle name="level1a 2 3 2 2 5 3 2" xfId="3048"/>
    <cellStyle name="level1a 2 3 2 2 5 3 2 2" xfId="3049"/>
    <cellStyle name="level1a 2 3 2 2 5 3 3" xfId="3050"/>
    <cellStyle name="level1a 2 3 2 2 5 3 3 2" xfId="3051"/>
    <cellStyle name="level1a 2 3 2 2 5 3 3 2 2" xfId="3052"/>
    <cellStyle name="level1a 2 3 2 2 5 3 4" xfId="3053"/>
    <cellStyle name="level1a 2 3 2 2 5 4" xfId="3054"/>
    <cellStyle name="level1a 2 3 2 2 5 4 2" xfId="3055"/>
    <cellStyle name="level1a 2 3 2 2 5 5" xfId="3056"/>
    <cellStyle name="level1a 2 3 2 2 5 5 2" xfId="3057"/>
    <cellStyle name="level1a 2 3 2 2 5 5 2 2" xfId="3058"/>
    <cellStyle name="level1a 2 3 2 2 5 6" xfId="3059"/>
    <cellStyle name="level1a 2 3 2 2 5 6 2" xfId="3060"/>
    <cellStyle name="level1a 2 3 2 2 6" xfId="3061"/>
    <cellStyle name="level1a 2 3 2 2 6 2" xfId="3062"/>
    <cellStyle name="level1a 2 3 2 2 6 2 2" xfId="3063"/>
    <cellStyle name="level1a 2 3 2 2 6 2 2 2" xfId="3064"/>
    <cellStyle name="level1a 2 3 2 2 6 2 3" xfId="3065"/>
    <cellStyle name="level1a 2 3 2 2 6 2 3 2" xfId="3066"/>
    <cellStyle name="level1a 2 3 2 2 6 2 3 2 2" xfId="3067"/>
    <cellStyle name="level1a 2 3 2 2 6 2 4" xfId="3068"/>
    <cellStyle name="level1a 2 3 2 2 6 3" xfId="3069"/>
    <cellStyle name="level1a 2 3 2 2 6 3 2" xfId="3070"/>
    <cellStyle name="level1a 2 3 2 2 6 3 2 2" xfId="3071"/>
    <cellStyle name="level1a 2 3 2 2 6 3 3" xfId="3072"/>
    <cellStyle name="level1a 2 3 2 2 6 3 3 2" xfId="3073"/>
    <cellStyle name="level1a 2 3 2 2 6 3 3 2 2" xfId="3074"/>
    <cellStyle name="level1a 2 3 2 2 6 3 4" xfId="3075"/>
    <cellStyle name="level1a 2 3 2 2 6 4" xfId="3076"/>
    <cellStyle name="level1a 2 3 2 2 6 4 2" xfId="3077"/>
    <cellStyle name="level1a 2 3 2 2 6 5" xfId="3078"/>
    <cellStyle name="level1a 2 3 2 2 6 5 2" xfId="3079"/>
    <cellStyle name="level1a 2 3 2 2 6 5 2 2" xfId="3080"/>
    <cellStyle name="level1a 2 3 2 2 6 6" xfId="3081"/>
    <cellStyle name="level1a 2 3 2 2 6 6 2" xfId="3082"/>
    <cellStyle name="level1a 2 3 2 2 7" xfId="3083"/>
    <cellStyle name="level1a 2 3 2 2 7 2" xfId="3084"/>
    <cellStyle name="level1a 2 3 2 2 7 2 2" xfId="3085"/>
    <cellStyle name="level1a 2 3 2 2 7 3" xfId="3086"/>
    <cellStyle name="level1a 2 3 2 2 7 3 2" xfId="3087"/>
    <cellStyle name="level1a 2 3 2 2 7 3 2 2" xfId="3088"/>
    <cellStyle name="level1a 2 3 2 2 7 4" xfId="3089"/>
    <cellStyle name="level1a 2 3 2 2 8" xfId="3090"/>
    <cellStyle name="level1a 2 3 2 2 8 2" xfId="3091"/>
    <cellStyle name="level1a 2 3 2 2 9" xfId="3092"/>
    <cellStyle name="level1a 2 3 2 2_STUD aligned by INSTIT" xfId="3093"/>
    <cellStyle name="level1a 2 3 2 3" xfId="724"/>
    <cellStyle name="level1a 2 3 2 3 10" xfId="3094"/>
    <cellStyle name="level1a 2 3 2 3 2" xfId="725"/>
    <cellStyle name="level1a 2 3 2 3 2 2" xfId="3095"/>
    <cellStyle name="level1a 2 3 2 3 2 2 2" xfId="3096"/>
    <cellStyle name="level1a 2 3 2 3 2 2 2 2" xfId="3097"/>
    <cellStyle name="level1a 2 3 2 3 2 2 3" xfId="3098"/>
    <cellStyle name="level1a 2 3 2 3 2 2 3 2" xfId="3099"/>
    <cellStyle name="level1a 2 3 2 3 2 2 3 2 2" xfId="3100"/>
    <cellStyle name="level1a 2 3 2 3 2 2 4" xfId="3101"/>
    <cellStyle name="level1a 2 3 2 3 2 3" xfId="3102"/>
    <cellStyle name="level1a 2 3 2 3 2 3 2" xfId="3103"/>
    <cellStyle name="level1a 2 3 2 3 2 3 2 2" xfId="3104"/>
    <cellStyle name="level1a 2 3 2 3 2 3 3" xfId="3105"/>
    <cellStyle name="level1a 2 3 2 3 2 3 3 2" xfId="3106"/>
    <cellStyle name="level1a 2 3 2 3 2 3 3 2 2" xfId="3107"/>
    <cellStyle name="level1a 2 3 2 3 2 3 4" xfId="3108"/>
    <cellStyle name="level1a 2 3 2 3 2 3 4 2" xfId="3109"/>
    <cellStyle name="level1a 2 3 2 3 2 4" xfId="3110"/>
    <cellStyle name="level1a 2 3 2 3 2 5" xfId="3111"/>
    <cellStyle name="level1a 2 3 2 3 2 5 2" xfId="3112"/>
    <cellStyle name="level1a 2 3 2 3 2 5 2 2" xfId="3113"/>
    <cellStyle name="level1a 2 3 2 3 2 6" xfId="3114"/>
    <cellStyle name="level1a 2 3 2 3 2 6 2" xfId="3115"/>
    <cellStyle name="level1a 2 3 2 3 2 7" xfId="3116"/>
    <cellStyle name="level1a 2 3 2 3 3" xfId="726"/>
    <cellStyle name="level1a 2 3 2 3 3 2" xfId="3117"/>
    <cellStyle name="level1a 2 3 2 3 3 2 2" xfId="3118"/>
    <cellStyle name="level1a 2 3 2 3 3 2 2 2" xfId="3119"/>
    <cellStyle name="level1a 2 3 2 3 3 2 3" xfId="3120"/>
    <cellStyle name="level1a 2 3 2 3 3 2 3 2" xfId="3121"/>
    <cellStyle name="level1a 2 3 2 3 3 2 3 2 2" xfId="3122"/>
    <cellStyle name="level1a 2 3 2 3 3 2 4" xfId="3123"/>
    <cellStyle name="level1a 2 3 2 3 3 3" xfId="3124"/>
    <cellStyle name="level1a 2 3 2 3 3 3 2" xfId="3125"/>
    <cellStyle name="level1a 2 3 2 3 3 3 2 2" xfId="3126"/>
    <cellStyle name="level1a 2 3 2 3 3 3 3" xfId="3127"/>
    <cellStyle name="level1a 2 3 2 3 3 3 3 2" xfId="3128"/>
    <cellStyle name="level1a 2 3 2 3 3 3 3 2 2" xfId="3129"/>
    <cellStyle name="level1a 2 3 2 3 3 3 4" xfId="3130"/>
    <cellStyle name="level1a 2 3 2 3 3 4" xfId="3131"/>
    <cellStyle name="level1a 2 3 2 3 3 4 2" xfId="3132"/>
    <cellStyle name="level1a 2 3 2 3 3 5" xfId="3133"/>
    <cellStyle name="level1a 2 3 2 3 3 5 2" xfId="3134"/>
    <cellStyle name="level1a 2 3 2 3 3 6" xfId="3135"/>
    <cellStyle name="level1a 2 3 2 3 4" xfId="3136"/>
    <cellStyle name="level1a 2 3 2 3 4 2" xfId="3137"/>
    <cellStyle name="level1a 2 3 2 3 4 2 2" xfId="3138"/>
    <cellStyle name="level1a 2 3 2 3 4 2 2 2" xfId="3139"/>
    <cellStyle name="level1a 2 3 2 3 4 2 3" xfId="3140"/>
    <cellStyle name="level1a 2 3 2 3 4 2 3 2" xfId="3141"/>
    <cellStyle name="level1a 2 3 2 3 4 2 3 2 2" xfId="3142"/>
    <cellStyle name="level1a 2 3 2 3 4 2 4" xfId="3143"/>
    <cellStyle name="level1a 2 3 2 3 4 3" xfId="3144"/>
    <cellStyle name="level1a 2 3 2 3 4 3 2" xfId="3145"/>
    <cellStyle name="level1a 2 3 2 3 4 3 2 2" xfId="3146"/>
    <cellStyle name="level1a 2 3 2 3 4 3 3" xfId="3147"/>
    <cellStyle name="level1a 2 3 2 3 4 3 3 2" xfId="3148"/>
    <cellStyle name="level1a 2 3 2 3 4 3 3 2 2" xfId="3149"/>
    <cellStyle name="level1a 2 3 2 3 4 3 4" xfId="3150"/>
    <cellStyle name="level1a 2 3 2 3 4 4" xfId="3151"/>
    <cellStyle name="level1a 2 3 2 3 4 4 2" xfId="3152"/>
    <cellStyle name="level1a 2 3 2 3 4 5" xfId="3153"/>
    <cellStyle name="level1a 2 3 2 3 4 5 2" xfId="3154"/>
    <cellStyle name="level1a 2 3 2 3 4 5 2 2" xfId="3155"/>
    <cellStyle name="level1a 2 3 2 3 4 6" xfId="3156"/>
    <cellStyle name="level1a 2 3 2 3 4 6 2" xfId="3157"/>
    <cellStyle name="level1a 2 3 2 3 5" xfId="3158"/>
    <cellStyle name="level1a 2 3 2 3 5 2" xfId="3159"/>
    <cellStyle name="level1a 2 3 2 3 5 2 2" xfId="3160"/>
    <cellStyle name="level1a 2 3 2 3 5 2 2 2" xfId="3161"/>
    <cellStyle name="level1a 2 3 2 3 5 2 3" xfId="3162"/>
    <cellStyle name="level1a 2 3 2 3 5 2 3 2" xfId="3163"/>
    <cellStyle name="level1a 2 3 2 3 5 2 3 2 2" xfId="3164"/>
    <cellStyle name="level1a 2 3 2 3 5 2 4" xfId="3165"/>
    <cellStyle name="level1a 2 3 2 3 5 3" xfId="3166"/>
    <cellStyle name="level1a 2 3 2 3 5 3 2" xfId="3167"/>
    <cellStyle name="level1a 2 3 2 3 5 3 2 2" xfId="3168"/>
    <cellStyle name="level1a 2 3 2 3 5 3 3" xfId="3169"/>
    <cellStyle name="level1a 2 3 2 3 5 3 3 2" xfId="3170"/>
    <cellStyle name="level1a 2 3 2 3 5 3 3 2 2" xfId="3171"/>
    <cellStyle name="level1a 2 3 2 3 5 3 4" xfId="3172"/>
    <cellStyle name="level1a 2 3 2 3 5 4" xfId="3173"/>
    <cellStyle name="level1a 2 3 2 3 5 4 2" xfId="3174"/>
    <cellStyle name="level1a 2 3 2 3 5 5" xfId="3175"/>
    <cellStyle name="level1a 2 3 2 3 5 5 2" xfId="3176"/>
    <cellStyle name="level1a 2 3 2 3 5 5 2 2" xfId="3177"/>
    <cellStyle name="level1a 2 3 2 3 5 6" xfId="3178"/>
    <cellStyle name="level1a 2 3 2 3 5 6 2" xfId="3179"/>
    <cellStyle name="level1a 2 3 2 3 6" xfId="3180"/>
    <cellStyle name="level1a 2 3 2 3 6 2" xfId="3181"/>
    <cellStyle name="level1a 2 3 2 3 6 2 2" xfId="3182"/>
    <cellStyle name="level1a 2 3 2 3 6 2 2 2" xfId="3183"/>
    <cellStyle name="level1a 2 3 2 3 6 2 3" xfId="3184"/>
    <cellStyle name="level1a 2 3 2 3 6 2 3 2" xfId="3185"/>
    <cellStyle name="level1a 2 3 2 3 6 2 3 2 2" xfId="3186"/>
    <cellStyle name="level1a 2 3 2 3 6 2 4" xfId="3187"/>
    <cellStyle name="level1a 2 3 2 3 6 3" xfId="3188"/>
    <cellStyle name="level1a 2 3 2 3 6 3 2" xfId="3189"/>
    <cellStyle name="level1a 2 3 2 3 6 3 2 2" xfId="3190"/>
    <cellStyle name="level1a 2 3 2 3 6 3 3" xfId="3191"/>
    <cellStyle name="level1a 2 3 2 3 6 3 3 2" xfId="3192"/>
    <cellStyle name="level1a 2 3 2 3 6 3 3 2 2" xfId="3193"/>
    <cellStyle name="level1a 2 3 2 3 6 3 4" xfId="3194"/>
    <cellStyle name="level1a 2 3 2 3 6 4" xfId="3195"/>
    <cellStyle name="level1a 2 3 2 3 6 4 2" xfId="3196"/>
    <cellStyle name="level1a 2 3 2 3 6 5" xfId="3197"/>
    <cellStyle name="level1a 2 3 2 3 6 5 2" xfId="3198"/>
    <cellStyle name="level1a 2 3 2 3 6 5 2 2" xfId="3199"/>
    <cellStyle name="level1a 2 3 2 3 6 6" xfId="3200"/>
    <cellStyle name="level1a 2 3 2 3 6 6 2" xfId="3201"/>
    <cellStyle name="level1a 2 3 2 3 7" xfId="3202"/>
    <cellStyle name="level1a 2 3 2 3 7 2" xfId="3203"/>
    <cellStyle name="level1a 2 3 2 3 7 2 2" xfId="3204"/>
    <cellStyle name="level1a 2 3 2 3 7 3" xfId="3205"/>
    <cellStyle name="level1a 2 3 2 3 7 3 2" xfId="3206"/>
    <cellStyle name="level1a 2 3 2 3 7 3 2 2" xfId="3207"/>
    <cellStyle name="level1a 2 3 2 3 7 4" xfId="3208"/>
    <cellStyle name="level1a 2 3 2 3 8" xfId="3209"/>
    <cellStyle name="level1a 2 3 2 3 8 2" xfId="3210"/>
    <cellStyle name="level1a 2 3 2 3 8 2 2" xfId="3211"/>
    <cellStyle name="level1a 2 3 2 3 8 3" xfId="3212"/>
    <cellStyle name="level1a 2 3 2 3 8 3 2" xfId="3213"/>
    <cellStyle name="level1a 2 3 2 3 8 3 2 2" xfId="3214"/>
    <cellStyle name="level1a 2 3 2 3 8 4" xfId="3215"/>
    <cellStyle name="level1a 2 3 2 3 9" xfId="3216"/>
    <cellStyle name="level1a 2 3 2 3 9 2" xfId="3217"/>
    <cellStyle name="level1a 2 3 2 3_STUD aligned by INSTIT" xfId="3218"/>
    <cellStyle name="level1a 2 3 2 4" xfId="727"/>
    <cellStyle name="level1a 2 3 2 4 2" xfId="3219"/>
    <cellStyle name="level1a 2 3 2 4 2 2" xfId="3220"/>
    <cellStyle name="level1a 2 3 2 4 2 2 2" xfId="3221"/>
    <cellStyle name="level1a 2 3 2 4 2 3" xfId="3222"/>
    <cellStyle name="level1a 2 3 2 4 2 3 2" xfId="3223"/>
    <cellStyle name="level1a 2 3 2 4 2 3 2 2" xfId="3224"/>
    <cellStyle name="level1a 2 3 2 4 2 4" xfId="3225"/>
    <cellStyle name="level1a 2 3 2 4 3" xfId="3226"/>
    <cellStyle name="level1a 2 3 2 4 3 2" xfId="3227"/>
    <cellStyle name="level1a 2 3 2 4 3 2 2" xfId="3228"/>
    <cellStyle name="level1a 2 3 2 4 3 3" xfId="3229"/>
    <cellStyle name="level1a 2 3 2 4 3 3 2" xfId="3230"/>
    <cellStyle name="level1a 2 3 2 4 3 3 2 2" xfId="3231"/>
    <cellStyle name="level1a 2 3 2 4 3 4" xfId="3232"/>
    <cellStyle name="level1a 2 3 2 4 3 4 2" xfId="3233"/>
    <cellStyle name="level1a 2 3 2 4 4" xfId="3234"/>
    <cellStyle name="level1a 2 3 2 4 5" xfId="3235"/>
    <cellStyle name="level1a 2 3 2 4 5 2" xfId="3236"/>
    <cellStyle name="level1a 2 3 2 4 6" xfId="3237"/>
    <cellStyle name="level1a 2 3 2 4 6 2" xfId="3238"/>
    <cellStyle name="level1a 2 3 2 4 7" xfId="3239"/>
    <cellStyle name="level1a 2 3 2 5" xfId="728"/>
    <cellStyle name="level1a 2 3 2 5 2" xfId="3240"/>
    <cellStyle name="level1a 2 3 2 5 2 2" xfId="3241"/>
    <cellStyle name="level1a 2 3 2 5 2 2 2" xfId="3242"/>
    <cellStyle name="level1a 2 3 2 5 2 3" xfId="3243"/>
    <cellStyle name="level1a 2 3 2 5 2 3 2" xfId="3244"/>
    <cellStyle name="level1a 2 3 2 5 2 3 2 2" xfId="3245"/>
    <cellStyle name="level1a 2 3 2 5 2 4" xfId="3246"/>
    <cellStyle name="level1a 2 3 2 5 3" xfId="3247"/>
    <cellStyle name="level1a 2 3 2 5 3 2" xfId="3248"/>
    <cellStyle name="level1a 2 3 2 5 3 2 2" xfId="3249"/>
    <cellStyle name="level1a 2 3 2 5 3 3" xfId="3250"/>
    <cellStyle name="level1a 2 3 2 5 3 3 2" xfId="3251"/>
    <cellStyle name="level1a 2 3 2 5 3 3 2 2" xfId="3252"/>
    <cellStyle name="level1a 2 3 2 5 3 4" xfId="3253"/>
    <cellStyle name="level1a 2 3 2 5 3 4 2" xfId="3254"/>
    <cellStyle name="level1a 2 3 2 5 4" xfId="3255"/>
    <cellStyle name="level1a 2 3 2 5 5" xfId="3256"/>
    <cellStyle name="level1a 2 3 2 5 5 2" xfId="3257"/>
    <cellStyle name="level1a 2 3 2 5 6" xfId="3258"/>
    <cellStyle name="level1a 2 3 2 5 6 2" xfId="3259"/>
    <cellStyle name="level1a 2 3 2 5 6 2 2" xfId="3260"/>
    <cellStyle name="level1a 2 3 2 5 7" xfId="3261"/>
    <cellStyle name="level1a 2 3 2 5 7 2" xfId="3262"/>
    <cellStyle name="level1a 2 3 2 5 8" xfId="3263"/>
    <cellStyle name="level1a 2 3 2 6" xfId="3264"/>
    <cellStyle name="level1a 2 3 2 6 2" xfId="3265"/>
    <cellStyle name="level1a 2 3 2 6 2 2" xfId="3266"/>
    <cellStyle name="level1a 2 3 2 6 2 2 2" xfId="3267"/>
    <cellStyle name="level1a 2 3 2 6 2 3" xfId="3268"/>
    <cellStyle name="level1a 2 3 2 6 2 3 2" xfId="3269"/>
    <cellStyle name="level1a 2 3 2 6 2 3 2 2" xfId="3270"/>
    <cellStyle name="level1a 2 3 2 6 2 4" xfId="3271"/>
    <cellStyle name="level1a 2 3 2 6 3" xfId="3272"/>
    <cellStyle name="level1a 2 3 2 6 3 2" xfId="3273"/>
    <cellStyle name="level1a 2 3 2 6 3 2 2" xfId="3274"/>
    <cellStyle name="level1a 2 3 2 6 3 3" xfId="3275"/>
    <cellStyle name="level1a 2 3 2 6 3 3 2" xfId="3276"/>
    <cellStyle name="level1a 2 3 2 6 3 3 2 2" xfId="3277"/>
    <cellStyle name="level1a 2 3 2 6 3 4" xfId="3278"/>
    <cellStyle name="level1a 2 3 2 6 3 4 2" xfId="3279"/>
    <cellStyle name="level1a 2 3 2 6 4" xfId="3280"/>
    <cellStyle name="level1a 2 3 2 6 5" xfId="3281"/>
    <cellStyle name="level1a 2 3 2 6 5 2" xfId="3282"/>
    <cellStyle name="level1a 2 3 2 6 5 2 2" xfId="3283"/>
    <cellStyle name="level1a 2 3 2 6 6" xfId="3284"/>
    <cellStyle name="level1a 2 3 2 6 6 2" xfId="3285"/>
    <cellStyle name="level1a 2 3 2 7" xfId="3286"/>
    <cellStyle name="level1a 2 3 2 7 2" xfId="3287"/>
    <cellStyle name="level1a 2 3 2 7 2 2" xfId="3288"/>
    <cellStyle name="level1a 2 3 2 7 2 2 2" xfId="3289"/>
    <cellStyle name="level1a 2 3 2 7 2 3" xfId="3290"/>
    <cellStyle name="level1a 2 3 2 7 2 3 2" xfId="3291"/>
    <cellStyle name="level1a 2 3 2 7 2 3 2 2" xfId="3292"/>
    <cellStyle name="level1a 2 3 2 7 2 4" xfId="3293"/>
    <cellStyle name="level1a 2 3 2 7 3" xfId="3294"/>
    <cellStyle name="level1a 2 3 2 7 3 2" xfId="3295"/>
    <cellStyle name="level1a 2 3 2 7 3 2 2" xfId="3296"/>
    <cellStyle name="level1a 2 3 2 7 3 3" xfId="3297"/>
    <cellStyle name="level1a 2 3 2 7 3 3 2" xfId="3298"/>
    <cellStyle name="level1a 2 3 2 7 3 3 2 2" xfId="3299"/>
    <cellStyle name="level1a 2 3 2 7 3 4" xfId="3300"/>
    <cellStyle name="level1a 2 3 2 7 3 4 2" xfId="3301"/>
    <cellStyle name="level1a 2 3 2 7 4" xfId="3302"/>
    <cellStyle name="level1a 2 3 2 7 5" xfId="3303"/>
    <cellStyle name="level1a 2 3 2 7 5 2" xfId="3304"/>
    <cellStyle name="level1a 2 3 2 7 6" xfId="3305"/>
    <cellStyle name="level1a 2 3 2 7 6 2" xfId="3306"/>
    <cellStyle name="level1a 2 3 2 7 6 2 2" xfId="3307"/>
    <cellStyle name="level1a 2 3 2 7 7" xfId="3308"/>
    <cellStyle name="level1a 2 3 2 7 7 2" xfId="3309"/>
    <cellStyle name="level1a 2 3 2 8" xfId="3310"/>
    <cellStyle name="level1a 2 3 2 8 2" xfId="3311"/>
    <cellStyle name="level1a 2 3 2 8 2 2" xfId="3312"/>
    <cellStyle name="level1a 2 3 2 8 2 2 2" xfId="3313"/>
    <cellStyle name="level1a 2 3 2 8 2 3" xfId="3314"/>
    <cellStyle name="level1a 2 3 2 8 2 3 2" xfId="3315"/>
    <cellStyle name="level1a 2 3 2 8 2 3 2 2" xfId="3316"/>
    <cellStyle name="level1a 2 3 2 8 2 4" xfId="3317"/>
    <cellStyle name="level1a 2 3 2 8 3" xfId="3318"/>
    <cellStyle name="level1a 2 3 2 8 3 2" xfId="3319"/>
    <cellStyle name="level1a 2 3 2 8 3 2 2" xfId="3320"/>
    <cellStyle name="level1a 2 3 2 8 3 3" xfId="3321"/>
    <cellStyle name="level1a 2 3 2 8 3 3 2" xfId="3322"/>
    <cellStyle name="level1a 2 3 2 8 3 3 2 2" xfId="3323"/>
    <cellStyle name="level1a 2 3 2 8 3 4" xfId="3324"/>
    <cellStyle name="level1a 2 3 2 8 4" xfId="3325"/>
    <cellStyle name="level1a 2 3 2 8 4 2" xfId="3326"/>
    <cellStyle name="level1a 2 3 2 8 5" xfId="3327"/>
    <cellStyle name="level1a 2 3 2 8 5 2" xfId="3328"/>
    <cellStyle name="level1a 2 3 2 8 5 2 2" xfId="3329"/>
    <cellStyle name="level1a 2 3 2 8 6" xfId="3330"/>
    <cellStyle name="level1a 2 3 2 8 6 2" xfId="3331"/>
    <cellStyle name="level1a 2 3 2 9" xfId="3332"/>
    <cellStyle name="level1a 2 3 2 9 2" xfId="3333"/>
    <cellStyle name="level1a 2 3 2 9 2 2" xfId="3334"/>
    <cellStyle name="level1a 2 3 2 9 3" xfId="3335"/>
    <cellStyle name="level1a 2 3 2 9 3 2" xfId="3336"/>
    <cellStyle name="level1a 2 3 2 9 3 2 2" xfId="3337"/>
    <cellStyle name="level1a 2 3 2 9 4" xfId="3338"/>
    <cellStyle name="level1a 2 3 2_STUD aligned by INSTIT" xfId="3339"/>
    <cellStyle name="level1a 2 3 3" xfId="729"/>
    <cellStyle name="level1a 2 3 3 2" xfId="730"/>
    <cellStyle name="level1a 2 3 3 2 2" xfId="3340"/>
    <cellStyle name="level1a 2 3 3 2 2 2" xfId="3341"/>
    <cellStyle name="level1a 2 3 3 2 2 2 2" xfId="3342"/>
    <cellStyle name="level1a 2 3 3 2 2 3" xfId="3343"/>
    <cellStyle name="level1a 2 3 3 2 2 3 2" xfId="3344"/>
    <cellStyle name="level1a 2 3 3 2 2 3 2 2" xfId="3345"/>
    <cellStyle name="level1a 2 3 3 2 2 4" xfId="3346"/>
    <cellStyle name="level1a 2 3 3 2 3" xfId="3347"/>
    <cellStyle name="level1a 2 3 3 2 3 2" xfId="3348"/>
    <cellStyle name="level1a 2 3 3 2 3 2 2" xfId="3349"/>
    <cellStyle name="level1a 2 3 3 2 3 3" xfId="3350"/>
    <cellStyle name="level1a 2 3 3 2 3 3 2" xfId="3351"/>
    <cellStyle name="level1a 2 3 3 2 3 3 2 2" xfId="3352"/>
    <cellStyle name="level1a 2 3 3 2 3 4" xfId="3353"/>
    <cellStyle name="level1a 2 3 3 2 3 4 2" xfId="3354"/>
    <cellStyle name="level1a 2 3 3 2 4" xfId="3355"/>
    <cellStyle name="level1a 2 3 3 2 5" xfId="3356"/>
    <cellStyle name="level1a 2 3 3 2 5 2" xfId="3357"/>
    <cellStyle name="level1a 2 3 3 2 6" xfId="3358"/>
    <cellStyle name="level1a 2 3 3 2 6 2" xfId="3359"/>
    <cellStyle name="level1a 2 3 3 2 7" xfId="3360"/>
    <cellStyle name="level1a 2 3 3 3" xfId="731"/>
    <cellStyle name="level1a 2 3 3 3 2" xfId="3361"/>
    <cellStyle name="level1a 2 3 3 3 2 2" xfId="3362"/>
    <cellStyle name="level1a 2 3 3 3 2 2 2" xfId="3363"/>
    <cellStyle name="level1a 2 3 3 3 2 3" xfId="3364"/>
    <cellStyle name="level1a 2 3 3 3 2 3 2" xfId="3365"/>
    <cellStyle name="level1a 2 3 3 3 2 3 2 2" xfId="3366"/>
    <cellStyle name="level1a 2 3 3 3 2 4" xfId="3367"/>
    <cellStyle name="level1a 2 3 3 3 3" xfId="3368"/>
    <cellStyle name="level1a 2 3 3 3 3 2" xfId="3369"/>
    <cellStyle name="level1a 2 3 3 3 3 2 2" xfId="3370"/>
    <cellStyle name="level1a 2 3 3 3 3 3" xfId="3371"/>
    <cellStyle name="level1a 2 3 3 3 3 3 2" xfId="3372"/>
    <cellStyle name="level1a 2 3 3 3 3 3 2 2" xfId="3373"/>
    <cellStyle name="level1a 2 3 3 3 3 4" xfId="3374"/>
    <cellStyle name="level1a 2 3 3 3 3 4 2" xfId="3375"/>
    <cellStyle name="level1a 2 3 3 3 4" xfId="3376"/>
    <cellStyle name="level1a 2 3 3 3 5" xfId="3377"/>
    <cellStyle name="level1a 2 3 3 3 5 2" xfId="3378"/>
    <cellStyle name="level1a 2 3 3 3 5 2 2" xfId="3379"/>
    <cellStyle name="level1a 2 3 3 3 6" xfId="3380"/>
    <cellStyle name="level1a 2 3 3 3 6 2" xfId="3381"/>
    <cellStyle name="level1a 2 3 3 3 7" xfId="3382"/>
    <cellStyle name="level1a 2 3 3 4" xfId="3383"/>
    <cellStyle name="level1a 2 3 3 4 2" xfId="3384"/>
    <cellStyle name="level1a 2 3 3 4 2 2" xfId="3385"/>
    <cellStyle name="level1a 2 3 3 4 2 2 2" xfId="3386"/>
    <cellStyle name="level1a 2 3 3 4 2 3" xfId="3387"/>
    <cellStyle name="level1a 2 3 3 4 2 3 2" xfId="3388"/>
    <cellStyle name="level1a 2 3 3 4 2 3 2 2" xfId="3389"/>
    <cellStyle name="level1a 2 3 3 4 2 4" xfId="3390"/>
    <cellStyle name="level1a 2 3 3 4 3" xfId="3391"/>
    <cellStyle name="level1a 2 3 3 4 3 2" xfId="3392"/>
    <cellStyle name="level1a 2 3 3 4 3 2 2" xfId="3393"/>
    <cellStyle name="level1a 2 3 3 4 3 3" xfId="3394"/>
    <cellStyle name="level1a 2 3 3 4 3 3 2" xfId="3395"/>
    <cellStyle name="level1a 2 3 3 4 3 3 2 2" xfId="3396"/>
    <cellStyle name="level1a 2 3 3 4 3 4" xfId="3397"/>
    <cellStyle name="level1a 2 3 3 4 3 4 2" xfId="3398"/>
    <cellStyle name="level1a 2 3 3 4 4" xfId="3399"/>
    <cellStyle name="level1a 2 3 3 4 5" xfId="3400"/>
    <cellStyle name="level1a 2 3 3 4 5 2" xfId="3401"/>
    <cellStyle name="level1a 2 3 3 4 6" xfId="3402"/>
    <cellStyle name="level1a 2 3 3 4 6 2" xfId="3403"/>
    <cellStyle name="level1a 2 3 3 4 6 2 2" xfId="3404"/>
    <cellStyle name="level1a 2 3 3 4 7" xfId="3405"/>
    <cellStyle name="level1a 2 3 3 4 7 2" xfId="3406"/>
    <cellStyle name="level1a 2 3 3 5" xfId="3407"/>
    <cellStyle name="level1a 2 3 3 5 2" xfId="3408"/>
    <cellStyle name="level1a 2 3 3 5 2 2" xfId="3409"/>
    <cellStyle name="level1a 2 3 3 5 2 2 2" xfId="3410"/>
    <cellStyle name="level1a 2 3 3 5 2 3" xfId="3411"/>
    <cellStyle name="level1a 2 3 3 5 2 3 2" xfId="3412"/>
    <cellStyle name="level1a 2 3 3 5 2 3 2 2" xfId="3413"/>
    <cellStyle name="level1a 2 3 3 5 2 4" xfId="3414"/>
    <cellStyle name="level1a 2 3 3 5 3" xfId="3415"/>
    <cellStyle name="level1a 2 3 3 5 3 2" xfId="3416"/>
    <cellStyle name="level1a 2 3 3 5 3 2 2" xfId="3417"/>
    <cellStyle name="level1a 2 3 3 5 3 3" xfId="3418"/>
    <cellStyle name="level1a 2 3 3 5 3 3 2" xfId="3419"/>
    <cellStyle name="level1a 2 3 3 5 3 3 2 2" xfId="3420"/>
    <cellStyle name="level1a 2 3 3 5 3 4" xfId="3421"/>
    <cellStyle name="level1a 2 3 3 5 4" xfId="3422"/>
    <cellStyle name="level1a 2 3 3 5 4 2" xfId="3423"/>
    <cellStyle name="level1a 2 3 3 5 5" xfId="3424"/>
    <cellStyle name="level1a 2 3 3 5 5 2" xfId="3425"/>
    <cellStyle name="level1a 2 3 3 5 5 2 2" xfId="3426"/>
    <cellStyle name="level1a 2 3 3 5 6" xfId="3427"/>
    <cellStyle name="level1a 2 3 3 5 6 2" xfId="3428"/>
    <cellStyle name="level1a 2 3 3 6" xfId="3429"/>
    <cellStyle name="level1a 2 3 3 6 2" xfId="3430"/>
    <cellStyle name="level1a 2 3 3 6 2 2" xfId="3431"/>
    <cellStyle name="level1a 2 3 3 6 2 2 2" xfId="3432"/>
    <cellStyle name="level1a 2 3 3 6 2 3" xfId="3433"/>
    <cellStyle name="level1a 2 3 3 6 2 3 2" xfId="3434"/>
    <cellStyle name="level1a 2 3 3 6 2 3 2 2" xfId="3435"/>
    <cellStyle name="level1a 2 3 3 6 2 4" xfId="3436"/>
    <cellStyle name="level1a 2 3 3 6 3" xfId="3437"/>
    <cellStyle name="level1a 2 3 3 6 3 2" xfId="3438"/>
    <cellStyle name="level1a 2 3 3 6 3 2 2" xfId="3439"/>
    <cellStyle name="level1a 2 3 3 6 3 3" xfId="3440"/>
    <cellStyle name="level1a 2 3 3 6 3 3 2" xfId="3441"/>
    <cellStyle name="level1a 2 3 3 6 3 3 2 2" xfId="3442"/>
    <cellStyle name="level1a 2 3 3 6 3 4" xfId="3443"/>
    <cellStyle name="level1a 2 3 3 6 4" xfId="3444"/>
    <cellStyle name="level1a 2 3 3 6 4 2" xfId="3445"/>
    <cellStyle name="level1a 2 3 3 6 5" xfId="3446"/>
    <cellStyle name="level1a 2 3 3 6 5 2" xfId="3447"/>
    <cellStyle name="level1a 2 3 3 6 5 2 2" xfId="3448"/>
    <cellStyle name="level1a 2 3 3 6 6" xfId="3449"/>
    <cellStyle name="level1a 2 3 3 6 6 2" xfId="3450"/>
    <cellStyle name="level1a 2 3 3 7" xfId="3451"/>
    <cellStyle name="level1a 2 3 3 7 2" xfId="3452"/>
    <cellStyle name="level1a 2 3 3 7 2 2" xfId="3453"/>
    <cellStyle name="level1a 2 3 3 7 3" xfId="3454"/>
    <cellStyle name="level1a 2 3 3 7 3 2" xfId="3455"/>
    <cellStyle name="level1a 2 3 3 7 3 2 2" xfId="3456"/>
    <cellStyle name="level1a 2 3 3 7 4" xfId="3457"/>
    <cellStyle name="level1a 2 3 3 8" xfId="3458"/>
    <cellStyle name="level1a 2 3 3 8 2" xfId="3459"/>
    <cellStyle name="level1a 2 3 3 9" xfId="3460"/>
    <cellStyle name="level1a 2 3 3_STUD aligned by INSTIT" xfId="3461"/>
    <cellStyle name="level1a 2 3 4" xfId="732"/>
    <cellStyle name="level1a 2 3 4 10" xfId="3462"/>
    <cellStyle name="level1a 2 3 4 2" xfId="733"/>
    <cellStyle name="level1a 2 3 4 2 2" xfId="3463"/>
    <cellStyle name="level1a 2 3 4 2 2 2" xfId="3464"/>
    <cellStyle name="level1a 2 3 4 2 2 2 2" xfId="3465"/>
    <cellStyle name="level1a 2 3 4 2 2 3" xfId="3466"/>
    <cellStyle name="level1a 2 3 4 2 2 3 2" xfId="3467"/>
    <cellStyle name="level1a 2 3 4 2 2 3 2 2" xfId="3468"/>
    <cellStyle name="level1a 2 3 4 2 2 4" xfId="3469"/>
    <cellStyle name="level1a 2 3 4 2 3" xfId="3470"/>
    <cellStyle name="level1a 2 3 4 2 3 2" xfId="3471"/>
    <cellStyle name="level1a 2 3 4 2 3 2 2" xfId="3472"/>
    <cellStyle name="level1a 2 3 4 2 3 3" xfId="3473"/>
    <cellStyle name="level1a 2 3 4 2 3 3 2" xfId="3474"/>
    <cellStyle name="level1a 2 3 4 2 3 3 2 2" xfId="3475"/>
    <cellStyle name="level1a 2 3 4 2 3 4" xfId="3476"/>
    <cellStyle name="level1a 2 3 4 2 3 4 2" xfId="3477"/>
    <cellStyle name="level1a 2 3 4 2 4" xfId="3478"/>
    <cellStyle name="level1a 2 3 4 2 5" xfId="3479"/>
    <cellStyle name="level1a 2 3 4 2 5 2" xfId="3480"/>
    <cellStyle name="level1a 2 3 4 2 6" xfId="3481"/>
    <cellStyle name="level1a 2 3 4 2 6 2" xfId="3482"/>
    <cellStyle name="level1a 2 3 4 2 6 2 2" xfId="3483"/>
    <cellStyle name="level1a 2 3 4 2 7" xfId="3484"/>
    <cellStyle name="level1a 2 3 4 2 7 2" xfId="3485"/>
    <cellStyle name="level1a 2 3 4 2 8" xfId="3486"/>
    <cellStyle name="level1a 2 3 4 3" xfId="734"/>
    <cellStyle name="level1a 2 3 4 3 2" xfId="3487"/>
    <cellStyle name="level1a 2 3 4 3 2 2" xfId="3488"/>
    <cellStyle name="level1a 2 3 4 3 2 2 2" xfId="3489"/>
    <cellStyle name="level1a 2 3 4 3 2 3" xfId="3490"/>
    <cellStyle name="level1a 2 3 4 3 2 3 2" xfId="3491"/>
    <cellStyle name="level1a 2 3 4 3 2 3 2 2" xfId="3492"/>
    <cellStyle name="level1a 2 3 4 3 2 4" xfId="3493"/>
    <cellStyle name="level1a 2 3 4 3 3" xfId="3494"/>
    <cellStyle name="level1a 2 3 4 3 3 2" xfId="3495"/>
    <cellStyle name="level1a 2 3 4 3 3 2 2" xfId="3496"/>
    <cellStyle name="level1a 2 3 4 3 3 3" xfId="3497"/>
    <cellStyle name="level1a 2 3 4 3 3 3 2" xfId="3498"/>
    <cellStyle name="level1a 2 3 4 3 3 3 2 2" xfId="3499"/>
    <cellStyle name="level1a 2 3 4 3 3 4" xfId="3500"/>
    <cellStyle name="level1a 2 3 4 3 3 4 2" xfId="3501"/>
    <cellStyle name="level1a 2 3 4 3 4" xfId="3502"/>
    <cellStyle name="level1a 2 3 4 3 5" xfId="3503"/>
    <cellStyle name="level1a 2 3 4 3 5 2" xfId="3504"/>
    <cellStyle name="level1a 2 3 4 3 6" xfId="3505"/>
    <cellStyle name="level1a 2 3 4 4" xfId="3506"/>
    <cellStyle name="level1a 2 3 4 4 2" xfId="3507"/>
    <cellStyle name="level1a 2 3 4 4 2 2" xfId="3508"/>
    <cellStyle name="level1a 2 3 4 4 2 2 2" xfId="3509"/>
    <cellStyle name="level1a 2 3 4 4 2 3" xfId="3510"/>
    <cellStyle name="level1a 2 3 4 4 2 3 2" xfId="3511"/>
    <cellStyle name="level1a 2 3 4 4 2 3 2 2" xfId="3512"/>
    <cellStyle name="level1a 2 3 4 4 2 4" xfId="3513"/>
    <cellStyle name="level1a 2 3 4 4 3" xfId="3514"/>
    <cellStyle name="level1a 2 3 4 4 3 2" xfId="3515"/>
    <cellStyle name="level1a 2 3 4 4 3 2 2" xfId="3516"/>
    <cellStyle name="level1a 2 3 4 4 3 3" xfId="3517"/>
    <cellStyle name="level1a 2 3 4 4 3 3 2" xfId="3518"/>
    <cellStyle name="level1a 2 3 4 4 3 3 2 2" xfId="3519"/>
    <cellStyle name="level1a 2 3 4 4 3 4" xfId="3520"/>
    <cellStyle name="level1a 2 3 4 4 4" xfId="3521"/>
    <cellStyle name="level1a 2 3 4 4 4 2" xfId="3522"/>
    <cellStyle name="level1a 2 3 4 4 5" xfId="3523"/>
    <cellStyle name="level1a 2 3 4 4 5 2" xfId="3524"/>
    <cellStyle name="level1a 2 3 4 4 5 2 2" xfId="3525"/>
    <cellStyle name="level1a 2 3 4 4 6" xfId="3526"/>
    <cellStyle name="level1a 2 3 4 4 6 2" xfId="3527"/>
    <cellStyle name="level1a 2 3 4 5" xfId="3528"/>
    <cellStyle name="level1a 2 3 4 5 2" xfId="3529"/>
    <cellStyle name="level1a 2 3 4 5 2 2" xfId="3530"/>
    <cellStyle name="level1a 2 3 4 5 2 2 2" xfId="3531"/>
    <cellStyle name="level1a 2 3 4 5 2 3" xfId="3532"/>
    <cellStyle name="level1a 2 3 4 5 2 3 2" xfId="3533"/>
    <cellStyle name="level1a 2 3 4 5 2 3 2 2" xfId="3534"/>
    <cellStyle name="level1a 2 3 4 5 2 4" xfId="3535"/>
    <cellStyle name="level1a 2 3 4 5 3" xfId="3536"/>
    <cellStyle name="level1a 2 3 4 5 3 2" xfId="3537"/>
    <cellStyle name="level1a 2 3 4 5 3 2 2" xfId="3538"/>
    <cellStyle name="level1a 2 3 4 5 3 3" xfId="3539"/>
    <cellStyle name="level1a 2 3 4 5 3 3 2" xfId="3540"/>
    <cellStyle name="level1a 2 3 4 5 3 3 2 2" xfId="3541"/>
    <cellStyle name="level1a 2 3 4 5 3 4" xfId="3542"/>
    <cellStyle name="level1a 2 3 4 5 4" xfId="3543"/>
    <cellStyle name="level1a 2 3 4 5 4 2" xfId="3544"/>
    <cellStyle name="level1a 2 3 4 5 5" xfId="3545"/>
    <cellStyle name="level1a 2 3 4 5 5 2" xfId="3546"/>
    <cellStyle name="level1a 2 3 4 5 5 2 2" xfId="3547"/>
    <cellStyle name="level1a 2 3 4 5 6" xfId="3548"/>
    <cellStyle name="level1a 2 3 4 5 6 2" xfId="3549"/>
    <cellStyle name="level1a 2 3 4 6" xfId="3550"/>
    <cellStyle name="level1a 2 3 4 6 2" xfId="3551"/>
    <cellStyle name="level1a 2 3 4 6 2 2" xfId="3552"/>
    <cellStyle name="level1a 2 3 4 6 2 2 2" xfId="3553"/>
    <cellStyle name="level1a 2 3 4 6 2 3" xfId="3554"/>
    <cellStyle name="level1a 2 3 4 6 2 3 2" xfId="3555"/>
    <cellStyle name="level1a 2 3 4 6 2 3 2 2" xfId="3556"/>
    <cellStyle name="level1a 2 3 4 6 2 4" xfId="3557"/>
    <cellStyle name="level1a 2 3 4 6 3" xfId="3558"/>
    <cellStyle name="level1a 2 3 4 6 3 2" xfId="3559"/>
    <cellStyle name="level1a 2 3 4 6 3 2 2" xfId="3560"/>
    <cellStyle name="level1a 2 3 4 6 3 3" xfId="3561"/>
    <cellStyle name="level1a 2 3 4 6 3 3 2" xfId="3562"/>
    <cellStyle name="level1a 2 3 4 6 3 3 2 2" xfId="3563"/>
    <cellStyle name="level1a 2 3 4 6 3 4" xfId="3564"/>
    <cellStyle name="level1a 2 3 4 6 4" xfId="3565"/>
    <cellStyle name="level1a 2 3 4 6 4 2" xfId="3566"/>
    <cellStyle name="level1a 2 3 4 6 5" xfId="3567"/>
    <cellStyle name="level1a 2 3 4 6 5 2" xfId="3568"/>
    <cellStyle name="level1a 2 3 4 6 5 2 2" xfId="3569"/>
    <cellStyle name="level1a 2 3 4 6 6" xfId="3570"/>
    <cellStyle name="level1a 2 3 4 6 6 2" xfId="3571"/>
    <cellStyle name="level1a 2 3 4 7" xfId="3572"/>
    <cellStyle name="level1a 2 3 4 7 2" xfId="3573"/>
    <cellStyle name="level1a 2 3 4 7 2 2" xfId="3574"/>
    <cellStyle name="level1a 2 3 4 7 3" xfId="3575"/>
    <cellStyle name="level1a 2 3 4 7 3 2" xfId="3576"/>
    <cellStyle name="level1a 2 3 4 7 3 2 2" xfId="3577"/>
    <cellStyle name="level1a 2 3 4 7 4" xfId="3578"/>
    <cellStyle name="level1a 2 3 4 8" xfId="3579"/>
    <cellStyle name="level1a 2 3 4 8 2" xfId="3580"/>
    <cellStyle name="level1a 2 3 4 8 2 2" xfId="3581"/>
    <cellStyle name="level1a 2 3 4 8 3" xfId="3582"/>
    <cellStyle name="level1a 2 3 4 8 3 2" xfId="3583"/>
    <cellStyle name="level1a 2 3 4 8 3 2 2" xfId="3584"/>
    <cellStyle name="level1a 2 3 4 8 4" xfId="3585"/>
    <cellStyle name="level1a 2 3 4 9" xfId="3586"/>
    <cellStyle name="level1a 2 3 4 9 2" xfId="3587"/>
    <cellStyle name="level1a 2 3 4_STUD aligned by INSTIT" xfId="3588"/>
    <cellStyle name="level1a 2 3 5" xfId="735"/>
    <cellStyle name="level1a 2 3 5 2" xfId="3589"/>
    <cellStyle name="level1a 2 3 5 2 2" xfId="3590"/>
    <cellStyle name="level1a 2 3 5 2 2 2" xfId="3591"/>
    <cellStyle name="level1a 2 3 5 2 3" xfId="3592"/>
    <cellStyle name="level1a 2 3 5 2 3 2" xfId="3593"/>
    <cellStyle name="level1a 2 3 5 2 3 2 2" xfId="3594"/>
    <cellStyle name="level1a 2 3 5 2 4" xfId="3595"/>
    <cellStyle name="level1a 2 3 5 3" xfId="3596"/>
    <cellStyle name="level1a 2 3 5 3 2" xfId="3597"/>
    <cellStyle name="level1a 2 3 5 3 2 2" xfId="3598"/>
    <cellStyle name="level1a 2 3 5 3 3" xfId="3599"/>
    <cellStyle name="level1a 2 3 5 3 3 2" xfId="3600"/>
    <cellStyle name="level1a 2 3 5 3 3 2 2" xfId="3601"/>
    <cellStyle name="level1a 2 3 5 3 4" xfId="3602"/>
    <cellStyle name="level1a 2 3 5 3 4 2" xfId="3603"/>
    <cellStyle name="level1a 2 3 5 4" xfId="3604"/>
    <cellStyle name="level1a 2 3 5 5" xfId="3605"/>
    <cellStyle name="level1a 2 3 5 5 2" xfId="3606"/>
    <cellStyle name="level1a 2 3 5 6" xfId="3607"/>
    <cellStyle name="level1a 2 3 5 6 2" xfId="3608"/>
    <cellStyle name="level1a 2 3 5 7" xfId="3609"/>
    <cellStyle name="level1a 2 3 6" xfId="736"/>
    <cellStyle name="level1a 2 3 6 2" xfId="3610"/>
    <cellStyle name="level1a 2 3 6 2 2" xfId="3611"/>
    <cellStyle name="level1a 2 3 6 2 2 2" xfId="3612"/>
    <cellStyle name="level1a 2 3 6 2 3" xfId="3613"/>
    <cellStyle name="level1a 2 3 6 2 3 2" xfId="3614"/>
    <cellStyle name="level1a 2 3 6 2 3 2 2" xfId="3615"/>
    <cellStyle name="level1a 2 3 6 2 4" xfId="3616"/>
    <cellStyle name="level1a 2 3 6 3" xfId="3617"/>
    <cellStyle name="level1a 2 3 6 3 2" xfId="3618"/>
    <cellStyle name="level1a 2 3 6 3 2 2" xfId="3619"/>
    <cellStyle name="level1a 2 3 6 3 3" xfId="3620"/>
    <cellStyle name="level1a 2 3 6 3 3 2" xfId="3621"/>
    <cellStyle name="level1a 2 3 6 3 3 2 2" xfId="3622"/>
    <cellStyle name="level1a 2 3 6 3 4" xfId="3623"/>
    <cellStyle name="level1a 2 3 6 3 4 2" xfId="3624"/>
    <cellStyle name="level1a 2 3 6 4" xfId="3625"/>
    <cellStyle name="level1a 2 3 6 5" xfId="3626"/>
    <cellStyle name="level1a 2 3 6 5 2" xfId="3627"/>
    <cellStyle name="level1a 2 3 6 6" xfId="3628"/>
    <cellStyle name="level1a 2 3 6 6 2" xfId="3629"/>
    <cellStyle name="level1a 2 3 6 6 2 2" xfId="3630"/>
    <cellStyle name="level1a 2 3 6 7" xfId="3631"/>
    <cellStyle name="level1a 2 3 6 7 2" xfId="3632"/>
    <cellStyle name="level1a 2 3 6 8" xfId="3633"/>
    <cellStyle name="level1a 2 3 7" xfId="3634"/>
    <cellStyle name="level1a 2 3 7 2" xfId="3635"/>
    <cellStyle name="level1a 2 3 7 2 2" xfId="3636"/>
    <cellStyle name="level1a 2 3 7 2 2 2" xfId="3637"/>
    <cellStyle name="level1a 2 3 7 2 3" xfId="3638"/>
    <cellStyle name="level1a 2 3 7 2 3 2" xfId="3639"/>
    <cellStyle name="level1a 2 3 7 2 3 2 2" xfId="3640"/>
    <cellStyle name="level1a 2 3 7 2 4" xfId="3641"/>
    <cellStyle name="level1a 2 3 7 3" xfId="3642"/>
    <cellStyle name="level1a 2 3 7 3 2" xfId="3643"/>
    <cellStyle name="level1a 2 3 7 3 2 2" xfId="3644"/>
    <cellStyle name="level1a 2 3 7 3 3" xfId="3645"/>
    <cellStyle name="level1a 2 3 7 3 3 2" xfId="3646"/>
    <cellStyle name="level1a 2 3 7 3 3 2 2" xfId="3647"/>
    <cellStyle name="level1a 2 3 7 3 4" xfId="3648"/>
    <cellStyle name="level1a 2 3 7 3 4 2" xfId="3649"/>
    <cellStyle name="level1a 2 3 7 4" xfId="3650"/>
    <cellStyle name="level1a 2 3 7 5" xfId="3651"/>
    <cellStyle name="level1a 2 3 7 5 2" xfId="3652"/>
    <cellStyle name="level1a 2 3 7 5 2 2" xfId="3653"/>
    <cellStyle name="level1a 2 3 7 6" xfId="3654"/>
    <cellStyle name="level1a 2 3 7 6 2" xfId="3655"/>
    <cellStyle name="level1a 2 3 8" xfId="3656"/>
    <cellStyle name="level1a 2 3 8 2" xfId="3657"/>
    <cellStyle name="level1a 2 3 8 2 2" xfId="3658"/>
    <cellStyle name="level1a 2 3 8 2 2 2" xfId="3659"/>
    <cellStyle name="level1a 2 3 8 2 3" xfId="3660"/>
    <cellStyle name="level1a 2 3 8 2 3 2" xfId="3661"/>
    <cellStyle name="level1a 2 3 8 2 3 2 2" xfId="3662"/>
    <cellStyle name="level1a 2 3 8 2 4" xfId="3663"/>
    <cellStyle name="level1a 2 3 8 3" xfId="3664"/>
    <cellStyle name="level1a 2 3 8 3 2" xfId="3665"/>
    <cellStyle name="level1a 2 3 8 3 2 2" xfId="3666"/>
    <cellStyle name="level1a 2 3 8 3 3" xfId="3667"/>
    <cellStyle name="level1a 2 3 8 3 3 2" xfId="3668"/>
    <cellStyle name="level1a 2 3 8 3 3 2 2" xfId="3669"/>
    <cellStyle name="level1a 2 3 8 3 4" xfId="3670"/>
    <cellStyle name="level1a 2 3 8 3 4 2" xfId="3671"/>
    <cellStyle name="level1a 2 3 8 4" xfId="3672"/>
    <cellStyle name="level1a 2 3 8 5" xfId="3673"/>
    <cellStyle name="level1a 2 3 8 5 2" xfId="3674"/>
    <cellStyle name="level1a 2 3 8 6" xfId="3675"/>
    <cellStyle name="level1a 2 3 8 6 2" xfId="3676"/>
    <cellStyle name="level1a 2 3 8 6 2 2" xfId="3677"/>
    <cellStyle name="level1a 2 3 8 7" xfId="3678"/>
    <cellStyle name="level1a 2 3 8 7 2" xfId="3679"/>
    <cellStyle name="level1a 2 3 9" xfId="3680"/>
    <cellStyle name="level1a 2 3 9 2" xfId="3681"/>
    <cellStyle name="level1a 2 3 9 2 2" xfId="3682"/>
    <cellStyle name="level1a 2 3 9 2 2 2" xfId="3683"/>
    <cellStyle name="level1a 2 3 9 2 3" xfId="3684"/>
    <cellStyle name="level1a 2 3 9 2 3 2" xfId="3685"/>
    <cellStyle name="level1a 2 3 9 2 3 2 2" xfId="3686"/>
    <cellStyle name="level1a 2 3 9 2 4" xfId="3687"/>
    <cellStyle name="level1a 2 3 9 3" xfId="3688"/>
    <cellStyle name="level1a 2 3 9 3 2" xfId="3689"/>
    <cellStyle name="level1a 2 3 9 3 2 2" xfId="3690"/>
    <cellStyle name="level1a 2 3 9 3 3" xfId="3691"/>
    <cellStyle name="level1a 2 3 9 3 3 2" xfId="3692"/>
    <cellStyle name="level1a 2 3 9 3 3 2 2" xfId="3693"/>
    <cellStyle name="level1a 2 3 9 3 4" xfId="3694"/>
    <cellStyle name="level1a 2 3 9 4" xfId="3695"/>
    <cellStyle name="level1a 2 3 9 4 2" xfId="3696"/>
    <cellStyle name="level1a 2 3 9 5" xfId="3697"/>
    <cellStyle name="level1a 2 3 9 5 2" xfId="3698"/>
    <cellStyle name="level1a 2 3 9 5 2 2" xfId="3699"/>
    <cellStyle name="level1a 2 3 9 6" xfId="3700"/>
    <cellStyle name="level1a 2 3 9 6 2" xfId="3701"/>
    <cellStyle name="level1a 2 3_STUD aligned by INSTIT" xfId="3702"/>
    <cellStyle name="level1a 2 4" xfId="353"/>
    <cellStyle name="level1a 2 4 10" xfId="3703"/>
    <cellStyle name="level1a 2 4 10 2" xfId="3704"/>
    <cellStyle name="level1a 2 4 11" xfId="3705"/>
    <cellStyle name="level1a 2 4 2" xfId="737"/>
    <cellStyle name="level1a 2 4 2 2" xfId="738"/>
    <cellStyle name="level1a 2 4 2 2 2" xfId="3706"/>
    <cellStyle name="level1a 2 4 2 2 2 2" xfId="3707"/>
    <cellStyle name="level1a 2 4 2 2 2 2 2" xfId="3708"/>
    <cellStyle name="level1a 2 4 2 2 2 3" xfId="3709"/>
    <cellStyle name="level1a 2 4 2 2 2 3 2" xfId="3710"/>
    <cellStyle name="level1a 2 4 2 2 2 3 2 2" xfId="3711"/>
    <cellStyle name="level1a 2 4 2 2 2 4" xfId="3712"/>
    <cellStyle name="level1a 2 4 2 2 3" xfId="3713"/>
    <cellStyle name="level1a 2 4 2 2 3 2" xfId="3714"/>
    <cellStyle name="level1a 2 4 2 2 3 2 2" xfId="3715"/>
    <cellStyle name="level1a 2 4 2 2 3 3" xfId="3716"/>
    <cellStyle name="level1a 2 4 2 2 3 3 2" xfId="3717"/>
    <cellStyle name="level1a 2 4 2 2 3 3 2 2" xfId="3718"/>
    <cellStyle name="level1a 2 4 2 2 3 4" xfId="3719"/>
    <cellStyle name="level1a 2 4 2 2 3 4 2" xfId="3720"/>
    <cellStyle name="level1a 2 4 2 2 4" xfId="3721"/>
    <cellStyle name="level1a 2 4 2 2 5" xfId="3722"/>
    <cellStyle name="level1a 2 4 2 2 5 2" xfId="3723"/>
    <cellStyle name="level1a 2 4 2 2 6" xfId="3724"/>
    <cellStyle name="level1a 2 4 2 2 6 2" xfId="3725"/>
    <cellStyle name="level1a 2 4 2 2 7" xfId="3726"/>
    <cellStyle name="level1a 2 4 2 3" xfId="739"/>
    <cellStyle name="level1a 2 4 2 3 2" xfId="3727"/>
    <cellStyle name="level1a 2 4 2 3 2 2" xfId="3728"/>
    <cellStyle name="level1a 2 4 2 3 2 2 2" xfId="3729"/>
    <cellStyle name="level1a 2 4 2 3 2 3" xfId="3730"/>
    <cellStyle name="level1a 2 4 2 3 2 3 2" xfId="3731"/>
    <cellStyle name="level1a 2 4 2 3 2 3 2 2" xfId="3732"/>
    <cellStyle name="level1a 2 4 2 3 2 4" xfId="3733"/>
    <cellStyle name="level1a 2 4 2 3 3" xfId="3734"/>
    <cellStyle name="level1a 2 4 2 3 3 2" xfId="3735"/>
    <cellStyle name="level1a 2 4 2 3 3 2 2" xfId="3736"/>
    <cellStyle name="level1a 2 4 2 3 3 3" xfId="3737"/>
    <cellStyle name="level1a 2 4 2 3 3 3 2" xfId="3738"/>
    <cellStyle name="level1a 2 4 2 3 3 3 2 2" xfId="3739"/>
    <cellStyle name="level1a 2 4 2 3 3 4" xfId="3740"/>
    <cellStyle name="level1a 2 4 2 3 3 4 2" xfId="3741"/>
    <cellStyle name="level1a 2 4 2 3 4" xfId="3742"/>
    <cellStyle name="level1a 2 4 2 3 5" xfId="3743"/>
    <cellStyle name="level1a 2 4 2 3 5 2" xfId="3744"/>
    <cellStyle name="level1a 2 4 2 3 5 2 2" xfId="3745"/>
    <cellStyle name="level1a 2 4 2 3 6" xfId="3746"/>
    <cellStyle name="level1a 2 4 2 3 6 2" xfId="3747"/>
    <cellStyle name="level1a 2 4 2 3 7" xfId="3748"/>
    <cellStyle name="level1a 2 4 2 4" xfId="3749"/>
    <cellStyle name="level1a 2 4 2 4 2" xfId="3750"/>
    <cellStyle name="level1a 2 4 2 4 2 2" xfId="3751"/>
    <cellStyle name="level1a 2 4 2 4 2 2 2" xfId="3752"/>
    <cellStyle name="level1a 2 4 2 4 2 3" xfId="3753"/>
    <cellStyle name="level1a 2 4 2 4 2 3 2" xfId="3754"/>
    <cellStyle name="level1a 2 4 2 4 2 3 2 2" xfId="3755"/>
    <cellStyle name="level1a 2 4 2 4 2 4" xfId="3756"/>
    <cellStyle name="level1a 2 4 2 4 3" xfId="3757"/>
    <cellStyle name="level1a 2 4 2 4 3 2" xfId="3758"/>
    <cellStyle name="level1a 2 4 2 4 3 2 2" xfId="3759"/>
    <cellStyle name="level1a 2 4 2 4 3 3" xfId="3760"/>
    <cellStyle name="level1a 2 4 2 4 3 3 2" xfId="3761"/>
    <cellStyle name="level1a 2 4 2 4 3 3 2 2" xfId="3762"/>
    <cellStyle name="level1a 2 4 2 4 3 4" xfId="3763"/>
    <cellStyle name="level1a 2 4 2 4 3 4 2" xfId="3764"/>
    <cellStyle name="level1a 2 4 2 4 4" xfId="3765"/>
    <cellStyle name="level1a 2 4 2 4 5" xfId="3766"/>
    <cellStyle name="level1a 2 4 2 4 5 2" xfId="3767"/>
    <cellStyle name="level1a 2 4 2 4 6" xfId="3768"/>
    <cellStyle name="level1a 2 4 2 4 6 2" xfId="3769"/>
    <cellStyle name="level1a 2 4 2 4 6 2 2" xfId="3770"/>
    <cellStyle name="level1a 2 4 2 4 7" xfId="3771"/>
    <cellStyle name="level1a 2 4 2 4 7 2" xfId="3772"/>
    <cellStyle name="level1a 2 4 2 5" xfId="3773"/>
    <cellStyle name="level1a 2 4 2 5 2" xfId="3774"/>
    <cellStyle name="level1a 2 4 2 5 2 2" xfId="3775"/>
    <cellStyle name="level1a 2 4 2 5 2 2 2" xfId="3776"/>
    <cellStyle name="level1a 2 4 2 5 2 3" xfId="3777"/>
    <cellStyle name="level1a 2 4 2 5 2 3 2" xfId="3778"/>
    <cellStyle name="level1a 2 4 2 5 2 3 2 2" xfId="3779"/>
    <cellStyle name="level1a 2 4 2 5 2 4" xfId="3780"/>
    <cellStyle name="level1a 2 4 2 5 3" xfId="3781"/>
    <cellStyle name="level1a 2 4 2 5 3 2" xfId="3782"/>
    <cellStyle name="level1a 2 4 2 5 3 2 2" xfId="3783"/>
    <cellStyle name="level1a 2 4 2 5 3 3" xfId="3784"/>
    <cellStyle name="level1a 2 4 2 5 3 3 2" xfId="3785"/>
    <cellStyle name="level1a 2 4 2 5 3 3 2 2" xfId="3786"/>
    <cellStyle name="level1a 2 4 2 5 3 4" xfId="3787"/>
    <cellStyle name="level1a 2 4 2 5 4" xfId="3788"/>
    <cellStyle name="level1a 2 4 2 5 4 2" xfId="3789"/>
    <cellStyle name="level1a 2 4 2 5 5" xfId="3790"/>
    <cellStyle name="level1a 2 4 2 5 5 2" xfId="3791"/>
    <cellStyle name="level1a 2 4 2 5 5 2 2" xfId="3792"/>
    <cellStyle name="level1a 2 4 2 5 6" xfId="3793"/>
    <cellStyle name="level1a 2 4 2 5 6 2" xfId="3794"/>
    <cellStyle name="level1a 2 4 2 6" xfId="3795"/>
    <cellStyle name="level1a 2 4 2 6 2" xfId="3796"/>
    <cellStyle name="level1a 2 4 2 6 2 2" xfId="3797"/>
    <cellStyle name="level1a 2 4 2 6 2 2 2" xfId="3798"/>
    <cellStyle name="level1a 2 4 2 6 2 3" xfId="3799"/>
    <cellStyle name="level1a 2 4 2 6 2 3 2" xfId="3800"/>
    <cellStyle name="level1a 2 4 2 6 2 3 2 2" xfId="3801"/>
    <cellStyle name="level1a 2 4 2 6 2 4" xfId="3802"/>
    <cellStyle name="level1a 2 4 2 6 3" xfId="3803"/>
    <cellStyle name="level1a 2 4 2 6 3 2" xfId="3804"/>
    <cellStyle name="level1a 2 4 2 6 3 2 2" xfId="3805"/>
    <cellStyle name="level1a 2 4 2 6 3 3" xfId="3806"/>
    <cellStyle name="level1a 2 4 2 6 3 3 2" xfId="3807"/>
    <cellStyle name="level1a 2 4 2 6 3 3 2 2" xfId="3808"/>
    <cellStyle name="level1a 2 4 2 6 3 4" xfId="3809"/>
    <cellStyle name="level1a 2 4 2 6 4" xfId="3810"/>
    <cellStyle name="level1a 2 4 2 6 4 2" xfId="3811"/>
    <cellStyle name="level1a 2 4 2 6 5" xfId="3812"/>
    <cellStyle name="level1a 2 4 2 6 5 2" xfId="3813"/>
    <cellStyle name="level1a 2 4 2 6 5 2 2" xfId="3814"/>
    <cellStyle name="level1a 2 4 2 6 6" xfId="3815"/>
    <cellStyle name="level1a 2 4 2 6 6 2" xfId="3816"/>
    <cellStyle name="level1a 2 4 2 7" xfId="3817"/>
    <cellStyle name="level1a 2 4 2 7 2" xfId="3818"/>
    <cellStyle name="level1a 2 4 2 7 2 2" xfId="3819"/>
    <cellStyle name="level1a 2 4 2 7 3" xfId="3820"/>
    <cellStyle name="level1a 2 4 2 7 3 2" xfId="3821"/>
    <cellStyle name="level1a 2 4 2 7 3 2 2" xfId="3822"/>
    <cellStyle name="level1a 2 4 2 7 4" xfId="3823"/>
    <cellStyle name="level1a 2 4 2 8" xfId="3824"/>
    <cellStyle name="level1a 2 4 2 8 2" xfId="3825"/>
    <cellStyle name="level1a 2 4 2 9" xfId="3826"/>
    <cellStyle name="level1a 2 4 2_STUD aligned by INSTIT" xfId="3827"/>
    <cellStyle name="level1a 2 4 3" xfId="740"/>
    <cellStyle name="level1a 2 4 3 10" xfId="3828"/>
    <cellStyle name="level1a 2 4 3 2" xfId="741"/>
    <cellStyle name="level1a 2 4 3 2 2" xfId="3829"/>
    <cellStyle name="level1a 2 4 3 2 2 2" xfId="3830"/>
    <cellStyle name="level1a 2 4 3 2 2 2 2" xfId="3831"/>
    <cellStyle name="level1a 2 4 3 2 2 3" xfId="3832"/>
    <cellStyle name="level1a 2 4 3 2 2 3 2" xfId="3833"/>
    <cellStyle name="level1a 2 4 3 2 2 3 2 2" xfId="3834"/>
    <cellStyle name="level1a 2 4 3 2 2 4" xfId="3835"/>
    <cellStyle name="level1a 2 4 3 2 3" xfId="3836"/>
    <cellStyle name="level1a 2 4 3 2 3 2" xfId="3837"/>
    <cellStyle name="level1a 2 4 3 2 3 2 2" xfId="3838"/>
    <cellStyle name="level1a 2 4 3 2 3 3" xfId="3839"/>
    <cellStyle name="level1a 2 4 3 2 3 3 2" xfId="3840"/>
    <cellStyle name="level1a 2 4 3 2 3 3 2 2" xfId="3841"/>
    <cellStyle name="level1a 2 4 3 2 3 4" xfId="3842"/>
    <cellStyle name="level1a 2 4 3 2 3 4 2" xfId="3843"/>
    <cellStyle name="level1a 2 4 3 2 4" xfId="3844"/>
    <cellStyle name="level1a 2 4 3 2 5" xfId="3845"/>
    <cellStyle name="level1a 2 4 3 2 5 2" xfId="3846"/>
    <cellStyle name="level1a 2 4 3 2 5 2 2" xfId="3847"/>
    <cellStyle name="level1a 2 4 3 2 6" xfId="3848"/>
    <cellStyle name="level1a 2 4 3 2 6 2" xfId="3849"/>
    <cellStyle name="level1a 2 4 3 2 7" xfId="3850"/>
    <cellStyle name="level1a 2 4 3 3" xfId="742"/>
    <cellStyle name="level1a 2 4 3 3 2" xfId="3851"/>
    <cellStyle name="level1a 2 4 3 3 2 2" xfId="3852"/>
    <cellStyle name="level1a 2 4 3 3 2 2 2" xfId="3853"/>
    <cellStyle name="level1a 2 4 3 3 2 3" xfId="3854"/>
    <cellStyle name="level1a 2 4 3 3 2 3 2" xfId="3855"/>
    <cellStyle name="level1a 2 4 3 3 2 3 2 2" xfId="3856"/>
    <cellStyle name="level1a 2 4 3 3 2 4" xfId="3857"/>
    <cellStyle name="level1a 2 4 3 3 3" xfId="3858"/>
    <cellStyle name="level1a 2 4 3 3 3 2" xfId="3859"/>
    <cellStyle name="level1a 2 4 3 3 3 2 2" xfId="3860"/>
    <cellStyle name="level1a 2 4 3 3 3 3" xfId="3861"/>
    <cellStyle name="level1a 2 4 3 3 3 3 2" xfId="3862"/>
    <cellStyle name="level1a 2 4 3 3 3 3 2 2" xfId="3863"/>
    <cellStyle name="level1a 2 4 3 3 3 4" xfId="3864"/>
    <cellStyle name="level1a 2 4 3 3 4" xfId="3865"/>
    <cellStyle name="level1a 2 4 3 3 4 2" xfId="3866"/>
    <cellStyle name="level1a 2 4 3 3 5" xfId="3867"/>
    <cellStyle name="level1a 2 4 3 3 5 2" xfId="3868"/>
    <cellStyle name="level1a 2 4 3 3 6" xfId="3869"/>
    <cellStyle name="level1a 2 4 3 4" xfId="3870"/>
    <cellStyle name="level1a 2 4 3 4 2" xfId="3871"/>
    <cellStyle name="level1a 2 4 3 4 2 2" xfId="3872"/>
    <cellStyle name="level1a 2 4 3 4 2 2 2" xfId="3873"/>
    <cellStyle name="level1a 2 4 3 4 2 3" xfId="3874"/>
    <cellStyle name="level1a 2 4 3 4 2 3 2" xfId="3875"/>
    <cellStyle name="level1a 2 4 3 4 2 3 2 2" xfId="3876"/>
    <cellStyle name="level1a 2 4 3 4 2 4" xfId="3877"/>
    <cellStyle name="level1a 2 4 3 4 3" xfId="3878"/>
    <cellStyle name="level1a 2 4 3 4 3 2" xfId="3879"/>
    <cellStyle name="level1a 2 4 3 4 3 2 2" xfId="3880"/>
    <cellStyle name="level1a 2 4 3 4 3 3" xfId="3881"/>
    <cellStyle name="level1a 2 4 3 4 3 3 2" xfId="3882"/>
    <cellStyle name="level1a 2 4 3 4 3 3 2 2" xfId="3883"/>
    <cellStyle name="level1a 2 4 3 4 3 4" xfId="3884"/>
    <cellStyle name="level1a 2 4 3 4 4" xfId="3885"/>
    <cellStyle name="level1a 2 4 3 4 4 2" xfId="3886"/>
    <cellStyle name="level1a 2 4 3 4 5" xfId="3887"/>
    <cellStyle name="level1a 2 4 3 4 5 2" xfId="3888"/>
    <cellStyle name="level1a 2 4 3 4 5 2 2" xfId="3889"/>
    <cellStyle name="level1a 2 4 3 4 6" xfId="3890"/>
    <cellStyle name="level1a 2 4 3 4 6 2" xfId="3891"/>
    <cellStyle name="level1a 2 4 3 5" xfId="3892"/>
    <cellStyle name="level1a 2 4 3 5 2" xfId="3893"/>
    <cellStyle name="level1a 2 4 3 5 2 2" xfId="3894"/>
    <cellStyle name="level1a 2 4 3 5 2 2 2" xfId="3895"/>
    <cellStyle name="level1a 2 4 3 5 2 3" xfId="3896"/>
    <cellStyle name="level1a 2 4 3 5 2 3 2" xfId="3897"/>
    <cellStyle name="level1a 2 4 3 5 2 3 2 2" xfId="3898"/>
    <cellStyle name="level1a 2 4 3 5 2 4" xfId="3899"/>
    <cellStyle name="level1a 2 4 3 5 3" xfId="3900"/>
    <cellStyle name="level1a 2 4 3 5 3 2" xfId="3901"/>
    <cellStyle name="level1a 2 4 3 5 3 2 2" xfId="3902"/>
    <cellStyle name="level1a 2 4 3 5 3 3" xfId="3903"/>
    <cellStyle name="level1a 2 4 3 5 3 3 2" xfId="3904"/>
    <cellStyle name="level1a 2 4 3 5 3 3 2 2" xfId="3905"/>
    <cellStyle name="level1a 2 4 3 5 3 4" xfId="3906"/>
    <cellStyle name="level1a 2 4 3 5 4" xfId="3907"/>
    <cellStyle name="level1a 2 4 3 5 4 2" xfId="3908"/>
    <cellStyle name="level1a 2 4 3 5 5" xfId="3909"/>
    <cellStyle name="level1a 2 4 3 5 5 2" xfId="3910"/>
    <cellStyle name="level1a 2 4 3 5 5 2 2" xfId="3911"/>
    <cellStyle name="level1a 2 4 3 5 6" xfId="3912"/>
    <cellStyle name="level1a 2 4 3 5 6 2" xfId="3913"/>
    <cellStyle name="level1a 2 4 3 6" xfId="3914"/>
    <cellStyle name="level1a 2 4 3 6 2" xfId="3915"/>
    <cellStyle name="level1a 2 4 3 6 2 2" xfId="3916"/>
    <cellStyle name="level1a 2 4 3 6 2 2 2" xfId="3917"/>
    <cellStyle name="level1a 2 4 3 6 2 3" xfId="3918"/>
    <cellStyle name="level1a 2 4 3 6 2 3 2" xfId="3919"/>
    <cellStyle name="level1a 2 4 3 6 2 3 2 2" xfId="3920"/>
    <cellStyle name="level1a 2 4 3 6 2 4" xfId="3921"/>
    <cellStyle name="level1a 2 4 3 6 3" xfId="3922"/>
    <cellStyle name="level1a 2 4 3 6 3 2" xfId="3923"/>
    <cellStyle name="level1a 2 4 3 6 3 2 2" xfId="3924"/>
    <cellStyle name="level1a 2 4 3 6 3 3" xfId="3925"/>
    <cellStyle name="level1a 2 4 3 6 3 3 2" xfId="3926"/>
    <cellStyle name="level1a 2 4 3 6 3 3 2 2" xfId="3927"/>
    <cellStyle name="level1a 2 4 3 6 3 4" xfId="3928"/>
    <cellStyle name="level1a 2 4 3 6 4" xfId="3929"/>
    <cellStyle name="level1a 2 4 3 6 4 2" xfId="3930"/>
    <cellStyle name="level1a 2 4 3 6 5" xfId="3931"/>
    <cellStyle name="level1a 2 4 3 6 5 2" xfId="3932"/>
    <cellStyle name="level1a 2 4 3 6 5 2 2" xfId="3933"/>
    <cellStyle name="level1a 2 4 3 6 6" xfId="3934"/>
    <cellStyle name="level1a 2 4 3 6 6 2" xfId="3935"/>
    <cellStyle name="level1a 2 4 3 7" xfId="3936"/>
    <cellStyle name="level1a 2 4 3 7 2" xfId="3937"/>
    <cellStyle name="level1a 2 4 3 7 2 2" xfId="3938"/>
    <cellStyle name="level1a 2 4 3 7 3" xfId="3939"/>
    <cellStyle name="level1a 2 4 3 7 3 2" xfId="3940"/>
    <cellStyle name="level1a 2 4 3 7 3 2 2" xfId="3941"/>
    <cellStyle name="level1a 2 4 3 7 4" xfId="3942"/>
    <cellStyle name="level1a 2 4 3 8" xfId="3943"/>
    <cellStyle name="level1a 2 4 3 8 2" xfId="3944"/>
    <cellStyle name="level1a 2 4 3 8 2 2" xfId="3945"/>
    <cellStyle name="level1a 2 4 3 8 3" xfId="3946"/>
    <cellStyle name="level1a 2 4 3 8 3 2" xfId="3947"/>
    <cellStyle name="level1a 2 4 3 8 3 2 2" xfId="3948"/>
    <cellStyle name="level1a 2 4 3 8 4" xfId="3949"/>
    <cellStyle name="level1a 2 4 3 9" xfId="3950"/>
    <cellStyle name="level1a 2 4 3 9 2" xfId="3951"/>
    <cellStyle name="level1a 2 4 3_STUD aligned by INSTIT" xfId="3952"/>
    <cellStyle name="level1a 2 4 4" xfId="743"/>
    <cellStyle name="level1a 2 4 4 2" xfId="3953"/>
    <cellStyle name="level1a 2 4 4 2 2" xfId="3954"/>
    <cellStyle name="level1a 2 4 4 2 2 2" xfId="3955"/>
    <cellStyle name="level1a 2 4 4 2 3" xfId="3956"/>
    <cellStyle name="level1a 2 4 4 2 3 2" xfId="3957"/>
    <cellStyle name="level1a 2 4 4 2 3 2 2" xfId="3958"/>
    <cellStyle name="level1a 2 4 4 2 4" xfId="3959"/>
    <cellStyle name="level1a 2 4 4 3" xfId="3960"/>
    <cellStyle name="level1a 2 4 4 3 2" xfId="3961"/>
    <cellStyle name="level1a 2 4 4 3 2 2" xfId="3962"/>
    <cellStyle name="level1a 2 4 4 3 3" xfId="3963"/>
    <cellStyle name="level1a 2 4 4 3 3 2" xfId="3964"/>
    <cellStyle name="level1a 2 4 4 3 3 2 2" xfId="3965"/>
    <cellStyle name="level1a 2 4 4 3 4" xfId="3966"/>
    <cellStyle name="level1a 2 4 4 3 4 2" xfId="3967"/>
    <cellStyle name="level1a 2 4 4 4" xfId="3968"/>
    <cellStyle name="level1a 2 4 4 5" xfId="3969"/>
    <cellStyle name="level1a 2 4 4 5 2" xfId="3970"/>
    <cellStyle name="level1a 2 4 4 6" xfId="3971"/>
    <cellStyle name="level1a 2 4 4 6 2" xfId="3972"/>
    <cellStyle name="level1a 2 4 4 7" xfId="3973"/>
    <cellStyle name="level1a 2 4 5" xfId="744"/>
    <cellStyle name="level1a 2 4 5 2" xfId="3974"/>
    <cellStyle name="level1a 2 4 5 2 2" xfId="3975"/>
    <cellStyle name="level1a 2 4 5 2 2 2" xfId="3976"/>
    <cellStyle name="level1a 2 4 5 2 3" xfId="3977"/>
    <cellStyle name="level1a 2 4 5 2 3 2" xfId="3978"/>
    <cellStyle name="level1a 2 4 5 2 3 2 2" xfId="3979"/>
    <cellStyle name="level1a 2 4 5 2 4" xfId="3980"/>
    <cellStyle name="level1a 2 4 5 3" xfId="3981"/>
    <cellStyle name="level1a 2 4 5 3 2" xfId="3982"/>
    <cellStyle name="level1a 2 4 5 3 2 2" xfId="3983"/>
    <cellStyle name="level1a 2 4 5 3 3" xfId="3984"/>
    <cellStyle name="level1a 2 4 5 3 3 2" xfId="3985"/>
    <cellStyle name="level1a 2 4 5 3 3 2 2" xfId="3986"/>
    <cellStyle name="level1a 2 4 5 3 4" xfId="3987"/>
    <cellStyle name="level1a 2 4 5 3 4 2" xfId="3988"/>
    <cellStyle name="level1a 2 4 5 4" xfId="3989"/>
    <cellStyle name="level1a 2 4 5 5" xfId="3990"/>
    <cellStyle name="level1a 2 4 5 5 2" xfId="3991"/>
    <cellStyle name="level1a 2 4 5 6" xfId="3992"/>
    <cellStyle name="level1a 2 4 5 6 2" xfId="3993"/>
    <cellStyle name="level1a 2 4 5 6 2 2" xfId="3994"/>
    <cellStyle name="level1a 2 4 5 7" xfId="3995"/>
    <cellStyle name="level1a 2 4 5 7 2" xfId="3996"/>
    <cellStyle name="level1a 2 4 5 8" xfId="3997"/>
    <cellStyle name="level1a 2 4 6" xfId="3998"/>
    <cellStyle name="level1a 2 4 6 2" xfId="3999"/>
    <cellStyle name="level1a 2 4 6 2 2" xfId="4000"/>
    <cellStyle name="level1a 2 4 6 2 2 2" xfId="4001"/>
    <cellStyle name="level1a 2 4 6 2 3" xfId="4002"/>
    <cellStyle name="level1a 2 4 6 2 3 2" xfId="4003"/>
    <cellStyle name="level1a 2 4 6 2 3 2 2" xfId="4004"/>
    <cellStyle name="level1a 2 4 6 2 4" xfId="4005"/>
    <cellStyle name="level1a 2 4 6 3" xfId="4006"/>
    <cellStyle name="level1a 2 4 6 3 2" xfId="4007"/>
    <cellStyle name="level1a 2 4 6 3 2 2" xfId="4008"/>
    <cellStyle name="level1a 2 4 6 3 3" xfId="4009"/>
    <cellStyle name="level1a 2 4 6 3 3 2" xfId="4010"/>
    <cellStyle name="level1a 2 4 6 3 3 2 2" xfId="4011"/>
    <cellStyle name="level1a 2 4 6 3 4" xfId="4012"/>
    <cellStyle name="level1a 2 4 6 3 4 2" xfId="4013"/>
    <cellStyle name="level1a 2 4 6 4" xfId="4014"/>
    <cellStyle name="level1a 2 4 6 5" xfId="4015"/>
    <cellStyle name="level1a 2 4 6 5 2" xfId="4016"/>
    <cellStyle name="level1a 2 4 6 5 2 2" xfId="4017"/>
    <cellStyle name="level1a 2 4 6 6" xfId="4018"/>
    <cellStyle name="level1a 2 4 6 6 2" xfId="4019"/>
    <cellStyle name="level1a 2 4 7" xfId="4020"/>
    <cellStyle name="level1a 2 4 7 2" xfId="4021"/>
    <cellStyle name="level1a 2 4 7 2 2" xfId="4022"/>
    <cellStyle name="level1a 2 4 7 2 2 2" xfId="4023"/>
    <cellStyle name="level1a 2 4 7 2 3" xfId="4024"/>
    <cellStyle name="level1a 2 4 7 2 3 2" xfId="4025"/>
    <cellStyle name="level1a 2 4 7 2 3 2 2" xfId="4026"/>
    <cellStyle name="level1a 2 4 7 2 4" xfId="4027"/>
    <cellStyle name="level1a 2 4 7 3" xfId="4028"/>
    <cellStyle name="level1a 2 4 7 3 2" xfId="4029"/>
    <cellStyle name="level1a 2 4 7 3 2 2" xfId="4030"/>
    <cellStyle name="level1a 2 4 7 3 3" xfId="4031"/>
    <cellStyle name="level1a 2 4 7 3 3 2" xfId="4032"/>
    <cellStyle name="level1a 2 4 7 3 3 2 2" xfId="4033"/>
    <cellStyle name="level1a 2 4 7 3 4" xfId="4034"/>
    <cellStyle name="level1a 2 4 7 3 4 2" xfId="4035"/>
    <cellStyle name="level1a 2 4 7 4" xfId="4036"/>
    <cellStyle name="level1a 2 4 7 5" xfId="4037"/>
    <cellStyle name="level1a 2 4 7 5 2" xfId="4038"/>
    <cellStyle name="level1a 2 4 7 6" xfId="4039"/>
    <cellStyle name="level1a 2 4 7 6 2" xfId="4040"/>
    <cellStyle name="level1a 2 4 7 6 2 2" xfId="4041"/>
    <cellStyle name="level1a 2 4 7 7" xfId="4042"/>
    <cellStyle name="level1a 2 4 7 7 2" xfId="4043"/>
    <cellStyle name="level1a 2 4 8" xfId="4044"/>
    <cellStyle name="level1a 2 4 8 2" xfId="4045"/>
    <cellStyle name="level1a 2 4 8 2 2" xfId="4046"/>
    <cellStyle name="level1a 2 4 8 2 2 2" xfId="4047"/>
    <cellStyle name="level1a 2 4 8 2 3" xfId="4048"/>
    <cellStyle name="level1a 2 4 8 2 3 2" xfId="4049"/>
    <cellStyle name="level1a 2 4 8 2 3 2 2" xfId="4050"/>
    <cellStyle name="level1a 2 4 8 2 4" xfId="4051"/>
    <cellStyle name="level1a 2 4 8 3" xfId="4052"/>
    <cellStyle name="level1a 2 4 8 3 2" xfId="4053"/>
    <cellStyle name="level1a 2 4 8 3 2 2" xfId="4054"/>
    <cellStyle name="level1a 2 4 8 3 3" xfId="4055"/>
    <cellStyle name="level1a 2 4 8 3 3 2" xfId="4056"/>
    <cellStyle name="level1a 2 4 8 3 3 2 2" xfId="4057"/>
    <cellStyle name="level1a 2 4 8 3 4" xfId="4058"/>
    <cellStyle name="level1a 2 4 8 4" xfId="4059"/>
    <cellStyle name="level1a 2 4 8 4 2" xfId="4060"/>
    <cellStyle name="level1a 2 4 8 5" xfId="4061"/>
    <cellStyle name="level1a 2 4 8 5 2" xfId="4062"/>
    <cellStyle name="level1a 2 4 8 5 2 2" xfId="4063"/>
    <cellStyle name="level1a 2 4 8 6" xfId="4064"/>
    <cellStyle name="level1a 2 4 8 6 2" xfId="4065"/>
    <cellStyle name="level1a 2 4 9" xfId="4066"/>
    <cellStyle name="level1a 2 4 9 2" xfId="4067"/>
    <cellStyle name="level1a 2 4 9 2 2" xfId="4068"/>
    <cellStyle name="level1a 2 4 9 3" xfId="4069"/>
    <cellStyle name="level1a 2 4 9 3 2" xfId="4070"/>
    <cellStyle name="level1a 2 4 9 3 2 2" xfId="4071"/>
    <cellStyle name="level1a 2 4 9 4" xfId="4072"/>
    <cellStyle name="level1a 2 4_STUD aligned by INSTIT" xfId="4073"/>
    <cellStyle name="level1a 2 5" xfId="354"/>
    <cellStyle name="level1a 2 5 2" xfId="745"/>
    <cellStyle name="level1a 2 5 2 2" xfId="4074"/>
    <cellStyle name="level1a 2 5 2 2 2" xfId="4075"/>
    <cellStyle name="level1a 2 5 2 2 2 2" xfId="4076"/>
    <cellStyle name="level1a 2 5 2 2 3" xfId="4077"/>
    <cellStyle name="level1a 2 5 2 2 3 2" xfId="4078"/>
    <cellStyle name="level1a 2 5 2 2 3 2 2" xfId="4079"/>
    <cellStyle name="level1a 2 5 2 2 4" xfId="4080"/>
    <cellStyle name="level1a 2 5 2 3" xfId="4081"/>
    <cellStyle name="level1a 2 5 2 3 2" xfId="4082"/>
    <cellStyle name="level1a 2 5 2 3 2 2" xfId="4083"/>
    <cellStyle name="level1a 2 5 2 3 3" xfId="4084"/>
    <cellStyle name="level1a 2 5 2 3 3 2" xfId="4085"/>
    <cellStyle name="level1a 2 5 2 3 3 2 2" xfId="4086"/>
    <cellStyle name="level1a 2 5 2 3 4" xfId="4087"/>
    <cellStyle name="level1a 2 5 2 3 4 2" xfId="4088"/>
    <cellStyle name="level1a 2 5 2 4" xfId="4089"/>
    <cellStyle name="level1a 2 5 2 5" xfId="4090"/>
    <cellStyle name="level1a 2 5 2 5 2" xfId="4091"/>
    <cellStyle name="level1a 2 5 2 6" xfId="4092"/>
    <cellStyle name="level1a 2 5 2 6 2" xfId="4093"/>
    <cellStyle name="level1a 2 5 2 7" xfId="4094"/>
    <cellStyle name="level1a 2 5 3" xfId="746"/>
    <cellStyle name="level1a 2 5 3 2" xfId="4095"/>
    <cellStyle name="level1a 2 5 3 2 2" xfId="4096"/>
    <cellStyle name="level1a 2 5 3 2 2 2" xfId="4097"/>
    <cellStyle name="level1a 2 5 3 2 3" xfId="4098"/>
    <cellStyle name="level1a 2 5 3 2 3 2" xfId="4099"/>
    <cellStyle name="level1a 2 5 3 2 3 2 2" xfId="4100"/>
    <cellStyle name="level1a 2 5 3 2 4" xfId="4101"/>
    <cellStyle name="level1a 2 5 3 3" xfId="4102"/>
    <cellStyle name="level1a 2 5 3 3 2" xfId="4103"/>
    <cellStyle name="level1a 2 5 3 3 2 2" xfId="4104"/>
    <cellStyle name="level1a 2 5 3 3 3" xfId="4105"/>
    <cellStyle name="level1a 2 5 3 3 3 2" xfId="4106"/>
    <cellStyle name="level1a 2 5 3 3 3 2 2" xfId="4107"/>
    <cellStyle name="level1a 2 5 3 3 4" xfId="4108"/>
    <cellStyle name="level1a 2 5 3 3 4 2" xfId="4109"/>
    <cellStyle name="level1a 2 5 3 4" xfId="4110"/>
    <cellStyle name="level1a 2 5 3 5" xfId="4111"/>
    <cellStyle name="level1a 2 5 3 5 2" xfId="4112"/>
    <cellStyle name="level1a 2 5 3 5 2 2" xfId="4113"/>
    <cellStyle name="level1a 2 5 3 6" xfId="4114"/>
    <cellStyle name="level1a 2 5 3 6 2" xfId="4115"/>
    <cellStyle name="level1a 2 5 3 7" xfId="4116"/>
    <cellStyle name="level1a 2 5 4" xfId="4117"/>
    <cellStyle name="level1a 2 5 4 2" xfId="4118"/>
    <cellStyle name="level1a 2 5 4 2 2" xfId="4119"/>
    <cellStyle name="level1a 2 5 4 2 2 2" xfId="4120"/>
    <cellStyle name="level1a 2 5 4 2 3" xfId="4121"/>
    <cellStyle name="level1a 2 5 4 2 3 2" xfId="4122"/>
    <cellStyle name="level1a 2 5 4 2 3 2 2" xfId="4123"/>
    <cellStyle name="level1a 2 5 4 2 4" xfId="4124"/>
    <cellStyle name="level1a 2 5 4 3" xfId="4125"/>
    <cellStyle name="level1a 2 5 4 3 2" xfId="4126"/>
    <cellStyle name="level1a 2 5 4 3 2 2" xfId="4127"/>
    <cellStyle name="level1a 2 5 4 3 3" xfId="4128"/>
    <cellStyle name="level1a 2 5 4 3 3 2" xfId="4129"/>
    <cellStyle name="level1a 2 5 4 3 3 2 2" xfId="4130"/>
    <cellStyle name="level1a 2 5 4 3 4" xfId="4131"/>
    <cellStyle name="level1a 2 5 4 3 4 2" xfId="4132"/>
    <cellStyle name="level1a 2 5 4 4" xfId="4133"/>
    <cellStyle name="level1a 2 5 4 5" xfId="4134"/>
    <cellStyle name="level1a 2 5 4 5 2" xfId="4135"/>
    <cellStyle name="level1a 2 5 4 6" xfId="4136"/>
    <cellStyle name="level1a 2 5 4 6 2" xfId="4137"/>
    <cellStyle name="level1a 2 5 4 6 2 2" xfId="4138"/>
    <cellStyle name="level1a 2 5 4 7" xfId="4139"/>
    <cellStyle name="level1a 2 5 4 7 2" xfId="4140"/>
    <cellStyle name="level1a 2 5 5" xfId="4141"/>
    <cellStyle name="level1a 2 5 5 2" xfId="4142"/>
    <cellStyle name="level1a 2 5 5 2 2" xfId="4143"/>
    <cellStyle name="level1a 2 5 5 2 2 2" xfId="4144"/>
    <cellStyle name="level1a 2 5 5 2 3" xfId="4145"/>
    <cellStyle name="level1a 2 5 5 2 3 2" xfId="4146"/>
    <cellStyle name="level1a 2 5 5 2 3 2 2" xfId="4147"/>
    <cellStyle name="level1a 2 5 5 2 4" xfId="4148"/>
    <cellStyle name="level1a 2 5 5 3" xfId="4149"/>
    <cellStyle name="level1a 2 5 5 3 2" xfId="4150"/>
    <cellStyle name="level1a 2 5 5 3 2 2" xfId="4151"/>
    <cellStyle name="level1a 2 5 5 3 3" xfId="4152"/>
    <cellStyle name="level1a 2 5 5 3 3 2" xfId="4153"/>
    <cellStyle name="level1a 2 5 5 3 3 2 2" xfId="4154"/>
    <cellStyle name="level1a 2 5 5 3 4" xfId="4155"/>
    <cellStyle name="level1a 2 5 5 4" xfId="4156"/>
    <cellStyle name="level1a 2 5 5 4 2" xfId="4157"/>
    <cellStyle name="level1a 2 5 5 5" xfId="4158"/>
    <cellStyle name="level1a 2 5 5 5 2" xfId="4159"/>
    <cellStyle name="level1a 2 5 5 5 2 2" xfId="4160"/>
    <cellStyle name="level1a 2 5 5 6" xfId="4161"/>
    <cellStyle name="level1a 2 5 5 6 2" xfId="4162"/>
    <cellStyle name="level1a 2 5 6" xfId="4163"/>
    <cellStyle name="level1a 2 5 6 2" xfId="4164"/>
    <cellStyle name="level1a 2 5 6 2 2" xfId="4165"/>
    <cellStyle name="level1a 2 5 6 2 2 2" xfId="4166"/>
    <cellStyle name="level1a 2 5 6 2 3" xfId="4167"/>
    <cellStyle name="level1a 2 5 6 2 3 2" xfId="4168"/>
    <cellStyle name="level1a 2 5 6 2 3 2 2" xfId="4169"/>
    <cellStyle name="level1a 2 5 6 2 4" xfId="4170"/>
    <cellStyle name="level1a 2 5 6 3" xfId="4171"/>
    <cellStyle name="level1a 2 5 6 3 2" xfId="4172"/>
    <cellStyle name="level1a 2 5 6 3 2 2" xfId="4173"/>
    <cellStyle name="level1a 2 5 6 3 3" xfId="4174"/>
    <cellStyle name="level1a 2 5 6 3 3 2" xfId="4175"/>
    <cellStyle name="level1a 2 5 6 3 3 2 2" xfId="4176"/>
    <cellStyle name="level1a 2 5 6 3 4" xfId="4177"/>
    <cellStyle name="level1a 2 5 6 4" xfId="4178"/>
    <cellStyle name="level1a 2 5 6 4 2" xfId="4179"/>
    <cellStyle name="level1a 2 5 6 5" xfId="4180"/>
    <cellStyle name="level1a 2 5 6 5 2" xfId="4181"/>
    <cellStyle name="level1a 2 5 6 5 2 2" xfId="4182"/>
    <cellStyle name="level1a 2 5 6 6" xfId="4183"/>
    <cellStyle name="level1a 2 5 6 6 2" xfId="4184"/>
    <cellStyle name="level1a 2 5 7" xfId="4185"/>
    <cellStyle name="level1a 2 5 7 2" xfId="4186"/>
    <cellStyle name="level1a 2 5 7 2 2" xfId="4187"/>
    <cellStyle name="level1a 2 5 7 3" xfId="4188"/>
    <cellStyle name="level1a 2 5 7 3 2" xfId="4189"/>
    <cellStyle name="level1a 2 5 7 3 2 2" xfId="4190"/>
    <cellStyle name="level1a 2 5 7 4" xfId="4191"/>
    <cellStyle name="level1a 2 5 8" xfId="4192"/>
    <cellStyle name="level1a 2 5 8 2" xfId="4193"/>
    <cellStyle name="level1a 2 5 9" xfId="4194"/>
    <cellStyle name="level1a 2 5_STUD aligned by INSTIT" xfId="4195"/>
    <cellStyle name="level1a 2 6" xfId="355"/>
    <cellStyle name="level1a 2 6 10" xfId="4196"/>
    <cellStyle name="level1a 2 6 2" xfId="747"/>
    <cellStyle name="level1a 2 6 2 2" xfId="4197"/>
    <cellStyle name="level1a 2 6 2 2 2" xfId="4198"/>
    <cellStyle name="level1a 2 6 2 2 2 2" xfId="4199"/>
    <cellStyle name="level1a 2 6 2 2 3" xfId="4200"/>
    <cellStyle name="level1a 2 6 2 2 3 2" xfId="4201"/>
    <cellStyle name="level1a 2 6 2 2 3 2 2" xfId="4202"/>
    <cellStyle name="level1a 2 6 2 2 4" xfId="4203"/>
    <cellStyle name="level1a 2 6 2 3" xfId="4204"/>
    <cellStyle name="level1a 2 6 2 3 2" xfId="4205"/>
    <cellStyle name="level1a 2 6 2 3 2 2" xfId="4206"/>
    <cellStyle name="level1a 2 6 2 3 3" xfId="4207"/>
    <cellStyle name="level1a 2 6 2 3 3 2" xfId="4208"/>
    <cellStyle name="level1a 2 6 2 3 3 2 2" xfId="4209"/>
    <cellStyle name="level1a 2 6 2 3 4" xfId="4210"/>
    <cellStyle name="level1a 2 6 2 3 4 2" xfId="4211"/>
    <cellStyle name="level1a 2 6 2 4" xfId="4212"/>
    <cellStyle name="level1a 2 6 2 5" xfId="4213"/>
    <cellStyle name="level1a 2 6 2 5 2" xfId="4214"/>
    <cellStyle name="level1a 2 6 2 6" xfId="4215"/>
    <cellStyle name="level1a 2 6 2 6 2" xfId="4216"/>
    <cellStyle name="level1a 2 6 2 6 2 2" xfId="4217"/>
    <cellStyle name="level1a 2 6 2 7" xfId="4218"/>
    <cellStyle name="level1a 2 6 2 7 2" xfId="4219"/>
    <cellStyle name="level1a 2 6 2 8" xfId="4220"/>
    <cellStyle name="level1a 2 6 3" xfId="748"/>
    <cellStyle name="level1a 2 6 3 2" xfId="4221"/>
    <cellStyle name="level1a 2 6 3 2 2" xfId="4222"/>
    <cellStyle name="level1a 2 6 3 2 2 2" xfId="4223"/>
    <cellStyle name="level1a 2 6 3 2 3" xfId="4224"/>
    <cellStyle name="level1a 2 6 3 2 3 2" xfId="4225"/>
    <cellStyle name="level1a 2 6 3 2 3 2 2" xfId="4226"/>
    <cellStyle name="level1a 2 6 3 2 4" xfId="4227"/>
    <cellStyle name="level1a 2 6 3 3" xfId="4228"/>
    <cellStyle name="level1a 2 6 3 3 2" xfId="4229"/>
    <cellStyle name="level1a 2 6 3 3 2 2" xfId="4230"/>
    <cellStyle name="level1a 2 6 3 3 3" xfId="4231"/>
    <cellStyle name="level1a 2 6 3 3 3 2" xfId="4232"/>
    <cellStyle name="level1a 2 6 3 3 3 2 2" xfId="4233"/>
    <cellStyle name="level1a 2 6 3 3 4" xfId="4234"/>
    <cellStyle name="level1a 2 6 3 3 4 2" xfId="4235"/>
    <cellStyle name="level1a 2 6 3 4" xfId="4236"/>
    <cellStyle name="level1a 2 6 3 5" xfId="4237"/>
    <cellStyle name="level1a 2 6 3 5 2" xfId="4238"/>
    <cellStyle name="level1a 2 6 3 6" xfId="4239"/>
    <cellStyle name="level1a 2 6 4" xfId="4240"/>
    <cellStyle name="level1a 2 6 4 2" xfId="4241"/>
    <cellStyle name="level1a 2 6 4 2 2" xfId="4242"/>
    <cellStyle name="level1a 2 6 4 2 2 2" xfId="4243"/>
    <cellStyle name="level1a 2 6 4 2 3" xfId="4244"/>
    <cellStyle name="level1a 2 6 4 2 3 2" xfId="4245"/>
    <cellStyle name="level1a 2 6 4 2 3 2 2" xfId="4246"/>
    <cellStyle name="level1a 2 6 4 2 4" xfId="4247"/>
    <cellStyle name="level1a 2 6 4 3" xfId="4248"/>
    <cellStyle name="level1a 2 6 4 3 2" xfId="4249"/>
    <cellStyle name="level1a 2 6 4 3 2 2" xfId="4250"/>
    <cellStyle name="level1a 2 6 4 3 3" xfId="4251"/>
    <cellStyle name="level1a 2 6 4 3 3 2" xfId="4252"/>
    <cellStyle name="level1a 2 6 4 3 3 2 2" xfId="4253"/>
    <cellStyle name="level1a 2 6 4 3 4" xfId="4254"/>
    <cellStyle name="level1a 2 6 4 4" xfId="4255"/>
    <cellStyle name="level1a 2 6 4 4 2" xfId="4256"/>
    <cellStyle name="level1a 2 6 4 5" xfId="4257"/>
    <cellStyle name="level1a 2 6 4 5 2" xfId="4258"/>
    <cellStyle name="level1a 2 6 4 5 2 2" xfId="4259"/>
    <cellStyle name="level1a 2 6 4 6" xfId="4260"/>
    <cellStyle name="level1a 2 6 4 6 2" xfId="4261"/>
    <cellStyle name="level1a 2 6 5" xfId="4262"/>
    <cellStyle name="level1a 2 6 5 2" xfId="4263"/>
    <cellStyle name="level1a 2 6 5 2 2" xfId="4264"/>
    <cellStyle name="level1a 2 6 5 2 2 2" xfId="4265"/>
    <cellStyle name="level1a 2 6 5 2 3" xfId="4266"/>
    <cellStyle name="level1a 2 6 5 2 3 2" xfId="4267"/>
    <cellStyle name="level1a 2 6 5 2 3 2 2" xfId="4268"/>
    <cellStyle name="level1a 2 6 5 2 4" xfId="4269"/>
    <cellStyle name="level1a 2 6 5 3" xfId="4270"/>
    <cellStyle name="level1a 2 6 5 3 2" xfId="4271"/>
    <cellStyle name="level1a 2 6 5 3 2 2" xfId="4272"/>
    <cellStyle name="level1a 2 6 5 3 3" xfId="4273"/>
    <cellStyle name="level1a 2 6 5 3 3 2" xfId="4274"/>
    <cellStyle name="level1a 2 6 5 3 3 2 2" xfId="4275"/>
    <cellStyle name="level1a 2 6 5 3 4" xfId="4276"/>
    <cellStyle name="level1a 2 6 5 4" xfId="4277"/>
    <cellStyle name="level1a 2 6 5 4 2" xfId="4278"/>
    <cellStyle name="level1a 2 6 5 5" xfId="4279"/>
    <cellStyle name="level1a 2 6 5 5 2" xfId="4280"/>
    <cellStyle name="level1a 2 6 5 5 2 2" xfId="4281"/>
    <cellStyle name="level1a 2 6 5 6" xfId="4282"/>
    <cellStyle name="level1a 2 6 5 6 2" xfId="4283"/>
    <cellStyle name="level1a 2 6 6" xfId="4284"/>
    <cellStyle name="level1a 2 6 6 2" xfId="4285"/>
    <cellStyle name="level1a 2 6 6 2 2" xfId="4286"/>
    <cellStyle name="level1a 2 6 6 2 2 2" xfId="4287"/>
    <cellStyle name="level1a 2 6 6 2 3" xfId="4288"/>
    <cellStyle name="level1a 2 6 6 2 3 2" xfId="4289"/>
    <cellStyle name="level1a 2 6 6 2 3 2 2" xfId="4290"/>
    <cellStyle name="level1a 2 6 6 2 4" xfId="4291"/>
    <cellStyle name="level1a 2 6 6 3" xfId="4292"/>
    <cellStyle name="level1a 2 6 6 3 2" xfId="4293"/>
    <cellStyle name="level1a 2 6 6 3 2 2" xfId="4294"/>
    <cellStyle name="level1a 2 6 6 3 3" xfId="4295"/>
    <cellStyle name="level1a 2 6 6 3 3 2" xfId="4296"/>
    <cellStyle name="level1a 2 6 6 3 3 2 2" xfId="4297"/>
    <cellStyle name="level1a 2 6 6 3 4" xfId="4298"/>
    <cellStyle name="level1a 2 6 6 4" xfId="4299"/>
    <cellStyle name="level1a 2 6 6 4 2" xfId="4300"/>
    <cellStyle name="level1a 2 6 6 5" xfId="4301"/>
    <cellStyle name="level1a 2 6 6 5 2" xfId="4302"/>
    <cellStyle name="level1a 2 6 6 5 2 2" xfId="4303"/>
    <cellStyle name="level1a 2 6 6 6" xfId="4304"/>
    <cellStyle name="level1a 2 6 6 6 2" xfId="4305"/>
    <cellStyle name="level1a 2 6 7" xfId="4306"/>
    <cellStyle name="level1a 2 6 7 2" xfId="4307"/>
    <cellStyle name="level1a 2 6 7 2 2" xfId="4308"/>
    <cellStyle name="level1a 2 6 7 3" xfId="4309"/>
    <cellStyle name="level1a 2 6 7 3 2" xfId="4310"/>
    <cellStyle name="level1a 2 6 7 3 2 2" xfId="4311"/>
    <cellStyle name="level1a 2 6 7 4" xfId="4312"/>
    <cellStyle name="level1a 2 6 8" xfId="4313"/>
    <cellStyle name="level1a 2 6 8 2" xfId="4314"/>
    <cellStyle name="level1a 2 6 8 2 2" xfId="4315"/>
    <cellStyle name="level1a 2 6 8 3" xfId="4316"/>
    <cellStyle name="level1a 2 6 8 3 2" xfId="4317"/>
    <cellStyle name="level1a 2 6 8 3 2 2" xfId="4318"/>
    <cellStyle name="level1a 2 6 8 4" xfId="4319"/>
    <cellStyle name="level1a 2 6 9" xfId="4320"/>
    <cellStyle name="level1a 2 6 9 2" xfId="4321"/>
    <cellStyle name="level1a 2 6_STUD aligned by INSTIT" xfId="4322"/>
    <cellStyle name="level1a 2 7" xfId="356"/>
    <cellStyle name="level1a 2 7 2" xfId="4323"/>
    <cellStyle name="level1a 2 7 2 2" xfId="4324"/>
    <cellStyle name="level1a 2 7 2 2 2" xfId="4325"/>
    <cellStyle name="level1a 2 7 2 3" xfId="4326"/>
    <cellStyle name="level1a 2 7 2 3 2" xfId="4327"/>
    <cellStyle name="level1a 2 7 2 3 2 2" xfId="4328"/>
    <cellStyle name="level1a 2 7 2 4" xfId="4329"/>
    <cellStyle name="level1a 2 7 3" xfId="4330"/>
    <cellStyle name="level1a 2 7 3 2" xfId="4331"/>
    <cellStyle name="level1a 2 7 3 2 2" xfId="4332"/>
    <cellStyle name="level1a 2 7 3 3" xfId="4333"/>
    <cellStyle name="level1a 2 7 3 3 2" xfId="4334"/>
    <cellStyle name="level1a 2 7 3 3 2 2" xfId="4335"/>
    <cellStyle name="level1a 2 7 3 4" xfId="4336"/>
    <cellStyle name="level1a 2 7 3 4 2" xfId="4337"/>
    <cellStyle name="level1a 2 7 4" xfId="4338"/>
    <cellStyle name="level1a 2 7 5" xfId="4339"/>
    <cellStyle name="level1a 2 7 5 2" xfId="4340"/>
    <cellStyle name="level1a 2 7 6" xfId="4341"/>
    <cellStyle name="level1a 2 7 6 2" xfId="4342"/>
    <cellStyle name="level1a 2 7 7" xfId="4343"/>
    <cellStyle name="level1a 2 8" xfId="357"/>
    <cellStyle name="level1a 2 8 2" xfId="4344"/>
    <cellStyle name="level1a 2 8 2 2" xfId="4345"/>
    <cellStyle name="level1a 2 8 2 2 2" xfId="4346"/>
    <cellStyle name="level1a 2 8 2 3" xfId="4347"/>
    <cellStyle name="level1a 2 8 2 3 2" xfId="4348"/>
    <cellStyle name="level1a 2 8 2 3 2 2" xfId="4349"/>
    <cellStyle name="level1a 2 8 2 4" xfId="4350"/>
    <cellStyle name="level1a 2 8 3" xfId="4351"/>
    <cellStyle name="level1a 2 8 3 2" xfId="4352"/>
    <cellStyle name="level1a 2 8 3 2 2" xfId="4353"/>
    <cellStyle name="level1a 2 8 3 3" xfId="4354"/>
    <cellStyle name="level1a 2 8 3 3 2" xfId="4355"/>
    <cellStyle name="level1a 2 8 3 3 2 2" xfId="4356"/>
    <cellStyle name="level1a 2 8 3 4" xfId="4357"/>
    <cellStyle name="level1a 2 8 3 4 2" xfId="4358"/>
    <cellStyle name="level1a 2 8 4" xfId="4359"/>
    <cellStyle name="level1a 2 8 5" xfId="4360"/>
    <cellStyle name="level1a 2 8 5 2" xfId="4361"/>
    <cellStyle name="level1a 2 8 6" xfId="4362"/>
    <cellStyle name="level1a 2 8 6 2" xfId="4363"/>
    <cellStyle name="level1a 2 8 6 2 2" xfId="4364"/>
    <cellStyle name="level1a 2 8 7" xfId="4365"/>
    <cellStyle name="level1a 2 8 7 2" xfId="4366"/>
    <cellStyle name="level1a 2 8 8" xfId="4367"/>
    <cellStyle name="level1a 2 9" xfId="358"/>
    <cellStyle name="level1a 2 9 2" xfId="4368"/>
    <cellStyle name="level1a 2 9 2 2" xfId="4369"/>
    <cellStyle name="level1a 2 9 2 2 2" xfId="4370"/>
    <cellStyle name="level1a 2 9 2 3" xfId="4371"/>
    <cellStyle name="level1a 2 9 2 3 2" xfId="4372"/>
    <cellStyle name="level1a 2 9 2 3 2 2" xfId="4373"/>
    <cellStyle name="level1a 2 9 2 4" xfId="4374"/>
    <cellStyle name="level1a 2 9 3" xfId="4375"/>
    <cellStyle name="level1a 2 9 3 2" xfId="4376"/>
    <cellStyle name="level1a 2 9 3 2 2" xfId="4377"/>
    <cellStyle name="level1a 2 9 3 3" xfId="4378"/>
    <cellStyle name="level1a 2 9 3 3 2" xfId="4379"/>
    <cellStyle name="level1a 2 9 3 3 2 2" xfId="4380"/>
    <cellStyle name="level1a 2 9 3 4" xfId="4381"/>
    <cellStyle name="level1a 2 9 3 4 2" xfId="4382"/>
    <cellStyle name="level1a 2 9 4" xfId="4383"/>
    <cellStyle name="level1a 2 9 5" xfId="4384"/>
    <cellStyle name="level1a 2 9 5 2" xfId="4385"/>
    <cellStyle name="level1a 2 9 5 2 2" xfId="4386"/>
    <cellStyle name="level1a 2 9 6" xfId="4387"/>
    <cellStyle name="level1a 2 9 6 2" xfId="4388"/>
    <cellStyle name="level1a 2 9 7" xfId="4389"/>
    <cellStyle name="level1a 2_STUD aligned by INSTIT" xfId="4390"/>
    <cellStyle name="level1a 3" xfId="359"/>
    <cellStyle name="level1a 3 10" xfId="4391"/>
    <cellStyle name="level1a 3 10 2" xfId="4392"/>
    <cellStyle name="level1a 3 10 2 2" xfId="4393"/>
    <cellStyle name="level1a 3 10 2 2 2" xfId="4394"/>
    <cellStyle name="level1a 3 10 2 3" xfId="4395"/>
    <cellStyle name="level1a 3 10 2 3 2" xfId="4396"/>
    <cellStyle name="level1a 3 10 2 3 2 2" xfId="4397"/>
    <cellStyle name="level1a 3 10 2 4" xfId="4398"/>
    <cellStyle name="level1a 3 10 3" xfId="4399"/>
    <cellStyle name="level1a 3 10 3 2" xfId="4400"/>
    <cellStyle name="level1a 3 10 3 2 2" xfId="4401"/>
    <cellStyle name="level1a 3 10 3 3" xfId="4402"/>
    <cellStyle name="level1a 3 10 3 3 2" xfId="4403"/>
    <cellStyle name="level1a 3 10 3 3 2 2" xfId="4404"/>
    <cellStyle name="level1a 3 10 3 4" xfId="4405"/>
    <cellStyle name="level1a 3 10 3 4 2" xfId="4406"/>
    <cellStyle name="level1a 3 10 4" xfId="4407"/>
    <cellStyle name="level1a 3 10 5" xfId="4408"/>
    <cellStyle name="level1a 3 10 5 2" xfId="4409"/>
    <cellStyle name="level1a 3 10 6" xfId="4410"/>
    <cellStyle name="level1a 3 10 6 2" xfId="4411"/>
    <cellStyle name="level1a 3 10 6 2 2" xfId="4412"/>
    <cellStyle name="level1a 3 10 7" xfId="4413"/>
    <cellStyle name="level1a 3 10 7 2" xfId="4414"/>
    <cellStyle name="level1a 3 11" xfId="4415"/>
    <cellStyle name="level1a 3 11 2" xfId="4416"/>
    <cellStyle name="level1a 3 11 2 2" xfId="4417"/>
    <cellStyle name="level1a 3 11 2 2 2" xfId="4418"/>
    <cellStyle name="level1a 3 11 2 3" xfId="4419"/>
    <cellStyle name="level1a 3 11 2 3 2" xfId="4420"/>
    <cellStyle name="level1a 3 11 2 3 2 2" xfId="4421"/>
    <cellStyle name="level1a 3 11 2 4" xfId="4422"/>
    <cellStyle name="level1a 3 11 3" xfId="4423"/>
    <cellStyle name="level1a 3 11 3 2" xfId="4424"/>
    <cellStyle name="level1a 3 11 3 2 2" xfId="4425"/>
    <cellStyle name="level1a 3 11 3 3" xfId="4426"/>
    <cellStyle name="level1a 3 11 3 3 2" xfId="4427"/>
    <cellStyle name="level1a 3 11 3 3 2 2" xfId="4428"/>
    <cellStyle name="level1a 3 11 3 4" xfId="4429"/>
    <cellStyle name="level1a 3 11 4" xfId="4430"/>
    <cellStyle name="level1a 3 11 4 2" xfId="4431"/>
    <cellStyle name="level1a 3 11 5" xfId="4432"/>
    <cellStyle name="level1a 3 11 5 2" xfId="4433"/>
    <cellStyle name="level1a 3 11 5 2 2" xfId="4434"/>
    <cellStyle name="level1a 3 11 6" xfId="4435"/>
    <cellStyle name="level1a 3 11 6 2" xfId="4436"/>
    <cellStyle name="level1a 3 12" xfId="4437"/>
    <cellStyle name="level1a 3 12 2" xfId="4438"/>
    <cellStyle name="level1a 3 12 2 2" xfId="4439"/>
    <cellStyle name="level1a 3 12 3" xfId="4440"/>
    <cellStyle name="level1a 3 12 3 2" xfId="4441"/>
    <cellStyle name="level1a 3 12 3 2 2" xfId="4442"/>
    <cellStyle name="level1a 3 12 4" xfId="4443"/>
    <cellStyle name="level1a 3 13" xfId="4444"/>
    <cellStyle name="level1a 3 14" xfId="4445"/>
    <cellStyle name="level1a 3 14 2" xfId="4446"/>
    <cellStyle name="level1a 3 15" xfId="4447"/>
    <cellStyle name="level1a 3 2" xfId="749"/>
    <cellStyle name="level1a 3 2 10" xfId="4448"/>
    <cellStyle name="level1a 3 2 10 2" xfId="4449"/>
    <cellStyle name="level1a 3 2 10 2 2" xfId="4450"/>
    <cellStyle name="level1a 3 2 10 2 2 2" xfId="4451"/>
    <cellStyle name="level1a 3 2 10 2 3" xfId="4452"/>
    <cellStyle name="level1a 3 2 10 2 3 2" xfId="4453"/>
    <cellStyle name="level1a 3 2 10 2 3 2 2" xfId="4454"/>
    <cellStyle name="level1a 3 2 10 2 4" xfId="4455"/>
    <cellStyle name="level1a 3 2 10 3" xfId="4456"/>
    <cellStyle name="level1a 3 2 10 3 2" xfId="4457"/>
    <cellStyle name="level1a 3 2 10 3 2 2" xfId="4458"/>
    <cellStyle name="level1a 3 2 10 3 3" xfId="4459"/>
    <cellStyle name="level1a 3 2 10 3 3 2" xfId="4460"/>
    <cellStyle name="level1a 3 2 10 3 3 2 2" xfId="4461"/>
    <cellStyle name="level1a 3 2 10 3 4" xfId="4462"/>
    <cellStyle name="level1a 3 2 10 4" xfId="4463"/>
    <cellStyle name="level1a 3 2 10 4 2" xfId="4464"/>
    <cellStyle name="level1a 3 2 10 5" xfId="4465"/>
    <cellStyle name="level1a 3 2 10 5 2" xfId="4466"/>
    <cellStyle name="level1a 3 2 10 5 2 2" xfId="4467"/>
    <cellStyle name="level1a 3 2 10 6" xfId="4468"/>
    <cellStyle name="level1a 3 2 10 6 2" xfId="4469"/>
    <cellStyle name="level1a 3 2 11" xfId="4470"/>
    <cellStyle name="level1a 3 2 11 2" xfId="4471"/>
    <cellStyle name="level1a 3 2 11 2 2" xfId="4472"/>
    <cellStyle name="level1a 3 2 11 3" xfId="4473"/>
    <cellStyle name="level1a 3 2 11 3 2" xfId="4474"/>
    <cellStyle name="level1a 3 2 11 3 2 2" xfId="4475"/>
    <cellStyle name="level1a 3 2 11 4" xfId="4476"/>
    <cellStyle name="level1a 3 2 12" xfId="4477"/>
    <cellStyle name="level1a 3 2 12 2" xfId="4478"/>
    <cellStyle name="level1a 3 2 13" xfId="4479"/>
    <cellStyle name="level1a 3 2 2" xfId="750"/>
    <cellStyle name="level1a 3 2 2 10" xfId="4480"/>
    <cellStyle name="level1a 3 2 2 10 2" xfId="4481"/>
    <cellStyle name="level1a 3 2 2 11" xfId="4482"/>
    <cellStyle name="level1a 3 2 2 2" xfId="751"/>
    <cellStyle name="level1a 3 2 2 2 2" xfId="752"/>
    <cellStyle name="level1a 3 2 2 2 2 2" xfId="4483"/>
    <cellStyle name="level1a 3 2 2 2 2 2 2" xfId="4484"/>
    <cellStyle name="level1a 3 2 2 2 2 2 2 2" xfId="4485"/>
    <cellStyle name="level1a 3 2 2 2 2 2 3" xfId="4486"/>
    <cellStyle name="level1a 3 2 2 2 2 2 3 2" xfId="4487"/>
    <cellStyle name="level1a 3 2 2 2 2 2 3 2 2" xfId="4488"/>
    <cellStyle name="level1a 3 2 2 2 2 2 4" xfId="4489"/>
    <cellStyle name="level1a 3 2 2 2 2 3" xfId="4490"/>
    <cellStyle name="level1a 3 2 2 2 2 3 2" xfId="4491"/>
    <cellStyle name="level1a 3 2 2 2 2 3 2 2" xfId="4492"/>
    <cellStyle name="level1a 3 2 2 2 2 3 3" xfId="4493"/>
    <cellStyle name="level1a 3 2 2 2 2 3 3 2" xfId="4494"/>
    <cellStyle name="level1a 3 2 2 2 2 3 3 2 2" xfId="4495"/>
    <cellStyle name="level1a 3 2 2 2 2 3 4" xfId="4496"/>
    <cellStyle name="level1a 3 2 2 2 2 3 4 2" xfId="4497"/>
    <cellStyle name="level1a 3 2 2 2 2 4" xfId="4498"/>
    <cellStyle name="level1a 3 2 2 2 2 5" xfId="4499"/>
    <cellStyle name="level1a 3 2 2 2 2 5 2" xfId="4500"/>
    <cellStyle name="level1a 3 2 2 2 2 6" xfId="4501"/>
    <cellStyle name="level1a 3 2 2 2 2 6 2" xfId="4502"/>
    <cellStyle name="level1a 3 2 2 2 2 7" xfId="4503"/>
    <cellStyle name="level1a 3 2 2 2 3" xfId="753"/>
    <cellStyle name="level1a 3 2 2 2 3 2" xfId="4504"/>
    <cellStyle name="level1a 3 2 2 2 3 2 2" xfId="4505"/>
    <cellStyle name="level1a 3 2 2 2 3 2 2 2" xfId="4506"/>
    <cellStyle name="level1a 3 2 2 2 3 2 3" xfId="4507"/>
    <cellStyle name="level1a 3 2 2 2 3 2 3 2" xfId="4508"/>
    <cellStyle name="level1a 3 2 2 2 3 2 3 2 2" xfId="4509"/>
    <cellStyle name="level1a 3 2 2 2 3 2 4" xfId="4510"/>
    <cellStyle name="level1a 3 2 2 2 3 3" xfId="4511"/>
    <cellStyle name="level1a 3 2 2 2 3 3 2" xfId="4512"/>
    <cellStyle name="level1a 3 2 2 2 3 3 2 2" xfId="4513"/>
    <cellStyle name="level1a 3 2 2 2 3 3 3" xfId="4514"/>
    <cellStyle name="level1a 3 2 2 2 3 3 3 2" xfId="4515"/>
    <cellStyle name="level1a 3 2 2 2 3 3 3 2 2" xfId="4516"/>
    <cellStyle name="level1a 3 2 2 2 3 3 4" xfId="4517"/>
    <cellStyle name="level1a 3 2 2 2 3 3 4 2" xfId="4518"/>
    <cellStyle name="level1a 3 2 2 2 3 4" xfId="4519"/>
    <cellStyle name="level1a 3 2 2 2 3 5" xfId="4520"/>
    <cellStyle name="level1a 3 2 2 2 3 5 2" xfId="4521"/>
    <cellStyle name="level1a 3 2 2 2 3 5 2 2" xfId="4522"/>
    <cellStyle name="level1a 3 2 2 2 3 6" xfId="4523"/>
    <cellStyle name="level1a 3 2 2 2 3 6 2" xfId="4524"/>
    <cellStyle name="level1a 3 2 2 2 3 7" xfId="4525"/>
    <cellStyle name="level1a 3 2 2 2 4" xfId="4526"/>
    <cellStyle name="level1a 3 2 2 2 4 2" xfId="4527"/>
    <cellStyle name="level1a 3 2 2 2 4 2 2" xfId="4528"/>
    <cellStyle name="level1a 3 2 2 2 4 2 2 2" xfId="4529"/>
    <cellStyle name="level1a 3 2 2 2 4 2 3" xfId="4530"/>
    <cellStyle name="level1a 3 2 2 2 4 2 3 2" xfId="4531"/>
    <cellStyle name="level1a 3 2 2 2 4 2 3 2 2" xfId="4532"/>
    <cellStyle name="level1a 3 2 2 2 4 2 4" xfId="4533"/>
    <cellStyle name="level1a 3 2 2 2 4 3" xfId="4534"/>
    <cellStyle name="level1a 3 2 2 2 4 3 2" xfId="4535"/>
    <cellStyle name="level1a 3 2 2 2 4 3 2 2" xfId="4536"/>
    <cellStyle name="level1a 3 2 2 2 4 3 3" xfId="4537"/>
    <cellStyle name="level1a 3 2 2 2 4 3 3 2" xfId="4538"/>
    <cellStyle name="level1a 3 2 2 2 4 3 3 2 2" xfId="4539"/>
    <cellStyle name="level1a 3 2 2 2 4 3 4" xfId="4540"/>
    <cellStyle name="level1a 3 2 2 2 4 3 4 2" xfId="4541"/>
    <cellStyle name="level1a 3 2 2 2 4 4" xfId="4542"/>
    <cellStyle name="level1a 3 2 2 2 4 5" xfId="4543"/>
    <cellStyle name="level1a 3 2 2 2 4 5 2" xfId="4544"/>
    <cellStyle name="level1a 3 2 2 2 4 6" xfId="4545"/>
    <cellStyle name="level1a 3 2 2 2 4 6 2" xfId="4546"/>
    <cellStyle name="level1a 3 2 2 2 4 6 2 2" xfId="4547"/>
    <cellStyle name="level1a 3 2 2 2 4 7" xfId="4548"/>
    <cellStyle name="level1a 3 2 2 2 4 7 2" xfId="4549"/>
    <cellStyle name="level1a 3 2 2 2 5" xfId="4550"/>
    <cellStyle name="level1a 3 2 2 2 5 2" xfId="4551"/>
    <cellStyle name="level1a 3 2 2 2 5 2 2" xfId="4552"/>
    <cellStyle name="level1a 3 2 2 2 5 2 2 2" xfId="4553"/>
    <cellStyle name="level1a 3 2 2 2 5 2 3" xfId="4554"/>
    <cellStyle name="level1a 3 2 2 2 5 2 3 2" xfId="4555"/>
    <cellStyle name="level1a 3 2 2 2 5 2 3 2 2" xfId="4556"/>
    <cellStyle name="level1a 3 2 2 2 5 2 4" xfId="4557"/>
    <cellStyle name="level1a 3 2 2 2 5 3" xfId="4558"/>
    <cellStyle name="level1a 3 2 2 2 5 3 2" xfId="4559"/>
    <cellStyle name="level1a 3 2 2 2 5 3 2 2" xfId="4560"/>
    <cellStyle name="level1a 3 2 2 2 5 3 3" xfId="4561"/>
    <cellStyle name="level1a 3 2 2 2 5 3 3 2" xfId="4562"/>
    <cellStyle name="level1a 3 2 2 2 5 3 3 2 2" xfId="4563"/>
    <cellStyle name="level1a 3 2 2 2 5 3 4" xfId="4564"/>
    <cellStyle name="level1a 3 2 2 2 5 4" xfId="4565"/>
    <cellStyle name="level1a 3 2 2 2 5 4 2" xfId="4566"/>
    <cellStyle name="level1a 3 2 2 2 5 5" xfId="4567"/>
    <cellStyle name="level1a 3 2 2 2 5 5 2" xfId="4568"/>
    <cellStyle name="level1a 3 2 2 2 5 5 2 2" xfId="4569"/>
    <cellStyle name="level1a 3 2 2 2 5 6" xfId="4570"/>
    <cellStyle name="level1a 3 2 2 2 5 6 2" xfId="4571"/>
    <cellStyle name="level1a 3 2 2 2 6" xfId="4572"/>
    <cellStyle name="level1a 3 2 2 2 6 2" xfId="4573"/>
    <cellStyle name="level1a 3 2 2 2 6 2 2" xfId="4574"/>
    <cellStyle name="level1a 3 2 2 2 6 2 2 2" xfId="4575"/>
    <cellStyle name="level1a 3 2 2 2 6 2 3" xfId="4576"/>
    <cellStyle name="level1a 3 2 2 2 6 2 3 2" xfId="4577"/>
    <cellStyle name="level1a 3 2 2 2 6 2 3 2 2" xfId="4578"/>
    <cellStyle name="level1a 3 2 2 2 6 2 4" xfId="4579"/>
    <cellStyle name="level1a 3 2 2 2 6 3" xfId="4580"/>
    <cellStyle name="level1a 3 2 2 2 6 3 2" xfId="4581"/>
    <cellStyle name="level1a 3 2 2 2 6 3 2 2" xfId="4582"/>
    <cellStyle name="level1a 3 2 2 2 6 3 3" xfId="4583"/>
    <cellStyle name="level1a 3 2 2 2 6 3 3 2" xfId="4584"/>
    <cellStyle name="level1a 3 2 2 2 6 3 3 2 2" xfId="4585"/>
    <cellStyle name="level1a 3 2 2 2 6 3 4" xfId="4586"/>
    <cellStyle name="level1a 3 2 2 2 6 4" xfId="4587"/>
    <cellStyle name="level1a 3 2 2 2 6 4 2" xfId="4588"/>
    <cellStyle name="level1a 3 2 2 2 6 5" xfId="4589"/>
    <cellStyle name="level1a 3 2 2 2 6 5 2" xfId="4590"/>
    <cellStyle name="level1a 3 2 2 2 6 5 2 2" xfId="4591"/>
    <cellStyle name="level1a 3 2 2 2 6 6" xfId="4592"/>
    <cellStyle name="level1a 3 2 2 2 6 6 2" xfId="4593"/>
    <cellStyle name="level1a 3 2 2 2 7" xfId="4594"/>
    <cellStyle name="level1a 3 2 2 2 7 2" xfId="4595"/>
    <cellStyle name="level1a 3 2 2 2 7 2 2" xfId="4596"/>
    <cellStyle name="level1a 3 2 2 2 7 3" xfId="4597"/>
    <cellStyle name="level1a 3 2 2 2 7 3 2" xfId="4598"/>
    <cellStyle name="level1a 3 2 2 2 7 3 2 2" xfId="4599"/>
    <cellStyle name="level1a 3 2 2 2 7 4" xfId="4600"/>
    <cellStyle name="level1a 3 2 2 2 8" xfId="4601"/>
    <cellStyle name="level1a 3 2 2 2 8 2" xfId="4602"/>
    <cellStyle name="level1a 3 2 2 2 9" xfId="4603"/>
    <cellStyle name="level1a 3 2 2 2_STUD aligned by INSTIT" xfId="4604"/>
    <cellStyle name="level1a 3 2 2 3" xfId="754"/>
    <cellStyle name="level1a 3 2 2 3 10" xfId="4605"/>
    <cellStyle name="level1a 3 2 2 3 2" xfId="755"/>
    <cellStyle name="level1a 3 2 2 3 2 2" xfId="4606"/>
    <cellStyle name="level1a 3 2 2 3 2 2 2" xfId="4607"/>
    <cellStyle name="level1a 3 2 2 3 2 2 2 2" xfId="4608"/>
    <cellStyle name="level1a 3 2 2 3 2 2 3" xfId="4609"/>
    <cellStyle name="level1a 3 2 2 3 2 2 3 2" xfId="4610"/>
    <cellStyle name="level1a 3 2 2 3 2 2 3 2 2" xfId="4611"/>
    <cellStyle name="level1a 3 2 2 3 2 2 4" xfId="4612"/>
    <cellStyle name="level1a 3 2 2 3 2 3" xfId="4613"/>
    <cellStyle name="level1a 3 2 2 3 2 3 2" xfId="4614"/>
    <cellStyle name="level1a 3 2 2 3 2 3 2 2" xfId="4615"/>
    <cellStyle name="level1a 3 2 2 3 2 3 3" xfId="4616"/>
    <cellStyle name="level1a 3 2 2 3 2 3 3 2" xfId="4617"/>
    <cellStyle name="level1a 3 2 2 3 2 3 3 2 2" xfId="4618"/>
    <cellStyle name="level1a 3 2 2 3 2 3 4" xfId="4619"/>
    <cellStyle name="level1a 3 2 2 3 2 3 4 2" xfId="4620"/>
    <cellStyle name="level1a 3 2 2 3 2 4" xfId="4621"/>
    <cellStyle name="level1a 3 2 2 3 2 5" xfId="4622"/>
    <cellStyle name="level1a 3 2 2 3 2 5 2" xfId="4623"/>
    <cellStyle name="level1a 3 2 2 3 2 5 2 2" xfId="4624"/>
    <cellStyle name="level1a 3 2 2 3 2 6" xfId="4625"/>
    <cellStyle name="level1a 3 2 2 3 2 6 2" xfId="4626"/>
    <cellStyle name="level1a 3 2 2 3 2 7" xfId="4627"/>
    <cellStyle name="level1a 3 2 2 3 3" xfId="756"/>
    <cellStyle name="level1a 3 2 2 3 3 2" xfId="4628"/>
    <cellStyle name="level1a 3 2 2 3 3 2 2" xfId="4629"/>
    <cellStyle name="level1a 3 2 2 3 3 2 2 2" xfId="4630"/>
    <cellStyle name="level1a 3 2 2 3 3 2 3" xfId="4631"/>
    <cellStyle name="level1a 3 2 2 3 3 2 3 2" xfId="4632"/>
    <cellStyle name="level1a 3 2 2 3 3 2 3 2 2" xfId="4633"/>
    <cellStyle name="level1a 3 2 2 3 3 2 4" xfId="4634"/>
    <cellStyle name="level1a 3 2 2 3 3 3" xfId="4635"/>
    <cellStyle name="level1a 3 2 2 3 3 3 2" xfId="4636"/>
    <cellStyle name="level1a 3 2 2 3 3 3 2 2" xfId="4637"/>
    <cellStyle name="level1a 3 2 2 3 3 3 3" xfId="4638"/>
    <cellStyle name="level1a 3 2 2 3 3 3 3 2" xfId="4639"/>
    <cellStyle name="level1a 3 2 2 3 3 3 3 2 2" xfId="4640"/>
    <cellStyle name="level1a 3 2 2 3 3 3 4" xfId="4641"/>
    <cellStyle name="level1a 3 2 2 3 3 4" xfId="4642"/>
    <cellStyle name="level1a 3 2 2 3 3 4 2" xfId="4643"/>
    <cellStyle name="level1a 3 2 2 3 3 5" xfId="4644"/>
    <cellStyle name="level1a 3 2 2 3 3 5 2" xfId="4645"/>
    <cellStyle name="level1a 3 2 2 3 3 6" xfId="4646"/>
    <cellStyle name="level1a 3 2 2 3 4" xfId="4647"/>
    <cellStyle name="level1a 3 2 2 3 4 2" xfId="4648"/>
    <cellStyle name="level1a 3 2 2 3 4 2 2" xfId="4649"/>
    <cellStyle name="level1a 3 2 2 3 4 2 2 2" xfId="4650"/>
    <cellStyle name="level1a 3 2 2 3 4 2 3" xfId="4651"/>
    <cellStyle name="level1a 3 2 2 3 4 2 3 2" xfId="4652"/>
    <cellStyle name="level1a 3 2 2 3 4 2 3 2 2" xfId="4653"/>
    <cellStyle name="level1a 3 2 2 3 4 2 4" xfId="4654"/>
    <cellStyle name="level1a 3 2 2 3 4 3" xfId="4655"/>
    <cellStyle name="level1a 3 2 2 3 4 3 2" xfId="4656"/>
    <cellStyle name="level1a 3 2 2 3 4 3 2 2" xfId="4657"/>
    <cellStyle name="level1a 3 2 2 3 4 3 3" xfId="4658"/>
    <cellStyle name="level1a 3 2 2 3 4 3 3 2" xfId="4659"/>
    <cellStyle name="level1a 3 2 2 3 4 3 3 2 2" xfId="4660"/>
    <cellStyle name="level1a 3 2 2 3 4 3 4" xfId="4661"/>
    <cellStyle name="level1a 3 2 2 3 4 4" xfId="4662"/>
    <cellStyle name="level1a 3 2 2 3 4 4 2" xfId="4663"/>
    <cellStyle name="level1a 3 2 2 3 4 5" xfId="4664"/>
    <cellStyle name="level1a 3 2 2 3 4 5 2" xfId="4665"/>
    <cellStyle name="level1a 3 2 2 3 4 5 2 2" xfId="4666"/>
    <cellStyle name="level1a 3 2 2 3 4 6" xfId="4667"/>
    <cellStyle name="level1a 3 2 2 3 4 6 2" xfId="4668"/>
    <cellStyle name="level1a 3 2 2 3 5" xfId="4669"/>
    <cellStyle name="level1a 3 2 2 3 5 2" xfId="4670"/>
    <cellStyle name="level1a 3 2 2 3 5 2 2" xfId="4671"/>
    <cellStyle name="level1a 3 2 2 3 5 2 2 2" xfId="4672"/>
    <cellStyle name="level1a 3 2 2 3 5 2 3" xfId="4673"/>
    <cellStyle name="level1a 3 2 2 3 5 2 3 2" xfId="4674"/>
    <cellStyle name="level1a 3 2 2 3 5 2 3 2 2" xfId="4675"/>
    <cellStyle name="level1a 3 2 2 3 5 2 4" xfId="4676"/>
    <cellStyle name="level1a 3 2 2 3 5 3" xfId="4677"/>
    <cellStyle name="level1a 3 2 2 3 5 3 2" xfId="4678"/>
    <cellStyle name="level1a 3 2 2 3 5 3 2 2" xfId="4679"/>
    <cellStyle name="level1a 3 2 2 3 5 3 3" xfId="4680"/>
    <cellStyle name="level1a 3 2 2 3 5 3 3 2" xfId="4681"/>
    <cellStyle name="level1a 3 2 2 3 5 3 3 2 2" xfId="4682"/>
    <cellStyle name="level1a 3 2 2 3 5 3 4" xfId="4683"/>
    <cellStyle name="level1a 3 2 2 3 5 4" xfId="4684"/>
    <cellStyle name="level1a 3 2 2 3 5 4 2" xfId="4685"/>
    <cellStyle name="level1a 3 2 2 3 5 5" xfId="4686"/>
    <cellStyle name="level1a 3 2 2 3 5 5 2" xfId="4687"/>
    <cellStyle name="level1a 3 2 2 3 5 5 2 2" xfId="4688"/>
    <cellStyle name="level1a 3 2 2 3 5 6" xfId="4689"/>
    <cellStyle name="level1a 3 2 2 3 5 6 2" xfId="4690"/>
    <cellStyle name="level1a 3 2 2 3 6" xfId="4691"/>
    <cellStyle name="level1a 3 2 2 3 6 2" xfId="4692"/>
    <cellStyle name="level1a 3 2 2 3 6 2 2" xfId="4693"/>
    <cellStyle name="level1a 3 2 2 3 6 2 2 2" xfId="4694"/>
    <cellStyle name="level1a 3 2 2 3 6 2 3" xfId="4695"/>
    <cellStyle name="level1a 3 2 2 3 6 2 3 2" xfId="4696"/>
    <cellStyle name="level1a 3 2 2 3 6 2 3 2 2" xfId="4697"/>
    <cellStyle name="level1a 3 2 2 3 6 2 4" xfId="4698"/>
    <cellStyle name="level1a 3 2 2 3 6 3" xfId="4699"/>
    <cellStyle name="level1a 3 2 2 3 6 3 2" xfId="4700"/>
    <cellStyle name="level1a 3 2 2 3 6 3 2 2" xfId="4701"/>
    <cellStyle name="level1a 3 2 2 3 6 3 3" xfId="4702"/>
    <cellStyle name="level1a 3 2 2 3 6 3 3 2" xfId="4703"/>
    <cellStyle name="level1a 3 2 2 3 6 3 3 2 2" xfId="4704"/>
    <cellStyle name="level1a 3 2 2 3 6 3 4" xfId="4705"/>
    <cellStyle name="level1a 3 2 2 3 6 4" xfId="4706"/>
    <cellStyle name="level1a 3 2 2 3 6 4 2" xfId="4707"/>
    <cellStyle name="level1a 3 2 2 3 6 5" xfId="4708"/>
    <cellStyle name="level1a 3 2 2 3 6 5 2" xfId="4709"/>
    <cellStyle name="level1a 3 2 2 3 6 5 2 2" xfId="4710"/>
    <cellStyle name="level1a 3 2 2 3 6 6" xfId="4711"/>
    <cellStyle name="level1a 3 2 2 3 6 6 2" xfId="4712"/>
    <cellStyle name="level1a 3 2 2 3 7" xfId="4713"/>
    <cellStyle name="level1a 3 2 2 3 7 2" xfId="4714"/>
    <cellStyle name="level1a 3 2 2 3 7 2 2" xfId="4715"/>
    <cellStyle name="level1a 3 2 2 3 7 3" xfId="4716"/>
    <cellStyle name="level1a 3 2 2 3 7 3 2" xfId="4717"/>
    <cellStyle name="level1a 3 2 2 3 7 3 2 2" xfId="4718"/>
    <cellStyle name="level1a 3 2 2 3 7 4" xfId="4719"/>
    <cellStyle name="level1a 3 2 2 3 8" xfId="4720"/>
    <cellStyle name="level1a 3 2 2 3 8 2" xfId="4721"/>
    <cellStyle name="level1a 3 2 2 3 8 2 2" xfId="4722"/>
    <cellStyle name="level1a 3 2 2 3 8 3" xfId="4723"/>
    <cellStyle name="level1a 3 2 2 3 8 3 2" xfId="4724"/>
    <cellStyle name="level1a 3 2 2 3 8 3 2 2" xfId="4725"/>
    <cellStyle name="level1a 3 2 2 3 8 4" xfId="4726"/>
    <cellStyle name="level1a 3 2 2 3 9" xfId="4727"/>
    <cellStyle name="level1a 3 2 2 3 9 2" xfId="4728"/>
    <cellStyle name="level1a 3 2 2 3_STUD aligned by INSTIT" xfId="4729"/>
    <cellStyle name="level1a 3 2 2 4" xfId="757"/>
    <cellStyle name="level1a 3 2 2 4 2" xfId="4730"/>
    <cellStyle name="level1a 3 2 2 4 2 2" xfId="4731"/>
    <cellStyle name="level1a 3 2 2 4 2 2 2" xfId="4732"/>
    <cellStyle name="level1a 3 2 2 4 2 3" xfId="4733"/>
    <cellStyle name="level1a 3 2 2 4 2 3 2" xfId="4734"/>
    <cellStyle name="level1a 3 2 2 4 2 3 2 2" xfId="4735"/>
    <cellStyle name="level1a 3 2 2 4 2 4" xfId="4736"/>
    <cellStyle name="level1a 3 2 2 4 3" xfId="4737"/>
    <cellStyle name="level1a 3 2 2 4 3 2" xfId="4738"/>
    <cellStyle name="level1a 3 2 2 4 3 2 2" xfId="4739"/>
    <cellStyle name="level1a 3 2 2 4 3 3" xfId="4740"/>
    <cellStyle name="level1a 3 2 2 4 3 3 2" xfId="4741"/>
    <cellStyle name="level1a 3 2 2 4 3 3 2 2" xfId="4742"/>
    <cellStyle name="level1a 3 2 2 4 3 4" xfId="4743"/>
    <cellStyle name="level1a 3 2 2 4 3 4 2" xfId="4744"/>
    <cellStyle name="level1a 3 2 2 4 4" xfId="4745"/>
    <cellStyle name="level1a 3 2 2 4 5" xfId="4746"/>
    <cellStyle name="level1a 3 2 2 4 5 2" xfId="4747"/>
    <cellStyle name="level1a 3 2 2 4 6" xfId="4748"/>
    <cellStyle name="level1a 3 2 2 4 6 2" xfId="4749"/>
    <cellStyle name="level1a 3 2 2 4 7" xfId="4750"/>
    <cellStyle name="level1a 3 2 2 5" xfId="758"/>
    <cellStyle name="level1a 3 2 2 5 2" xfId="4751"/>
    <cellStyle name="level1a 3 2 2 5 2 2" xfId="4752"/>
    <cellStyle name="level1a 3 2 2 5 2 2 2" xfId="4753"/>
    <cellStyle name="level1a 3 2 2 5 2 3" xfId="4754"/>
    <cellStyle name="level1a 3 2 2 5 2 3 2" xfId="4755"/>
    <cellStyle name="level1a 3 2 2 5 2 3 2 2" xfId="4756"/>
    <cellStyle name="level1a 3 2 2 5 2 4" xfId="4757"/>
    <cellStyle name="level1a 3 2 2 5 3" xfId="4758"/>
    <cellStyle name="level1a 3 2 2 5 3 2" xfId="4759"/>
    <cellStyle name="level1a 3 2 2 5 3 2 2" xfId="4760"/>
    <cellStyle name="level1a 3 2 2 5 3 3" xfId="4761"/>
    <cellStyle name="level1a 3 2 2 5 3 3 2" xfId="4762"/>
    <cellStyle name="level1a 3 2 2 5 3 3 2 2" xfId="4763"/>
    <cellStyle name="level1a 3 2 2 5 3 4" xfId="4764"/>
    <cellStyle name="level1a 3 2 2 5 3 4 2" xfId="4765"/>
    <cellStyle name="level1a 3 2 2 5 4" xfId="4766"/>
    <cellStyle name="level1a 3 2 2 5 5" xfId="4767"/>
    <cellStyle name="level1a 3 2 2 5 5 2" xfId="4768"/>
    <cellStyle name="level1a 3 2 2 5 6" xfId="4769"/>
    <cellStyle name="level1a 3 2 2 5 6 2" xfId="4770"/>
    <cellStyle name="level1a 3 2 2 5 6 2 2" xfId="4771"/>
    <cellStyle name="level1a 3 2 2 5 7" xfId="4772"/>
    <cellStyle name="level1a 3 2 2 5 7 2" xfId="4773"/>
    <cellStyle name="level1a 3 2 2 5 8" xfId="4774"/>
    <cellStyle name="level1a 3 2 2 6" xfId="4775"/>
    <cellStyle name="level1a 3 2 2 6 2" xfId="4776"/>
    <cellStyle name="level1a 3 2 2 6 2 2" xfId="4777"/>
    <cellStyle name="level1a 3 2 2 6 2 2 2" xfId="4778"/>
    <cellStyle name="level1a 3 2 2 6 2 3" xfId="4779"/>
    <cellStyle name="level1a 3 2 2 6 2 3 2" xfId="4780"/>
    <cellStyle name="level1a 3 2 2 6 2 3 2 2" xfId="4781"/>
    <cellStyle name="level1a 3 2 2 6 2 4" xfId="4782"/>
    <cellStyle name="level1a 3 2 2 6 3" xfId="4783"/>
    <cellStyle name="level1a 3 2 2 6 3 2" xfId="4784"/>
    <cellStyle name="level1a 3 2 2 6 3 2 2" xfId="4785"/>
    <cellStyle name="level1a 3 2 2 6 3 3" xfId="4786"/>
    <cellStyle name="level1a 3 2 2 6 3 3 2" xfId="4787"/>
    <cellStyle name="level1a 3 2 2 6 3 3 2 2" xfId="4788"/>
    <cellStyle name="level1a 3 2 2 6 3 4" xfId="4789"/>
    <cellStyle name="level1a 3 2 2 6 3 4 2" xfId="4790"/>
    <cellStyle name="level1a 3 2 2 6 4" xfId="4791"/>
    <cellStyle name="level1a 3 2 2 6 5" xfId="4792"/>
    <cellStyle name="level1a 3 2 2 6 5 2" xfId="4793"/>
    <cellStyle name="level1a 3 2 2 6 5 2 2" xfId="4794"/>
    <cellStyle name="level1a 3 2 2 6 6" xfId="4795"/>
    <cellStyle name="level1a 3 2 2 6 6 2" xfId="4796"/>
    <cellStyle name="level1a 3 2 2 7" xfId="4797"/>
    <cellStyle name="level1a 3 2 2 7 2" xfId="4798"/>
    <cellStyle name="level1a 3 2 2 7 2 2" xfId="4799"/>
    <cellStyle name="level1a 3 2 2 7 2 2 2" xfId="4800"/>
    <cellStyle name="level1a 3 2 2 7 2 3" xfId="4801"/>
    <cellStyle name="level1a 3 2 2 7 2 3 2" xfId="4802"/>
    <cellStyle name="level1a 3 2 2 7 2 3 2 2" xfId="4803"/>
    <cellStyle name="level1a 3 2 2 7 2 4" xfId="4804"/>
    <cellStyle name="level1a 3 2 2 7 3" xfId="4805"/>
    <cellStyle name="level1a 3 2 2 7 3 2" xfId="4806"/>
    <cellStyle name="level1a 3 2 2 7 3 2 2" xfId="4807"/>
    <cellStyle name="level1a 3 2 2 7 3 3" xfId="4808"/>
    <cellStyle name="level1a 3 2 2 7 3 3 2" xfId="4809"/>
    <cellStyle name="level1a 3 2 2 7 3 3 2 2" xfId="4810"/>
    <cellStyle name="level1a 3 2 2 7 3 4" xfId="4811"/>
    <cellStyle name="level1a 3 2 2 7 3 4 2" xfId="4812"/>
    <cellStyle name="level1a 3 2 2 7 4" xfId="4813"/>
    <cellStyle name="level1a 3 2 2 7 5" xfId="4814"/>
    <cellStyle name="level1a 3 2 2 7 5 2" xfId="4815"/>
    <cellStyle name="level1a 3 2 2 7 6" xfId="4816"/>
    <cellStyle name="level1a 3 2 2 7 6 2" xfId="4817"/>
    <cellStyle name="level1a 3 2 2 7 6 2 2" xfId="4818"/>
    <cellStyle name="level1a 3 2 2 7 7" xfId="4819"/>
    <cellStyle name="level1a 3 2 2 7 7 2" xfId="4820"/>
    <cellStyle name="level1a 3 2 2 8" xfId="4821"/>
    <cellStyle name="level1a 3 2 2 8 2" xfId="4822"/>
    <cellStyle name="level1a 3 2 2 8 2 2" xfId="4823"/>
    <cellStyle name="level1a 3 2 2 8 2 2 2" xfId="4824"/>
    <cellStyle name="level1a 3 2 2 8 2 3" xfId="4825"/>
    <cellStyle name="level1a 3 2 2 8 2 3 2" xfId="4826"/>
    <cellStyle name="level1a 3 2 2 8 2 3 2 2" xfId="4827"/>
    <cellStyle name="level1a 3 2 2 8 2 4" xfId="4828"/>
    <cellStyle name="level1a 3 2 2 8 3" xfId="4829"/>
    <cellStyle name="level1a 3 2 2 8 3 2" xfId="4830"/>
    <cellStyle name="level1a 3 2 2 8 3 2 2" xfId="4831"/>
    <cellStyle name="level1a 3 2 2 8 3 3" xfId="4832"/>
    <cellStyle name="level1a 3 2 2 8 3 3 2" xfId="4833"/>
    <cellStyle name="level1a 3 2 2 8 3 3 2 2" xfId="4834"/>
    <cellStyle name="level1a 3 2 2 8 3 4" xfId="4835"/>
    <cellStyle name="level1a 3 2 2 8 4" xfId="4836"/>
    <cellStyle name="level1a 3 2 2 8 4 2" xfId="4837"/>
    <cellStyle name="level1a 3 2 2 8 5" xfId="4838"/>
    <cellStyle name="level1a 3 2 2 8 5 2" xfId="4839"/>
    <cellStyle name="level1a 3 2 2 8 5 2 2" xfId="4840"/>
    <cellStyle name="level1a 3 2 2 8 6" xfId="4841"/>
    <cellStyle name="level1a 3 2 2 8 6 2" xfId="4842"/>
    <cellStyle name="level1a 3 2 2 9" xfId="4843"/>
    <cellStyle name="level1a 3 2 2 9 2" xfId="4844"/>
    <cellStyle name="level1a 3 2 2 9 2 2" xfId="4845"/>
    <cellStyle name="level1a 3 2 2 9 3" xfId="4846"/>
    <cellStyle name="level1a 3 2 2 9 3 2" xfId="4847"/>
    <cellStyle name="level1a 3 2 2 9 3 2 2" xfId="4848"/>
    <cellStyle name="level1a 3 2 2 9 4" xfId="4849"/>
    <cellStyle name="level1a 3 2 2_STUD aligned by INSTIT" xfId="4850"/>
    <cellStyle name="level1a 3 2 3" xfId="759"/>
    <cellStyle name="level1a 3 2 3 10" xfId="4851"/>
    <cellStyle name="level1a 3 2 3 10 2" xfId="4852"/>
    <cellStyle name="level1a 3 2 3 11" xfId="4853"/>
    <cellStyle name="level1a 3 2 3 2" xfId="760"/>
    <cellStyle name="level1a 3 2 3 2 2" xfId="761"/>
    <cellStyle name="level1a 3 2 3 2 2 2" xfId="4854"/>
    <cellStyle name="level1a 3 2 3 2 2 2 2" xfId="4855"/>
    <cellStyle name="level1a 3 2 3 2 2 2 2 2" xfId="4856"/>
    <cellStyle name="level1a 3 2 3 2 2 2 3" xfId="4857"/>
    <cellStyle name="level1a 3 2 3 2 2 2 3 2" xfId="4858"/>
    <cellStyle name="level1a 3 2 3 2 2 2 3 2 2" xfId="4859"/>
    <cellStyle name="level1a 3 2 3 2 2 2 4" xfId="4860"/>
    <cellStyle name="level1a 3 2 3 2 2 3" xfId="4861"/>
    <cellStyle name="level1a 3 2 3 2 2 3 2" xfId="4862"/>
    <cellStyle name="level1a 3 2 3 2 2 3 2 2" xfId="4863"/>
    <cellStyle name="level1a 3 2 3 2 2 3 3" xfId="4864"/>
    <cellStyle name="level1a 3 2 3 2 2 3 3 2" xfId="4865"/>
    <cellStyle name="level1a 3 2 3 2 2 3 3 2 2" xfId="4866"/>
    <cellStyle name="level1a 3 2 3 2 2 3 4" xfId="4867"/>
    <cellStyle name="level1a 3 2 3 2 2 3 4 2" xfId="4868"/>
    <cellStyle name="level1a 3 2 3 2 2 4" xfId="4869"/>
    <cellStyle name="level1a 3 2 3 2 2 5" xfId="4870"/>
    <cellStyle name="level1a 3 2 3 2 2 5 2" xfId="4871"/>
    <cellStyle name="level1a 3 2 3 2 2 6" xfId="4872"/>
    <cellStyle name="level1a 3 2 3 2 2 6 2" xfId="4873"/>
    <cellStyle name="level1a 3 2 3 2 2 7" xfId="4874"/>
    <cellStyle name="level1a 3 2 3 2 3" xfId="762"/>
    <cellStyle name="level1a 3 2 3 2 3 2" xfId="4875"/>
    <cellStyle name="level1a 3 2 3 2 3 2 2" xfId="4876"/>
    <cellStyle name="level1a 3 2 3 2 3 2 2 2" xfId="4877"/>
    <cellStyle name="level1a 3 2 3 2 3 2 3" xfId="4878"/>
    <cellStyle name="level1a 3 2 3 2 3 2 3 2" xfId="4879"/>
    <cellStyle name="level1a 3 2 3 2 3 2 3 2 2" xfId="4880"/>
    <cellStyle name="level1a 3 2 3 2 3 2 4" xfId="4881"/>
    <cellStyle name="level1a 3 2 3 2 3 3" xfId="4882"/>
    <cellStyle name="level1a 3 2 3 2 3 3 2" xfId="4883"/>
    <cellStyle name="level1a 3 2 3 2 3 3 2 2" xfId="4884"/>
    <cellStyle name="level1a 3 2 3 2 3 3 3" xfId="4885"/>
    <cellStyle name="level1a 3 2 3 2 3 3 3 2" xfId="4886"/>
    <cellStyle name="level1a 3 2 3 2 3 3 3 2 2" xfId="4887"/>
    <cellStyle name="level1a 3 2 3 2 3 3 4" xfId="4888"/>
    <cellStyle name="level1a 3 2 3 2 3 3 4 2" xfId="4889"/>
    <cellStyle name="level1a 3 2 3 2 3 4" xfId="4890"/>
    <cellStyle name="level1a 3 2 3 2 3 5" xfId="4891"/>
    <cellStyle name="level1a 3 2 3 2 3 5 2" xfId="4892"/>
    <cellStyle name="level1a 3 2 3 2 3 5 2 2" xfId="4893"/>
    <cellStyle name="level1a 3 2 3 2 3 6" xfId="4894"/>
    <cellStyle name="level1a 3 2 3 2 3 6 2" xfId="4895"/>
    <cellStyle name="level1a 3 2 3 2 3 7" xfId="4896"/>
    <cellStyle name="level1a 3 2 3 2 4" xfId="4897"/>
    <cellStyle name="level1a 3 2 3 2 4 2" xfId="4898"/>
    <cellStyle name="level1a 3 2 3 2 4 2 2" xfId="4899"/>
    <cellStyle name="level1a 3 2 3 2 4 2 2 2" xfId="4900"/>
    <cellStyle name="level1a 3 2 3 2 4 2 3" xfId="4901"/>
    <cellStyle name="level1a 3 2 3 2 4 2 3 2" xfId="4902"/>
    <cellStyle name="level1a 3 2 3 2 4 2 3 2 2" xfId="4903"/>
    <cellStyle name="level1a 3 2 3 2 4 2 4" xfId="4904"/>
    <cellStyle name="level1a 3 2 3 2 4 3" xfId="4905"/>
    <cellStyle name="level1a 3 2 3 2 4 3 2" xfId="4906"/>
    <cellStyle name="level1a 3 2 3 2 4 3 2 2" xfId="4907"/>
    <cellStyle name="level1a 3 2 3 2 4 3 3" xfId="4908"/>
    <cellStyle name="level1a 3 2 3 2 4 3 3 2" xfId="4909"/>
    <cellStyle name="level1a 3 2 3 2 4 3 3 2 2" xfId="4910"/>
    <cellStyle name="level1a 3 2 3 2 4 3 4" xfId="4911"/>
    <cellStyle name="level1a 3 2 3 2 4 3 4 2" xfId="4912"/>
    <cellStyle name="level1a 3 2 3 2 4 4" xfId="4913"/>
    <cellStyle name="level1a 3 2 3 2 4 5" xfId="4914"/>
    <cellStyle name="level1a 3 2 3 2 4 5 2" xfId="4915"/>
    <cellStyle name="level1a 3 2 3 2 4 6" xfId="4916"/>
    <cellStyle name="level1a 3 2 3 2 4 6 2" xfId="4917"/>
    <cellStyle name="level1a 3 2 3 2 4 6 2 2" xfId="4918"/>
    <cellStyle name="level1a 3 2 3 2 4 7" xfId="4919"/>
    <cellStyle name="level1a 3 2 3 2 4 7 2" xfId="4920"/>
    <cellStyle name="level1a 3 2 3 2 5" xfId="4921"/>
    <cellStyle name="level1a 3 2 3 2 5 2" xfId="4922"/>
    <cellStyle name="level1a 3 2 3 2 5 2 2" xfId="4923"/>
    <cellStyle name="level1a 3 2 3 2 5 2 2 2" xfId="4924"/>
    <cellStyle name="level1a 3 2 3 2 5 2 3" xfId="4925"/>
    <cellStyle name="level1a 3 2 3 2 5 2 3 2" xfId="4926"/>
    <cellStyle name="level1a 3 2 3 2 5 2 3 2 2" xfId="4927"/>
    <cellStyle name="level1a 3 2 3 2 5 2 4" xfId="4928"/>
    <cellStyle name="level1a 3 2 3 2 5 3" xfId="4929"/>
    <cellStyle name="level1a 3 2 3 2 5 3 2" xfId="4930"/>
    <cellStyle name="level1a 3 2 3 2 5 3 2 2" xfId="4931"/>
    <cellStyle name="level1a 3 2 3 2 5 3 3" xfId="4932"/>
    <cellStyle name="level1a 3 2 3 2 5 3 3 2" xfId="4933"/>
    <cellStyle name="level1a 3 2 3 2 5 3 3 2 2" xfId="4934"/>
    <cellStyle name="level1a 3 2 3 2 5 3 4" xfId="4935"/>
    <cellStyle name="level1a 3 2 3 2 5 4" xfId="4936"/>
    <cellStyle name="level1a 3 2 3 2 5 4 2" xfId="4937"/>
    <cellStyle name="level1a 3 2 3 2 5 5" xfId="4938"/>
    <cellStyle name="level1a 3 2 3 2 5 5 2" xfId="4939"/>
    <cellStyle name="level1a 3 2 3 2 5 5 2 2" xfId="4940"/>
    <cellStyle name="level1a 3 2 3 2 5 6" xfId="4941"/>
    <cellStyle name="level1a 3 2 3 2 5 6 2" xfId="4942"/>
    <cellStyle name="level1a 3 2 3 2 6" xfId="4943"/>
    <cellStyle name="level1a 3 2 3 2 6 2" xfId="4944"/>
    <cellStyle name="level1a 3 2 3 2 6 2 2" xfId="4945"/>
    <cellStyle name="level1a 3 2 3 2 6 2 2 2" xfId="4946"/>
    <cellStyle name="level1a 3 2 3 2 6 2 3" xfId="4947"/>
    <cellStyle name="level1a 3 2 3 2 6 2 3 2" xfId="4948"/>
    <cellStyle name="level1a 3 2 3 2 6 2 3 2 2" xfId="4949"/>
    <cellStyle name="level1a 3 2 3 2 6 2 4" xfId="4950"/>
    <cellStyle name="level1a 3 2 3 2 6 3" xfId="4951"/>
    <cellStyle name="level1a 3 2 3 2 6 3 2" xfId="4952"/>
    <cellStyle name="level1a 3 2 3 2 6 3 2 2" xfId="4953"/>
    <cellStyle name="level1a 3 2 3 2 6 3 3" xfId="4954"/>
    <cellStyle name="level1a 3 2 3 2 6 3 3 2" xfId="4955"/>
    <cellStyle name="level1a 3 2 3 2 6 3 3 2 2" xfId="4956"/>
    <cellStyle name="level1a 3 2 3 2 6 3 4" xfId="4957"/>
    <cellStyle name="level1a 3 2 3 2 6 4" xfId="4958"/>
    <cellStyle name="level1a 3 2 3 2 6 4 2" xfId="4959"/>
    <cellStyle name="level1a 3 2 3 2 6 5" xfId="4960"/>
    <cellStyle name="level1a 3 2 3 2 6 5 2" xfId="4961"/>
    <cellStyle name="level1a 3 2 3 2 6 5 2 2" xfId="4962"/>
    <cellStyle name="level1a 3 2 3 2 6 6" xfId="4963"/>
    <cellStyle name="level1a 3 2 3 2 6 6 2" xfId="4964"/>
    <cellStyle name="level1a 3 2 3 2 7" xfId="4965"/>
    <cellStyle name="level1a 3 2 3 2 7 2" xfId="4966"/>
    <cellStyle name="level1a 3 2 3 2 7 2 2" xfId="4967"/>
    <cellStyle name="level1a 3 2 3 2 7 3" xfId="4968"/>
    <cellStyle name="level1a 3 2 3 2 7 3 2" xfId="4969"/>
    <cellStyle name="level1a 3 2 3 2 7 3 2 2" xfId="4970"/>
    <cellStyle name="level1a 3 2 3 2 7 4" xfId="4971"/>
    <cellStyle name="level1a 3 2 3 2 8" xfId="4972"/>
    <cellStyle name="level1a 3 2 3 2 8 2" xfId="4973"/>
    <cellStyle name="level1a 3 2 3 2 9" xfId="4974"/>
    <cellStyle name="level1a 3 2 3 2_STUD aligned by INSTIT" xfId="4975"/>
    <cellStyle name="level1a 3 2 3 3" xfId="763"/>
    <cellStyle name="level1a 3 2 3 3 10" xfId="4976"/>
    <cellStyle name="level1a 3 2 3 3 2" xfId="764"/>
    <cellStyle name="level1a 3 2 3 3 2 2" xfId="4977"/>
    <cellStyle name="level1a 3 2 3 3 2 2 2" xfId="4978"/>
    <cellStyle name="level1a 3 2 3 3 2 2 2 2" xfId="4979"/>
    <cellStyle name="level1a 3 2 3 3 2 2 3" xfId="4980"/>
    <cellStyle name="level1a 3 2 3 3 2 2 3 2" xfId="4981"/>
    <cellStyle name="level1a 3 2 3 3 2 2 3 2 2" xfId="4982"/>
    <cellStyle name="level1a 3 2 3 3 2 2 4" xfId="4983"/>
    <cellStyle name="level1a 3 2 3 3 2 3" xfId="4984"/>
    <cellStyle name="level1a 3 2 3 3 2 3 2" xfId="4985"/>
    <cellStyle name="level1a 3 2 3 3 2 3 2 2" xfId="4986"/>
    <cellStyle name="level1a 3 2 3 3 2 3 3" xfId="4987"/>
    <cellStyle name="level1a 3 2 3 3 2 3 3 2" xfId="4988"/>
    <cellStyle name="level1a 3 2 3 3 2 3 3 2 2" xfId="4989"/>
    <cellStyle name="level1a 3 2 3 3 2 3 4" xfId="4990"/>
    <cellStyle name="level1a 3 2 3 3 2 3 4 2" xfId="4991"/>
    <cellStyle name="level1a 3 2 3 3 2 4" xfId="4992"/>
    <cellStyle name="level1a 3 2 3 3 2 5" xfId="4993"/>
    <cellStyle name="level1a 3 2 3 3 2 5 2" xfId="4994"/>
    <cellStyle name="level1a 3 2 3 3 2 5 2 2" xfId="4995"/>
    <cellStyle name="level1a 3 2 3 3 2 6" xfId="4996"/>
    <cellStyle name="level1a 3 2 3 3 2 6 2" xfId="4997"/>
    <cellStyle name="level1a 3 2 3 3 2 7" xfId="4998"/>
    <cellStyle name="level1a 3 2 3 3 3" xfId="765"/>
    <cellStyle name="level1a 3 2 3 3 3 2" xfId="4999"/>
    <cellStyle name="level1a 3 2 3 3 3 2 2" xfId="5000"/>
    <cellStyle name="level1a 3 2 3 3 3 2 2 2" xfId="5001"/>
    <cellStyle name="level1a 3 2 3 3 3 2 3" xfId="5002"/>
    <cellStyle name="level1a 3 2 3 3 3 2 3 2" xfId="5003"/>
    <cellStyle name="level1a 3 2 3 3 3 2 3 2 2" xfId="5004"/>
    <cellStyle name="level1a 3 2 3 3 3 2 4" xfId="5005"/>
    <cellStyle name="level1a 3 2 3 3 3 3" xfId="5006"/>
    <cellStyle name="level1a 3 2 3 3 3 3 2" xfId="5007"/>
    <cellStyle name="level1a 3 2 3 3 3 3 2 2" xfId="5008"/>
    <cellStyle name="level1a 3 2 3 3 3 3 3" xfId="5009"/>
    <cellStyle name="level1a 3 2 3 3 3 3 3 2" xfId="5010"/>
    <cellStyle name="level1a 3 2 3 3 3 3 3 2 2" xfId="5011"/>
    <cellStyle name="level1a 3 2 3 3 3 3 4" xfId="5012"/>
    <cellStyle name="level1a 3 2 3 3 3 4" xfId="5013"/>
    <cellStyle name="level1a 3 2 3 3 3 4 2" xfId="5014"/>
    <cellStyle name="level1a 3 2 3 3 3 5" xfId="5015"/>
    <cellStyle name="level1a 3 2 3 3 3 5 2" xfId="5016"/>
    <cellStyle name="level1a 3 2 3 3 3 6" xfId="5017"/>
    <cellStyle name="level1a 3 2 3 3 4" xfId="5018"/>
    <cellStyle name="level1a 3 2 3 3 4 2" xfId="5019"/>
    <cellStyle name="level1a 3 2 3 3 4 2 2" xfId="5020"/>
    <cellStyle name="level1a 3 2 3 3 4 2 2 2" xfId="5021"/>
    <cellStyle name="level1a 3 2 3 3 4 2 3" xfId="5022"/>
    <cellStyle name="level1a 3 2 3 3 4 2 3 2" xfId="5023"/>
    <cellStyle name="level1a 3 2 3 3 4 2 3 2 2" xfId="5024"/>
    <cellStyle name="level1a 3 2 3 3 4 2 4" xfId="5025"/>
    <cellStyle name="level1a 3 2 3 3 4 3" xfId="5026"/>
    <cellStyle name="level1a 3 2 3 3 4 3 2" xfId="5027"/>
    <cellStyle name="level1a 3 2 3 3 4 3 2 2" xfId="5028"/>
    <cellStyle name="level1a 3 2 3 3 4 3 3" xfId="5029"/>
    <cellStyle name="level1a 3 2 3 3 4 3 3 2" xfId="5030"/>
    <cellStyle name="level1a 3 2 3 3 4 3 3 2 2" xfId="5031"/>
    <cellStyle name="level1a 3 2 3 3 4 3 4" xfId="5032"/>
    <cellStyle name="level1a 3 2 3 3 4 4" xfId="5033"/>
    <cellStyle name="level1a 3 2 3 3 4 4 2" xfId="5034"/>
    <cellStyle name="level1a 3 2 3 3 4 5" xfId="5035"/>
    <cellStyle name="level1a 3 2 3 3 4 5 2" xfId="5036"/>
    <cellStyle name="level1a 3 2 3 3 4 5 2 2" xfId="5037"/>
    <cellStyle name="level1a 3 2 3 3 4 6" xfId="5038"/>
    <cellStyle name="level1a 3 2 3 3 4 6 2" xfId="5039"/>
    <cellStyle name="level1a 3 2 3 3 5" xfId="5040"/>
    <cellStyle name="level1a 3 2 3 3 5 2" xfId="5041"/>
    <cellStyle name="level1a 3 2 3 3 5 2 2" xfId="5042"/>
    <cellStyle name="level1a 3 2 3 3 5 2 2 2" xfId="5043"/>
    <cellStyle name="level1a 3 2 3 3 5 2 3" xfId="5044"/>
    <cellStyle name="level1a 3 2 3 3 5 2 3 2" xfId="5045"/>
    <cellStyle name="level1a 3 2 3 3 5 2 3 2 2" xfId="5046"/>
    <cellStyle name="level1a 3 2 3 3 5 2 4" xfId="5047"/>
    <cellStyle name="level1a 3 2 3 3 5 3" xfId="5048"/>
    <cellStyle name="level1a 3 2 3 3 5 3 2" xfId="5049"/>
    <cellStyle name="level1a 3 2 3 3 5 3 2 2" xfId="5050"/>
    <cellStyle name="level1a 3 2 3 3 5 3 3" xfId="5051"/>
    <cellStyle name="level1a 3 2 3 3 5 3 3 2" xfId="5052"/>
    <cellStyle name="level1a 3 2 3 3 5 3 3 2 2" xfId="5053"/>
    <cellStyle name="level1a 3 2 3 3 5 3 4" xfId="5054"/>
    <cellStyle name="level1a 3 2 3 3 5 4" xfId="5055"/>
    <cellStyle name="level1a 3 2 3 3 5 4 2" xfId="5056"/>
    <cellStyle name="level1a 3 2 3 3 5 5" xfId="5057"/>
    <cellStyle name="level1a 3 2 3 3 5 5 2" xfId="5058"/>
    <cellStyle name="level1a 3 2 3 3 5 5 2 2" xfId="5059"/>
    <cellStyle name="level1a 3 2 3 3 5 6" xfId="5060"/>
    <cellStyle name="level1a 3 2 3 3 5 6 2" xfId="5061"/>
    <cellStyle name="level1a 3 2 3 3 6" xfId="5062"/>
    <cellStyle name="level1a 3 2 3 3 6 2" xfId="5063"/>
    <cellStyle name="level1a 3 2 3 3 6 2 2" xfId="5064"/>
    <cellStyle name="level1a 3 2 3 3 6 2 2 2" xfId="5065"/>
    <cellStyle name="level1a 3 2 3 3 6 2 3" xfId="5066"/>
    <cellStyle name="level1a 3 2 3 3 6 2 3 2" xfId="5067"/>
    <cellStyle name="level1a 3 2 3 3 6 2 3 2 2" xfId="5068"/>
    <cellStyle name="level1a 3 2 3 3 6 2 4" xfId="5069"/>
    <cellStyle name="level1a 3 2 3 3 6 3" xfId="5070"/>
    <cellStyle name="level1a 3 2 3 3 6 3 2" xfId="5071"/>
    <cellStyle name="level1a 3 2 3 3 6 3 2 2" xfId="5072"/>
    <cellStyle name="level1a 3 2 3 3 6 3 3" xfId="5073"/>
    <cellStyle name="level1a 3 2 3 3 6 3 3 2" xfId="5074"/>
    <cellStyle name="level1a 3 2 3 3 6 3 3 2 2" xfId="5075"/>
    <cellStyle name="level1a 3 2 3 3 6 3 4" xfId="5076"/>
    <cellStyle name="level1a 3 2 3 3 6 4" xfId="5077"/>
    <cellStyle name="level1a 3 2 3 3 6 4 2" xfId="5078"/>
    <cellStyle name="level1a 3 2 3 3 6 5" xfId="5079"/>
    <cellStyle name="level1a 3 2 3 3 6 5 2" xfId="5080"/>
    <cellStyle name="level1a 3 2 3 3 6 5 2 2" xfId="5081"/>
    <cellStyle name="level1a 3 2 3 3 6 6" xfId="5082"/>
    <cellStyle name="level1a 3 2 3 3 6 6 2" xfId="5083"/>
    <cellStyle name="level1a 3 2 3 3 7" xfId="5084"/>
    <cellStyle name="level1a 3 2 3 3 7 2" xfId="5085"/>
    <cellStyle name="level1a 3 2 3 3 7 2 2" xfId="5086"/>
    <cellStyle name="level1a 3 2 3 3 7 3" xfId="5087"/>
    <cellStyle name="level1a 3 2 3 3 7 3 2" xfId="5088"/>
    <cellStyle name="level1a 3 2 3 3 7 3 2 2" xfId="5089"/>
    <cellStyle name="level1a 3 2 3 3 7 4" xfId="5090"/>
    <cellStyle name="level1a 3 2 3 3 8" xfId="5091"/>
    <cellStyle name="level1a 3 2 3 3 8 2" xfId="5092"/>
    <cellStyle name="level1a 3 2 3 3 8 2 2" xfId="5093"/>
    <cellStyle name="level1a 3 2 3 3 8 3" xfId="5094"/>
    <cellStyle name="level1a 3 2 3 3 8 3 2" xfId="5095"/>
    <cellStyle name="level1a 3 2 3 3 8 3 2 2" xfId="5096"/>
    <cellStyle name="level1a 3 2 3 3 8 4" xfId="5097"/>
    <cellStyle name="level1a 3 2 3 3 9" xfId="5098"/>
    <cellStyle name="level1a 3 2 3 3 9 2" xfId="5099"/>
    <cellStyle name="level1a 3 2 3 3_STUD aligned by INSTIT" xfId="5100"/>
    <cellStyle name="level1a 3 2 3 4" xfId="766"/>
    <cellStyle name="level1a 3 2 3 4 2" xfId="5101"/>
    <cellStyle name="level1a 3 2 3 4 2 2" xfId="5102"/>
    <cellStyle name="level1a 3 2 3 4 2 2 2" xfId="5103"/>
    <cellStyle name="level1a 3 2 3 4 2 3" xfId="5104"/>
    <cellStyle name="level1a 3 2 3 4 2 3 2" xfId="5105"/>
    <cellStyle name="level1a 3 2 3 4 2 3 2 2" xfId="5106"/>
    <cellStyle name="level1a 3 2 3 4 2 4" xfId="5107"/>
    <cellStyle name="level1a 3 2 3 4 3" xfId="5108"/>
    <cellStyle name="level1a 3 2 3 4 3 2" xfId="5109"/>
    <cellStyle name="level1a 3 2 3 4 3 2 2" xfId="5110"/>
    <cellStyle name="level1a 3 2 3 4 3 3" xfId="5111"/>
    <cellStyle name="level1a 3 2 3 4 3 3 2" xfId="5112"/>
    <cellStyle name="level1a 3 2 3 4 3 3 2 2" xfId="5113"/>
    <cellStyle name="level1a 3 2 3 4 3 4" xfId="5114"/>
    <cellStyle name="level1a 3 2 3 4 3 4 2" xfId="5115"/>
    <cellStyle name="level1a 3 2 3 4 4" xfId="5116"/>
    <cellStyle name="level1a 3 2 3 4 5" xfId="5117"/>
    <cellStyle name="level1a 3 2 3 4 5 2" xfId="5118"/>
    <cellStyle name="level1a 3 2 3 4 6" xfId="5119"/>
    <cellStyle name="level1a 3 2 3 4 6 2" xfId="5120"/>
    <cellStyle name="level1a 3 2 3 4 7" xfId="5121"/>
    <cellStyle name="level1a 3 2 3 5" xfId="767"/>
    <cellStyle name="level1a 3 2 3 5 2" xfId="5122"/>
    <cellStyle name="level1a 3 2 3 5 2 2" xfId="5123"/>
    <cellStyle name="level1a 3 2 3 5 2 2 2" xfId="5124"/>
    <cellStyle name="level1a 3 2 3 5 2 3" xfId="5125"/>
    <cellStyle name="level1a 3 2 3 5 2 3 2" xfId="5126"/>
    <cellStyle name="level1a 3 2 3 5 2 3 2 2" xfId="5127"/>
    <cellStyle name="level1a 3 2 3 5 2 4" xfId="5128"/>
    <cellStyle name="level1a 3 2 3 5 3" xfId="5129"/>
    <cellStyle name="level1a 3 2 3 5 3 2" xfId="5130"/>
    <cellStyle name="level1a 3 2 3 5 3 2 2" xfId="5131"/>
    <cellStyle name="level1a 3 2 3 5 3 3" xfId="5132"/>
    <cellStyle name="level1a 3 2 3 5 3 3 2" xfId="5133"/>
    <cellStyle name="level1a 3 2 3 5 3 3 2 2" xfId="5134"/>
    <cellStyle name="level1a 3 2 3 5 3 4" xfId="5135"/>
    <cellStyle name="level1a 3 2 3 5 3 4 2" xfId="5136"/>
    <cellStyle name="level1a 3 2 3 5 4" xfId="5137"/>
    <cellStyle name="level1a 3 2 3 5 5" xfId="5138"/>
    <cellStyle name="level1a 3 2 3 5 5 2" xfId="5139"/>
    <cellStyle name="level1a 3 2 3 5 6" xfId="5140"/>
    <cellStyle name="level1a 3 2 3 5 6 2" xfId="5141"/>
    <cellStyle name="level1a 3 2 3 5 6 2 2" xfId="5142"/>
    <cellStyle name="level1a 3 2 3 5 7" xfId="5143"/>
    <cellStyle name="level1a 3 2 3 5 7 2" xfId="5144"/>
    <cellStyle name="level1a 3 2 3 5 8" xfId="5145"/>
    <cellStyle name="level1a 3 2 3 6" xfId="5146"/>
    <cellStyle name="level1a 3 2 3 6 2" xfId="5147"/>
    <cellStyle name="level1a 3 2 3 6 2 2" xfId="5148"/>
    <cellStyle name="level1a 3 2 3 6 2 2 2" xfId="5149"/>
    <cellStyle name="level1a 3 2 3 6 2 3" xfId="5150"/>
    <cellStyle name="level1a 3 2 3 6 2 3 2" xfId="5151"/>
    <cellStyle name="level1a 3 2 3 6 2 3 2 2" xfId="5152"/>
    <cellStyle name="level1a 3 2 3 6 2 4" xfId="5153"/>
    <cellStyle name="level1a 3 2 3 6 3" xfId="5154"/>
    <cellStyle name="level1a 3 2 3 6 3 2" xfId="5155"/>
    <cellStyle name="level1a 3 2 3 6 3 2 2" xfId="5156"/>
    <cellStyle name="level1a 3 2 3 6 3 3" xfId="5157"/>
    <cellStyle name="level1a 3 2 3 6 3 3 2" xfId="5158"/>
    <cellStyle name="level1a 3 2 3 6 3 3 2 2" xfId="5159"/>
    <cellStyle name="level1a 3 2 3 6 3 4" xfId="5160"/>
    <cellStyle name="level1a 3 2 3 6 3 4 2" xfId="5161"/>
    <cellStyle name="level1a 3 2 3 6 4" xfId="5162"/>
    <cellStyle name="level1a 3 2 3 6 5" xfId="5163"/>
    <cellStyle name="level1a 3 2 3 6 5 2" xfId="5164"/>
    <cellStyle name="level1a 3 2 3 6 5 2 2" xfId="5165"/>
    <cellStyle name="level1a 3 2 3 6 6" xfId="5166"/>
    <cellStyle name="level1a 3 2 3 6 6 2" xfId="5167"/>
    <cellStyle name="level1a 3 2 3 7" xfId="5168"/>
    <cellStyle name="level1a 3 2 3 7 2" xfId="5169"/>
    <cellStyle name="level1a 3 2 3 7 2 2" xfId="5170"/>
    <cellStyle name="level1a 3 2 3 7 2 2 2" xfId="5171"/>
    <cellStyle name="level1a 3 2 3 7 2 3" xfId="5172"/>
    <cellStyle name="level1a 3 2 3 7 2 3 2" xfId="5173"/>
    <cellStyle name="level1a 3 2 3 7 2 3 2 2" xfId="5174"/>
    <cellStyle name="level1a 3 2 3 7 2 4" xfId="5175"/>
    <cellStyle name="level1a 3 2 3 7 3" xfId="5176"/>
    <cellStyle name="level1a 3 2 3 7 3 2" xfId="5177"/>
    <cellStyle name="level1a 3 2 3 7 3 2 2" xfId="5178"/>
    <cellStyle name="level1a 3 2 3 7 3 3" xfId="5179"/>
    <cellStyle name="level1a 3 2 3 7 3 3 2" xfId="5180"/>
    <cellStyle name="level1a 3 2 3 7 3 3 2 2" xfId="5181"/>
    <cellStyle name="level1a 3 2 3 7 3 4" xfId="5182"/>
    <cellStyle name="level1a 3 2 3 7 3 4 2" xfId="5183"/>
    <cellStyle name="level1a 3 2 3 7 4" xfId="5184"/>
    <cellStyle name="level1a 3 2 3 7 5" xfId="5185"/>
    <cellStyle name="level1a 3 2 3 7 5 2" xfId="5186"/>
    <cellStyle name="level1a 3 2 3 7 6" xfId="5187"/>
    <cellStyle name="level1a 3 2 3 7 6 2" xfId="5188"/>
    <cellStyle name="level1a 3 2 3 7 6 2 2" xfId="5189"/>
    <cellStyle name="level1a 3 2 3 7 7" xfId="5190"/>
    <cellStyle name="level1a 3 2 3 7 7 2" xfId="5191"/>
    <cellStyle name="level1a 3 2 3 8" xfId="5192"/>
    <cellStyle name="level1a 3 2 3 8 2" xfId="5193"/>
    <cellStyle name="level1a 3 2 3 8 2 2" xfId="5194"/>
    <cellStyle name="level1a 3 2 3 8 2 2 2" xfId="5195"/>
    <cellStyle name="level1a 3 2 3 8 2 3" xfId="5196"/>
    <cellStyle name="level1a 3 2 3 8 2 3 2" xfId="5197"/>
    <cellStyle name="level1a 3 2 3 8 2 3 2 2" xfId="5198"/>
    <cellStyle name="level1a 3 2 3 8 2 4" xfId="5199"/>
    <cellStyle name="level1a 3 2 3 8 3" xfId="5200"/>
    <cellStyle name="level1a 3 2 3 8 3 2" xfId="5201"/>
    <cellStyle name="level1a 3 2 3 8 3 2 2" xfId="5202"/>
    <cellStyle name="level1a 3 2 3 8 3 3" xfId="5203"/>
    <cellStyle name="level1a 3 2 3 8 3 3 2" xfId="5204"/>
    <cellStyle name="level1a 3 2 3 8 3 3 2 2" xfId="5205"/>
    <cellStyle name="level1a 3 2 3 8 3 4" xfId="5206"/>
    <cellStyle name="level1a 3 2 3 8 4" xfId="5207"/>
    <cellStyle name="level1a 3 2 3 8 4 2" xfId="5208"/>
    <cellStyle name="level1a 3 2 3 8 5" xfId="5209"/>
    <cellStyle name="level1a 3 2 3 8 5 2" xfId="5210"/>
    <cellStyle name="level1a 3 2 3 8 5 2 2" xfId="5211"/>
    <cellStyle name="level1a 3 2 3 8 6" xfId="5212"/>
    <cellStyle name="level1a 3 2 3 8 6 2" xfId="5213"/>
    <cellStyle name="level1a 3 2 3 9" xfId="5214"/>
    <cellStyle name="level1a 3 2 3 9 2" xfId="5215"/>
    <cellStyle name="level1a 3 2 3 9 2 2" xfId="5216"/>
    <cellStyle name="level1a 3 2 3 9 3" xfId="5217"/>
    <cellStyle name="level1a 3 2 3 9 3 2" xfId="5218"/>
    <cellStyle name="level1a 3 2 3 9 3 2 2" xfId="5219"/>
    <cellStyle name="level1a 3 2 3 9 4" xfId="5220"/>
    <cellStyle name="level1a 3 2 3_STUD aligned by INSTIT" xfId="5221"/>
    <cellStyle name="level1a 3 2 4" xfId="768"/>
    <cellStyle name="level1a 3 2 4 2" xfId="769"/>
    <cellStyle name="level1a 3 2 4 2 2" xfId="5222"/>
    <cellStyle name="level1a 3 2 4 2 2 2" xfId="5223"/>
    <cellStyle name="level1a 3 2 4 2 2 2 2" xfId="5224"/>
    <cellStyle name="level1a 3 2 4 2 2 3" xfId="5225"/>
    <cellStyle name="level1a 3 2 4 2 2 3 2" xfId="5226"/>
    <cellStyle name="level1a 3 2 4 2 2 3 2 2" xfId="5227"/>
    <cellStyle name="level1a 3 2 4 2 2 4" xfId="5228"/>
    <cellStyle name="level1a 3 2 4 2 3" xfId="5229"/>
    <cellStyle name="level1a 3 2 4 2 3 2" xfId="5230"/>
    <cellStyle name="level1a 3 2 4 2 3 2 2" xfId="5231"/>
    <cellStyle name="level1a 3 2 4 2 3 3" xfId="5232"/>
    <cellStyle name="level1a 3 2 4 2 3 3 2" xfId="5233"/>
    <cellStyle name="level1a 3 2 4 2 3 3 2 2" xfId="5234"/>
    <cellStyle name="level1a 3 2 4 2 3 4" xfId="5235"/>
    <cellStyle name="level1a 3 2 4 2 3 4 2" xfId="5236"/>
    <cellStyle name="level1a 3 2 4 2 4" xfId="5237"/>
    <cellStyle name="level1a 3 2 4 2 5" xfId="5238"/>
    <cellStyle name="level1a 3 2 4 2 5 2" xfId="5239"/>
    <cellStyle name="level1a 3 2 4 2 6" xfId="5240"/>
    <cellStyle name="level1a 3 2 4 2 6 2" xfId="5241"/>
    <cellStyle name="level1a 3 2 4 2 7" xfId="5242"/>
    <cellStyle name="level1a 3 2 4 3" xfId="770"/>
    <cellStyle name="level1a 3 2 4 3 2" xfId="5243"/>
    <cellStyle name="level1a 3 2 4 3 2 2" xfId="5244"/>
    <cellStyle name="level1a 3 2 4 3 2 2 2" xfId="5245"/>
    <cellStyle name="level1a 3 2 4 3 2 3" xfId="5246"/>
    <cellStyle name="level1a 3 2 4 3 2 3 2" xfId="5247"/>
    <cellStyle name="level1a 3 2 4 3 2 3 2 2" xfId="5248"/>
    <cellStyle name="level1a 3 2 4 3 2 4" xfId="5249"/>
    <cellStyle name="level1a 3 2 4 3 3" xfId="5250"/>
    <cellStyle name="level1a 3 2 4 3 3 2" xfId="5251"/>
    <cellStyle name="level1a 3 2 4 3 3 2 2" xfId="5252"/>
    <cellStyle name="level1a 3 2 4 3 3 3" xfId="5253"/>
    <cellStyle name="level1a 3 2 4 3 3 3 2" xfId="5254"/>
    <cellStyle name="level1a 3 2 4 3 3 3 2 2" xfId="5255"/>
    <cellStyle name="level1a 3 2 4 3 3 4" xfId="5256"/>
    <cellStyle name="level1a 3 2 4 3 3 4 2" xfId="5257"/>
    <cellStyle name="level1a 3 2 4 3 4" xfId="5258"/>
    <cellStyle name="level1a 3 2 4 3 5" xfId="5259"/>
    <cellStyle name="level1a 3 2 4 3 5 2" xfId="5260"/>
    <cellStyle name="level1a 3 2 4 3 5 2 2" xfId="5261"/>
    <cellStyle name="level1a 3 2 4 3 6" xfId="5262"/>
    <cellStyle name="level1a 3 2 4 3 6 2" xfId="5263"/>
    <cellStyle name="level1a 3 2 4 3 7" xfId="5264"/>
    <cellStyle name="level1a 3 2 4 4" xfId="5265"/>
    <cellStyle name="level1a 3 2 4 4 2" xfId="5266"/>
    <cellStyle name="level1a 3 2 4 4 2 2" xfId="5267"/>
    <cellStyle name="level1a 3 2 4 4 2 2 2" xfId="5268"/>
    <cellStyle name="level1a 3 2 4 4 2 3" xfId="5269"/>
    <cellStyle name="level1a 3 2 4 4 2 3 2" xfId="5270"/>
    <cellStyle name="level1a 3 2 4 4 2 3 2 2" xfId="5271"/>
    <cellStyle name="level1a 3 2 4 4 2 4" xfId="5272"/>
    <cellStyle name="level1a 3 2 4 4 3" xfId="5273"/>
    <cellStyle name="level1a 3 2 4 4 3 2" xfId="5274"/>
    <cellStyle name="level1a 3 2 4 4 3 2 2" xfId="5275"/>
    <cellStyle name="level1a 3 2 4 4 3 3" xfId="5276"/>
    <cellStyle name="level1a 3 2 4 4 3 3 2" xfId="5277"/>
    <cellStyle name="level1a 3 2 4 4 3 3 2 2" xfId="5278"/>
    <cellStyle name="level1a 3 2 4 4 3 4" xfId="5279"/>
    <cellStyle name="level1a 3 2 4 4 3 4 2" xfId="5280"/>
    <cellStyle name="level1a 3 2 4 4 4" xfId="5281"/>
    <cellStyle name="level1a 3 2 4 4 5" xfId="5282"/>
    <cellStyle name="level1a 3 2 4 4 5 2" xfId="5283"/>
    <cellStyle name="level1a 3 2 4 4 6" xfId="5284"/>
    <cellStyle name="level1a 3 2 4 4 6 2" xfId="5285"/>
    <cellStyle name="level1a 3 2 4 4 6 2 2" xfId="5286"/>
    <cellStyle name="level1a 3 2 4 4 7" xfId="5287"/>
    <cellStyle name="level1a 3 2 4 4 7 2" xfId="5288"/>
    <cellStyle name="level1a 3 2 4 5" xfId="5289"/>
    <cellStyle name="level1a 3 2 4 5 2" xfId="5290"/>
    <cellStyle name="level1a 3 2 4 5 2 2" xfId="5291"/>
    <cellStyle name="level1a 3 2 4 5 2 2 2" xfId="5292"/>
    <cellStyle name="level1a 3 2 4 5 2 3" xfId="5293"/>
    <cellStyle name="level1a 3 2 4 5 2 3 2" xfId="5294"/>
    <cellStyle name="level1a 3 2 4 5 2 3 2 2" xfId="5295"/>
    <cellStyle name="level1a 3 2 4 5 2 4" xfId="5296"/>
    <cellStyle name="level1a 3 2 4 5 3" xfId="5297"/>
    <cellStyle name="level1a 3 2 4 5 3 2" xfId="5298"/>
    <cellStyle name="level1a 3 2 4 5 3 2 2" xfId="5299"/>
    <cellStyle name="level1a 3 2 4 5 3 3" xfId="5300"/>
    <cellStyle name="level1a 3 2 4 5 3 3 2" xfId="5301"/>
    <cellStyle name="level1a 3 2 4 5 3 3 2 2" xfId="5302"/>
    <cellStyle name="level1a 3 2 4 5 3 4" xfId="5303"/>
    <cellStyle name="level1a 3 2 4 5 4" xfId="5304"/>
    <cellStyle name="level1a 3 2 4 5 4 2" xfId="5305"/>
    <cellStyle name="level1a 3 2 4 5 5" xfId="5306"/>
    <cellStyle name="level1a 3 2 4 5 5 2" xfId="5307"/>
    <cellStyle name="level1a 3 2 4 5 5 2 2" xfId="5308"/>
    <cellStyle name="level1a 3 2 4 5 6" xfId="5309"/>
    <cellStyle name="level1a 3 2 4 5 6 2" xfId="5310"/>
    <cellStyle name="level1a 3 2 4 6" xfId="5311"/>
    <cellStyle name="level1a 3 2 4 6 2" xfId="5312"/>
    <cellStyle name="level1a 3 2 4 6 2 2" xfId="5313"/>
    <cellStyle name="level1a 3 2 4 6 2 2 2" xfId="5314"/>
    <cellStyle name="level1a 3 2 4 6 2 3" xfId="5315"/>
    <cellStyle name="level1a 3 2 4 6 2 3 2" xfId="5316"/>
    <cellStyle name="level1a 3 2 4 6 2 3 2 2" xfId="5317"/>
    <cellStyle name="level1a 3 2 4 6 2 4" xfId="5318"/>
    <cellStyle name="level1a 3 2 4 6 3" xfId="5319"/>
    <cellStyle name="level1a 3 2 4 6 3 2" xfId="5320"/>
    <cellStyle name="level1a 3 2 4 6 3 2 2" xfId="5321"/>
    <cellStyle name="level1a 3 2 4 6 3 3" xfId="5322"/>
    <cellStyle name="level1a 3 2 4 6 3 3 2" xfId="5323"/>
    <cellStyle name="level1a 3 2 4 6 3 3 2 2" xfId="5324"/>
    <cellStyle name="level1a 3 2 4 6 3 4" xfId="5325"/>
    <cellStyle name="level1a 3 2 4 6 4" xfId="5326"/>
    <cellStyle name="level1a 3 2 4 6 4 2" xfId="5327"/>
    <cellStyle name="level1a 3 2 4 6 5" xfId="5328"/>
    <cellStyle name="level1a 3 2 4 6 5 2" xfId="5329"/>
    <cellStyle name="level1a 3 2 4 6 5 2 2" xfId="5330"/>
    <cellStyle name="level1a 3 2 4 6 6" xfId="5331"/>
    <cellStyle name="level1a 3 2 4 6 6 2" xfId="5332"/>
    <cellStyle name="level1a 3 2 4 7" xfId="5333"/>
    <cellStyle name="level1a 3 2 4 7 2" xfId="5334"/>
    <cellStyle name="level1a 3 2 4 7 2 2" xfId="5335"/>
    <cellStyle name="level1a 3 2 4 7 3" xfId="5336"/>
    <cellStyle name="level1a 3 2 4 7 3 2" xfId="5337"/>
    <cellStyle name="level1a 3 2 4 7 3 2 2" xfId="5338"/>
    <cellStyle name="level1a 3 2 4 7 4" xfId="5339"/>
    <cellStyle name="level1a 3 2 4 8" xfId="5340"/>
    <cellStyle name="level1a 3 2 4 8 2" xfId="5341"/>
    <cellStyle name="level1a 3 2 4 9" xfId="5342"/>
    <cellStyle name="level1a 3 2 4_STUD aligned by INSTIT" xfId="5343"/>
    <cellStyle name="level1a 3 2 5" xfId="771"/>
    <cellStyle name="level1a 3 2 5 10" xfId="5344"/>
    <cellStyle name="level1a 3 2 5 2" xfId="772"/>
    <cellStyle name="level1a 3 2 5 2 2" xfId="5345"/>
    <cellStyle name="level1a 3 2 5 2 2 2" xfId="5346"/>
    <cellStyle name="level1a 3 2 5 2 2 2 2" xfId="5347"/>
    <cellStyle name="level1a 3 2 5 2 2 3" xfId="5348"/>
    <cellStyle name="level1a 3 2 5 2 2 3 2" xfId="5349"/>
    <cellStyle name="level1a 3 2 5 2 2 3 2 2" xfId="5350"/>
    <cellStyle name="level1a 3 2 5 2 2 4" xfId="5351"/>
    <cellStyle name="level1a 3 2 5 2 3" xfId="5352"/>
    <cellStyle name="level1a 3 2 5 2 3 2" xfId="5353"/>
    <cellStyle name="level1a 3 2 5 2 3 2 2" xfId="5354"/>
    <cellStyle name="level1a 3 2 5 2 3 3" xfId="5355"/>
    <cellStyle name="level1a 3 2 5 2 3 3 2" xfId="5356"/>
    <cellStyle name="level1a 3 2 5 2 3 3 2 2" xfId="5357"/>
    <cellStyle name="level1a 3 2 5 2 3 4" xfId="5358"/>
    <cellStyle name="level1a 3 2 5 2 3 4 2" xfId="5359"/>
    <cellStyle name="level1a 3 2 5 2 4" xfId="5360"/>
    <cellStyle name="level1a 3 2 5 2 5" xfId="5361"/>
    <cellStyle name="level1a 3 2 5 2 5 2" xfId="5362"/>
    <cellStyle name="level1a 3 2 5 2 6" xfId="5363"/>
    <cellStyle name="level1a 3 2 5 2 6 2" xfId="5364"/>
    <cellStyle name="level1a 3 2 5 2 6 2 2" xfId="5365"/>
    <cellStyle name="level1a 3 2 5 2 7" xfId="5366"/>
    <cellStyle name="level1a 3 2 5 2 7 2" xfId="5367"/>
    <cellStyle name="level1a 3 2 5 2 8" xfId="5368"/>
    <cellStyle name="level1a 3 2 5 3" xfId="773"/>
    <cellStyle name="level1a 3 2 5 3 2" xfId="5369"/>
    <cellStyle name="level1a 3 2 5 3 2 2" xfId="5370"/>
    <cellStyle name="level1a 3 2 5 3 2 2 2" xfId="5371"/>
    <cellStyle name="level1a 3 2 5 3 2 3" xfId="5372"/>
    <cellStyle name="level1a 3 2 5 3 2 3 2" xfId="5373"/>
    <cellStyle name="level1a 3 2 5 3 2 3 2 2" xfId="5374"/>
    <cellStyle name="level1a 3 2 5 3 2 4" xfId="5375"/>
    <cellStyle name="level1a 3 2 5 3 3" xfId="5376"/>
    <cellStyle name="level1a 3 2 5 3 3 2" xfId="5377"/>
    <cellStyle name="level1a 3 2 5 3 3 2 2" xfId="5378"/>
    <cellStyle name="level1a 3 2 5 3 3 3" xfId="5379"/>
    <cellStyle name="level1a 3 2 5 3 3 3 2" xfId="5380"/>
    <cellStyle name="level1a 3 2 5 3 3 3 2 2" xfId="5381"/>
    <cellStyle name="level1a 3 2 5 3 3 4" xfId="5382"/>
    <cellStyle name="level1a 3 2 5 3 3 4 2" xfId="5383"/>
    <cellStyle name="level1a 3 2 5 3 4" xfId="5384"/>
    <cellStyle name="level1a 3 2 5 3 5" xfId="5385"/>
    <cellStyle name="level1a 3 2 5 3 5 2" xfId="5386"/>
    <cellStyle name="level1a 3 2 5 3 6" xfId="5387"/>
    <cellStyle name="level1a 3 2 5 4" xfId="5388"/>
    <cellStyle name="level1a 3 2 5 4 2" xfId="5389"/>
    <cellStyle name="level1a 3 2 5 4 2 2" xfId="5390"/>
    <cellStyle name="level1a 3 2 5 4 2 2 2" xfId="5391"/>
    <cellStyle name="level1a 3 2 5 4 2 3" xfId="5392"/>
    <cellStyle name="level1a 3 2 5 4 2 3 2" xfId="5393"/>
    <cellStyle name="level1a 3 2 5 4 2 3 2 2" xfId="5394"/>
    <cellStyle name="level1a 3 2 5 4 2 4" xfId="5395"/>
    <cellStyle name="level1a 3 2 5 4 3" xfId="5396"/>
    <cellStyle name="level1a 3 2 5 4 3 2" xfId="5397"/>
    <cellStyle name="level1a 3 2 5 4 3 2 2" xfId="5398"/>
    <cellStyle name="level1a 3 2 5 4 3 3" xfId="5399"/>
    <cellStyle name="level1a 3 2 5 4 3 3 2" xfId="5400"/>
    <cellStyle name="level1a 3 2 5 4 3 3 2 2" xfId="5401"/>
    <cellStyle name="level1a 3 2 5 4 3 4" xfId="5402"/>
    <cellStyle name="level1a 3 2 5 4 4" xfId="5403"/>
    <cellStyle name="level1a 3 2 5 4 4 2" xfId="5404"/>
    <cellStyle name="level1a 3 2 5 4 5" xfId="5405"/>
    <cellStyle name="level1a 3 2 5 4 5 2" xfId="5406"/>
    <cellStyle name="level1a 3 2 5 4 5 2 2" xfId="5407"/>
    <cellStyle name="level1a 3 2 5 4 6" xfId="5408"/>
    <cellStyle name="level1a 3 2 5 4 6 2" xfId="5409"/>
    <cellStyle name="level1a 3 2 5 5" xfId="5410"/>
    <cellStyle name="level1a 3 2 5 5 2" xfId="5411"/>
    <cellStyle name="level1a 3 2 5 5 2 2" xfId="5412"/>
    <cellStyle name="level1a 3 2 5 5 2 2 2" xfId="5413"/>
    <cellStyle name="level1a 3 2 5 5 2 3" xfId="5414"/>
    <cellStyle name="level1a 3 2 5 5 2 3 2" xfId="5415"/>
    <cellStyle name="level1a 3 2 5 5 2 3 2 2" xfId="5416"/>
    <cellStyle name="level1a 3 2 5 5 2 4" xfId="5417"/>
    <cellStyle name="level1a 3 2 5 5 3" xfId="5418"/>
    <cellStyle name="level1a 3 2 5 5 3 2" xfId="5419"/>
    <cellStyle name="level1a 3 2 5 5 3 2 2" xfId="5420"/>
    <cellStyle name="level1a 3 2 5 5 3 3" xfId="5421"/>
    <cellStyle name="level1a 3 2 5 5 3 3 2" xfId="5422"/>
    <cellStyle name="level1a 3 2 5 5 3 3 2 2" xfId="5423"/>
    <cellStyle name="level1a 3 2 5 5 3 4" xfId="5424"/>
    <cellStyle name="level1a 3 2 5 5 4" xfId="5425"/>
    <cellStyle name="level1a 3 2 5 5 4 2" xfId="5426"/>
    <cellStyle name="level1a 3 2 5 5 5" xfId="5427"/>
    <cellStyle name="level1a 3 2 5 5 5 2" xfId="5428"/>
    <cellStyle name="level1a 3 2 5 5 5 2 2" xfId="5429"/>
    <cellStyle name="level1a 3 2 5 5 6" xfId="5430"/>
    <cellStyle name="level1a 3 2 5 5 6 2" xfId="5431"/>
    <cellStyle name="level1a 3 2 5 6" xfId="5432"/>
    <cellStyle name="level1a 3 2 5 6 2" xfId="5433"/>
    <cellStyle name="level1a 3 2 5 6 2 2" xfId="5434"/>
    <cellStyle name="level1a 3 2 5 6 2 2 2" xfId="5435"/>
    <cellStyle name="level1a 3 2 5 6 2 3" xfId="5436"/>
    <cellStyle name="level1a 3 2 5 6 2 3 2" xfId="5437"/>
    <cellStyle name="level1a 3 2 5 6 2 3 2 2" xfId="5438"/>
    <cellStyle name="level1a 3 2 5 6 2 4" xfId="5439"/>
    <cellStyle name="level1a 3 2 5 6 3" xfId="5440"/>
    <cellStyle name="level1a 3 2 5 6 3 2" xfId="5441"/>
    <cellStyle name="level1a 3 2 5 6 3 2 2" xfId="5442"/>
    <cellStyle name="level1a 3 2 5 6 3 3" xfId="5443"/>
    <cellStyle name="level1a 3 2 5 6 3 3 2" xfId="5444"/>
    <cellStyle name="level1a 3 2 5 6 3 3 2 2" xfId="5445"/>
    <cellStyle name="level1a 3 2 5 6 3 4" xfId="5446"/>
    <cellStyle name="level1a 3 2 5 6 4" xfId="5447"/>
    <cellStyle name="level1a 3 2 5 6 4 2" xfId="5448"/>
    <cellStyle name="level1a 3 2 5 6 5" xfId="5449"/>
    <cellStyle name="level1a 3 2 5 6 5 2" xfId="5450"/>
    <cellStyle name="level1a 3 2 5 6 5 2 2" xfId="5451"/>
    <cellStyle name="level1a 3 2 5 6 6" xfId="5452"/>
    <cellStyle name="level1a 3 2 5 6 6 2" xfId="5453"/>
    <cellStyle name="level1a 3 2 5 7" xfId="5454"/>
    <cellStyle name="level1a 3 2 5 7 2" xfId="5455"/>
    <cellStyle name="level1a 3 2 5 7 2 2" xfId="5456"/>
    <cellStyle name="level1a 3 2 5 7 3" xfId="5457"/>
    <cellStyle name="level1a 3 2 5 7 3 2" xfId="5458"/>
    <cellStyle name="level1a 3 2 5 7 3 2 2" xfId="5459"/>
    <cellStyle name="level1a 3 2 5 7 4" xfId="5460"/>
    <cellStyle name="level1a 3 2 5 8" xfId="5461"/>
    <cellStyle name="level1a 3 2 5 8 2" xfId="5462"/>
    <cellStyle name="level1a 3 2 5 8 2 2" xfId="5463"/>
    <cellStyle name="level1a 3 2 5 8 3" xfId="5464"/>
    <cellStyle name="level1a 3 2 5 8 3 2" xfId="5465"/>
    <cellStyle name="level1a 3 2 5 8 3 2 2" xfId="5466"/>
    <cellStyle name="level1a 3 2 5 8 4" xfId="5467"/>
    <cellStyle name="level1a 3 2 5 9" xfId="5468"/>
    <cellStyle name="level1a 3 2 5 9 2" xfId="5469"/>
    <cellStyle name="level1a 3 2 5_STUD aligned by INSTIT" xfId="5470"/>
    <cellStyle name="level1a 3 2 6" xfId="774"/>
    <cellStyle name="level1a 3 2 6 2" xfId="5471"/>
    <cellStyle name="level1a 3 2 6 2 2" xfId="5472"/>
    <cellStyle name="level1a 3 2 6 2 2 2" xfId="5473"/>
    <cellStyle name="level1a 3 2 6 2 3" xfId="5474"/>
    <cellStyle name="level1a 3 2 6 2 3 2" xfId="5475"/>
    <cellStyle name="level1a 3 2 6 2 3 2 2" xfId="5476"/>
    <cellStyle name="level1a 3 2 6 2 4" xfId="5477"/>
    <cellStyle name="level1a 3 2 6 3" xfId="5478"/>
    <cellStyle name="level1a 3 2 6 3 2" xfId="5479"/>
    <cellStyle name="level1a 3 2 6 3 2 2" xfId="5480"/>
    <cellStyle name="level1a 3 2 6 3 3" xfId="5481"/>
    <cellStyle name="level1a 3 2 6 3 3 2" xfId="5482"/>
    <cellStyle name="level1a 3 2 6 3 3 2 2" xfId="5483"/>
    <cellStyle name="level1a 3 2 6 3 4" xfId="5484"/>
    <cellStyle name="level1a 3 2 6 3 4 2" xfId="5485"/>
    <cellStyle name="level1a 3 2 6 4" xfId="5486"/>
    <cellStyle name="level1a 3 2 6 5" xfId="5487"/>
    <cellStyle name="level1a 3 2 6 5 2" xfId="5488"/>
    <cellStyle name="level1a 3 2 6 6" xfId="5489"/>
    <cellStyle name="level1a 3 2 6 6 2" xfId="5490"/>
    <cellStyle name="level1a 3 2 6 7" xfId="5491"/>
    <cellStyle name="level1a 3 2 7" xfId="775"/>
    <cellStyle name="level1a 3 2 7 2" xfId="5492"/>
    <cellStyle name="level1a 3 2 7 2 2" xfId="5493"/>
    <cellStyle name="level1a 3 2 7 2 2 2" xfId="5494"/>
    <cellStyle name="level1a 3 2 7 2 3" xfId="5495"/>
    <cellStyle name="level1a 3 2 7 2 3 2" xfId="5496"/>
    <cellStyle name="level1a 3 2 7 2 3 2 2" xfId="5497"/>
    <cellStyle name="level1a 3 2 7 2 4" xfId="5498"/>
    <cellStyle name="level1a 3 2 7 3" xfId="5499"/>
    <cellStyle name="level1a 3 2 7 3 2" xfId="5500"/>
    <cellStyle name="level1a 3 2 7 3 2 2" xfId="5501"/>
    <cellStyle name="level1a 3 2 7 3 3" xfId="5502"/>
    <cellStyle name="level1a 3 2 7 3 3 2" xfId="5503"/>
    <cellStyle name="level1a 3 2 7 3 3 2 2" xfId="5504"/>
    <cellStyle name="level1a 3 2 7 3 4" xfId="5505"/>
    <cellStyle name="level1a 3 2 7 3 4 2" xfId="5506"/>
    <cellStyle name="level1a 3 2 7 4" xfId="5507"/>
    <cellStyle name="level1a 3 2 7 5" xfId="5508"/>
    <cellStyle name="level1a 3 2 7 5 2" xfId="5509"/>
    <cellStyle name="level1a 3 2 7 6" xfId="5510"/>
    <cellStyle name="level1a 3 2 7 6 2" xfId="5511"/>
    <cellStyle name="level1a 3 2 7 6 2 2" xfId="5512"/>
    <cellStyle name="level1a 3 2 7 7" xfId="5513"/>
    <cellStyle name="level1a 3 2 7 7 2" xfId="5514"/>
    <cellStyle name="level1a 3 2 7 8" xfId="5515"/>
    <cellStyle name="level1a 3 2 8" xfId="5516"/>
    <cellStyle name="level1a 3 2 8 2" xfId="5517"/>
    <cellStyle name="level1a 3 2 8 2 2" xfId="5518"/>
    <cellStyle name="level1a 3 2 8 2 2 2" xfId="5519"/>
    <cellStyle name="level1a 3 2 8 2 3" xfId="5520"/>
    <cellStyle name="level1a 3 2 8 2 3 2" xfId="5521"/>
    <cellStyle name="level1a 3 2 8 2 3 2 2" xfId="5522"/>
    <cellStyle name="level1a 3 2 8 2 4" xfId="5523"/>
    <cellStyle name="level1a 3 2 8 3" xfId="5524"/>
    <cellStyle name="level1a 3 2 8 3 2" xfId="5525"/>
    <cellStyle name="level1a 3 2 8 3 2 2" xfId="5526"/>
    <cellStyle name="level1a 3 2 8 3 3" xfId="5527"/>
    <cellStyle name="level1a 3 2 8 3 3 2" xfId="5528"/>
    <cellStyle name="level1a 3 2 8 3 3 2 2" xfId="5529"/>
    <cellStyle name="level1a 3 2 8 3 4" xfId="5530"/>
    <cellStyle name="level1a 3 2 8 3 4 2" xfId="5531"/>
    <cellStyle name="level1a 3 2 8 4" xfId="5532"/>
    <cellStyle name="level1a 3 2 8 5" xfId="5533"/>
    <cellStyle name="level1a 3 2 8 5 2" xfId="5534"/>
    <cellStyle name="level1a 3 2 8 5 2 2" xfId="5535"/>
    <cellStyle name="level1a 3 2 8 6" xfId="5536"/>
    <cellStyle name="level1a 3 2 8 6 2" xfId="5537"/>
    <cellStyle name="level1a 3 2 9" xfId="5538"/>
    <cellStyle name="level1a 3 2 9 2" xfId="5539"/>
    <cellStyle name="level1a 3 2 9 2 2" xfId="5540"/>
    <cellStyle name="level1a 3 2 9 2 2 2" xfId="5541"/>
    <cellStyle name="level1a 3 2 9 2 3" xfId="5542"/>
    <cellStyle name="level1a 3 2 9 2 3 2" xfId="5543"/>
    <cellStyle name="level1a 3 2 9 2 3 2 2" xfId="5544"/>
    <cellStyle name="level1a 3 2 9 2 4" xfId="5545"/>
    <cellStyle name="level1a 3 2 9 3" xfId="5546"/>
    <cellStyle name="level1a 3 2 9 3 2" xfId="5547"/>
    <cellStyle name="level1a 3 2 9 3 2 2" xfId="5548"/>
    <cellStyle name="level1a 3 2 9 3 3" xfId="5549"/>
    <cellStyle name="level1a 3 2 9 3 3 2" xfId="5550"/>
    <cellStyle name="level1a 3 2 9 3 3 2 2" xfId="5551"/>
    <cellStyle name="level1a 3 2 9 3 4" xfId="5552"/>
    <cellStyle name="level1a 3 2 9 3 4 2" xfId="5553"/>
    <cellStyle name="level1a 3 2 9 4" xfId="5554"/>
    <cellStyle name="level1a 3 2 9 5" xfId="5555"/>
    <cellStyle name="level1a 3 2 9 5 2" xfId="5556"/>
    <cellStyle name="level1a 3 2 9 6" xfId="5557"/>
    <cellStyle name="level1a 3 2 9 6 2" xfId="5558"/>
    <cellStyle name="level1a 3 2 9 6 2 2" xfId="5559"/>
    <cellStyle name="level1a 3 2 9 7" xfId="5560"/>
    <cellStyle name="level1a 3 2 9 7 2" xfId="5561"/>
    <cellStyle name="level1a 3 2_STUD aligned by INSTIT" xfId="5562"/>
    <cellStyle name="level1a 3 3" xfId="776"/>
    <cellStyle name="level1a 3 3 10" xfId="5563"/>
    <cellStyle name="level1a 3 3 10 2" xfId="5564"/>
    <cellStyle name="level1a 3 3 10 2 2" xfId="5565"/>
    <cellStyle name="level1a 3 3 10 3" xfId="5566"/>
    <cellStyle name="level1a 3 3 10 3 2" xfId="5567"/>
    <cellStyle name="level1a 3 3 10 3 2 2" xfId="5568"/>
    <cellStyle name="level1a 3 3 10 4" xfId="5569"/>
    <cellStyle name="level1a 3 3 11" xfId="5570"/>
    <cellStyle name="level1a 3 3 11 2" xfId="5571"/>
    <cellStyle name="level1a 3 3 12" xfId="5572"/>
    <cellStyle name="level1a 3 3 2" xfId="777"/>
    <cellStyle name="level1a 3 3 2 10" xfId="5573"/>
    <cellStyle name="level1a 3 3 2 10 2" xfId="5574"/>
    <cellStyle name="level1a 3 3 2 11" xfId="5575"/>
    <cellStyle name="level1a 3 3 2 2" xfId="778"/>
    <cellStyle name="level1a 3 3 2 2 2" xfId="779"/>
    <cellStyle name="level1a 3 3 2 2 2 2" xfId="5576"/>
    <cellStyle name="level1a 3 3 2 2 2 2 2" xfId="5577"/>
    <cellStyle name="level1a 3 3 2 2 2 2 2 2" xfId="5578"/>
    <cellStyle name="level1a 3 3 2 2 2 2 3" xfId="5579"/>
    <cellStyle name="level1a 3 3 2 2 2 2 3 2" xfId="5580"/>
    <cellStyle name="level1a 3 3 2 2 2 2 3 2 2" xfId="5581"/>
    <cellStyle name="level1a 3 3 2 2 2 2 4" xfId="5582"/>
    <cellStyle name="level1a 3 3 2 2 2 3" xfId="5583"/>
    <cellStyle name="level1a 3 3 2 2 2 3 2" xfId="5584"/>
    <cellStyle name="level1a 3 3 2 2 2 3 2 2" xfId="5585"/>
    <cellStyle name="level1a 3 3 2 2 2 3 3" xfId="5586"/>
    <cellStyle name="level1a 3 3 2 2 2 3 3 2" xfId="5587"/>
    <cellStyle name="level1a 3 3 2 2 2 3 3 2 2" xfId="5588"/>
    <cellStyle name="level1a 3 3 2 2 2 3 4" xfId="5589"/>
    <cellStyle name="level1a 3 3 2 2 2 3 4 2" xfId="5590"/>
    <cellStyle name="level1a 3 3 2 2 2 4" xfId="5591"/>
    <cellStyle name="level1a 3 3 2 2 2 5" xfId="5592"/>
    <cellStyle name="level1a 3 3 2 2 2 5 2" xfId="5593"/>
    <cellStyle name="level1a 3 3 2 2 2 6" xfId="5594"/>
    <cellStyle name="level1a 3 3 2 2 2 6 2" xfId="5595"/>
    <cellStyle name="level1a 3 3 2 2 2 7" xfId="5596"/>
    <cellStyle name="level1a 3 3 2 2 3" xfId="780"/>
    <cellStyle name="level1a 3 3 2 2 3 2" xfId="5597"/>
    <cellStyle name="level1a 3 3 2 2 3 2 2" xfId="5598"/>
    <cellStyle name="level1a 3 3 2 2 3 2 2 2" xfId="5599"/>
    <cellStyle name="level1a 3 3 2 2 3 2 3" xfId="5600"/>
    <cellStyle name="level1a 3 3 2 2 3 2 3 2" xfId="5601"/>
    <cellStyle name="level1a 3 3 2 2 3 2 3 2 2" xfId="5602"/>
    <cellStyle name="level1a 3 3 2 2 3 2 4" xfId="5603"/>
    <cellStyle name="level1a 3 3 2 2 3 3" xfId="5604"/>
    <cellStyle name="level1a 3 3 2 2 3 3 2" xfId="5605"/>
    <cellStyle name="level1a 3 3 2 2 3 3 2 2" xfId="5606"/>
    <cellStyle name="level1a 3 3 2 2 3 3 3" xfId="5607"/>
    <cellStyle name="level1a 3 3 2 2 3 3 3 2" xfId="5608"/>
    <cellStyle name="level1a 3 3 2 2 3 3 3 2 2" xfId="5609"/>
    <cellStyle name="level1a 3 3 2 2 3 3 4" xfId="5610"/>
    <cellStyle name="level1a 3 3 2 2 3 3 4 2" xfId="5611"/>
    <cellStyle name="level1a 3 3 2 2 3 4" xfId="5612"/>
    <cellStyle name="level1a 3 3 2 2 3 5" xfId="5613"/>
    <cellStyle name="level1a 3 3 2 2 3 5 2" xfId="5614"/>
    <cellStyle name="level1a 3 3 2 2 3 5 2 2" xfId="5615"/>
    <cellStyle name="level1a 3 3 2 2 3 6" xfId="5616"/>
    <cellStyle name="level1a 3 3 2 2 3 6 2" xfId="5617"/>
    <cellStyle name="level1a 3 3 2 2 3 7" xfId="5618"/>
    <cellStyle name="level1a 3 3 2 2 4" xfId="5619"/>
    <cellStyle name="level1a 3 3 2 2 4 2" xfId="5620"/>
    <cellStyle name="level1a 3 3 2 2 4 2 2" xfId="5621"/>
    <cellStyle name="level1a 3 3 2 2 4 2 2 2" xfId="5622"/>
    <cellStyle name="level1a 3 3 2 2 4 2 3" xfId="5623"/>
    <cellStyle name="level1a 3 3 2 2 4 2 3 2" xfId="5624"/>
    <cellStyle name="level1a 3 3 2 2 4 2 3 2 2" xfId="5625"/>
    <cellStyle name="level1a 3 3 2 2 4 2 4" xfId="5626"/>
    <cellStyle name="level1a 3 3 2 2 4 3" xfId="5627"/>
    <cellStyle name="level1a 3 3 2 2 4 3 2" xfId="5628"/>
    <cellStyle name="level1a 3 3 2 2 4 3 2 2" xfId="5629"/>
    <cellStyle name="level1a 3 3 2 2 4 3 3" xfId="5630"/>
    <cellStyle name="level1a 3 3 2 2 4 3 3 2" xfId="5631"/>
    <cellStyle name="level1a 3 3 2 2 4 3 3 2 2" xfId="5632"/>
    <cellStyle name="level1a 3 3 2 2 4 3 4" xfId="5633"/>
    <cellStyle name="level1a 3 3 2 2 4 3 4 2" xfId="5634"/>
    <cellStyle name="level1a 3 3 2 2 4 4" xfId="5635"/>
    <cellStyle name="level1a 3 3 2 2 4 5" xfId="5636"/>
    <cellStyle name="level1a 3 3 2 2 4 5 2" xfId="5637"/>
    <cellStyle name="level1a 3 3 2 2 4 6" xfId="5638"/>
    <cellStyle name="level1a 3 3 2 2 4 6 2" xfId="5639"/>
    <cellStyle name="level1a 3 3 2 2 4 6 2 2" xfId="5640"/>
    <cellStyle name="level1a 3 3 2 2 4 7" xfId="5641"/>
    <cellStyle name="level1a 3 3 2 2 4 7 2" xfId="5642"/>
    <cellStyle name="level1a 3 3 2 2 5" xfId="5643"/>
    <cellStyle name="level1a 3 3 2 2 5 2" xfId="5644"/>
    <cellStyle name="level1a 3 3 2 2 5 2 2" xfId="5645"/>
    <cellStyle name="level1a 3 3 2 2 5 2 2 2" xfId="5646"/>
    <cellStyle name="level1a 3 3 2 2 5 2 3" xfId="5647"/>
    <cellStyle name="level1a 3 3 2 2 5 2 3 2" xfId="5648"/>
    <cellStyle name="level1a 3 3 2 2 5 2 3 2 2" xfId="5649"/>
    <cellStyle name="level1a 3 3 2 2 5 2 4" xfId="5650"/>
    <cellStyle name="level1a 3 3 2 2 5 3" xfId="5651"/>
    <cellStyle name="level1a 3 3 2 2 5 3 2" xfId="5652"/>
    <cellStyle name="level1a 3 3 2 2 5 3 2 2" xfId="5653"/>
    <cellStyle name="level1a 3 3 2 2 5 3 3" xfId="5654"/>
    <cellStyle name="level1a 3 3 2 2 5 3 3 2" xfId="5655"/>
    <cellStyle name="level1a 3 3 2 2 5 3 3 2 2" xfId="5656"/>
    <cellStyle name="level1a 3 3 2 2 5 3 4" xfId="5657"/>
    <cellStyle name="level1a 3 3 2 2 5 4" xfId="5658"/>
    <cellStyle name="level1a 3 3 2 2 5 4 2" xfId="5659"/>
    <cellStyle name="level1a 3 3 2 2 5 5" xfId="5660"/>
    <cellStyle name="level1a 3 3 2 2 5 5 2" xfId="5661"/>
    <cellStyle name="level1a 3 3 2 2 5 5 2 2" xfId="5662"/>
    <cellStyle name="level1a 3 3 2 2 5 6" xfId="5663"/>
    <cellStyle name="level1a 3 3 2 2 5 6 2" xfId="5664"/>
    <cellStyle name="level1a 3 3 2 2 6" xfId="5665"/>
    <cellStyle name="level1a 3 3 2 2 6 2" xfId="5666"/>
    <cellStyle name="level1a 3 3 2 2 6 2 2" xfId="5667"/>
    <cellStyle name="level1a 3 3 2 2 6 2 2 2" xfId="5668"/>
    <cellStyle name="level1a 3 3 2 2 6 2 3" xfId="5669"/>
    <cellStyle name="level1a 3 3 2 2 6 2 3 2" xfId="5670"/>
    <cellStyle name="level1a 3 3 2 2 6 2 3 2 2" xfId="5671"/>
    <cellStyle name="level1a 3 3 2 2 6 2 4" xfId="5672"/>
    <cellStyle name="level1a 3 3 2 2 6 3" xfId="5673"/>
    <cellStyle name="level1a 3 3 2 2 6 3 2" xfId="5674"/>
    <cellStyle name="level1a 3 3 2 2 6 3 2 2" xfId="5675"/>
    <cellStyle name="level1a 3 3 2 2 6 3 3" xfId="5676"/>
    <cellStyle name="level1a 3 3 2 2 6 3 3 2" xfId="5677"/>
    <cellStyle name="level1a 3 3 2 2 6 3 3 2 2" xfId="5678"/>
    <cellStyle name="level1a 3 3 2 2 6 3 4" xfId="5679"/>
    <cellStyle name="level1a 3 3 2 2 6 4" xfId="5680"/>
    <cellStyle name="level1a 3 3 2 2 6 4 2" xfId="5681"/>
    <cellStyle name="level1a 3 3 2 2 6 5" xfId="5682"/>
    <cellStyle name="level1a 3 3 2 2 6 5 2" xfId="5683"/>
    <cellStyle name="level1a 3 3 2 2 6 5 2 2" xfId="5684"/>
    <cellStyle name="level1a 3 3 2 2 6 6" xfId="5685"/>
    <cellStyle name="level1a 3 3 2 2 6 6 2" xfId="5686"/>
    <cellStyle name="level1a 3 3 2 2 7" xfId="5687"/>
    <cellStyle name="level1a 3 3 2 2 7 2" xfId="5688"/>
    <cellStyle name="level1a 3 3 2 2 7 2 2" xfId="5689"/>
    <cellStyle name="level1a 3 3 2 2 7 3" xfId="5690"/>
    <cellStyle name="level1a 3 3 2 2 7 3 2" xfId="5691"/>
    <cellStyle name="level1a 3 3 2 2 7 3 2 2" xfId="5692"/>
    <cellStyle name="level1a 3 3 2 2 7 4" xfId="5693"/>
    <cellStyle name="level1a 3 3 2 2 8" xfId="5694"/>
    <cellStyle name="level1a 3 3 2 2 8 2" xfId="5695"/>
    <cellStyle name="level1a 3 3 2 2 9" xfId="5696"/>
    <cellStyle name="level1a 3 3 2 2_STUD aligned by INSTIT" xfId="5697"/>
    <cellStyle name="level1a 3 3 2 3" xfId="781"/>
    <cellStyle name="level1a 3 3 2 3 10" xfId="5698"/>
    <cellStyle name="level1a 3 3 2 3 2" xfId="782"/>
    <cellStyle name="level1a 3 3 2 3 2 2" xfId="5699"/>
    <cellStyle name="level1a 3 3 2 3 2 2 2" xfId="5700"/>
    <cellStyle name="level1a 3 3 2 3 2 2 2 2" xfId="5701"/>
    <cellStyle name="level1a 3 3 2 3 2 2 3" xfId="5702"/>
    <cellStyle name="level1a 3 3 2 3 2 2 3 2" xfId="5703"/>
    <cellStyle name="level1a 3 3 2 3 2 2 3 2 2" xfId="5704"/>
    <cellStyle name="level1a 3 3 2 3 2 2 4" xfId="5705"/>
    <cellStyle name="level1a 3 3 2 3 2 3" xfId="5706"/>
    <cellStyle name="level1a 3 3 2 3 2 3 2" xfId="5707"/>
    <cellStyle name="level1a 3 3 2 3 2 3 2 2" xfId="5708"/>
    <cellStyle name="level1a 3 3 2 3 2 3 3" xfId="5709"/>
    <cellStyle name="level1a 3 3 2 3 2 3 3 2" xfId="5710"/>
    <cellStyle name="level1a 3 3 2 3 2 3 3 2 2" xfId="5711"/>
    <cellStyle name="level1a 3 3 2 3 2 3 4" xfId="5712"/>
    <cellStyle name="level1a 3 3 2 3 2 3 4 2" xfId="5713"/>
    <cellStyle name="level1a 3 3 2 3 2 4" xfId="5714"/>
    <cellStyle name="level1a 3 3 2 3 2 5" xfId="5715"/>
    <cellStyle name="level1a 3 3 2 3 2 5 2" xfId="5716"/>
    <cellStyle name="level1a 3 3 2 3 2 5 2 2" xfId="5717"/>
    <cellStyle name="level1a 3 3 2 3 2 6" xfId="5718"/>
    <cellStyle name="level1a 3 3 2 3 2 6 2" xfId="5719"/>
    <cellStyle name="level1a 3 3 2 3 2 7" xfId="5720"/>
    <cellStyle name="level1a 3 3 2 3 3" xfId="783"/>
    <cellStyle name="level1a 3 3 2 3 3 2" xfId="5721"/>
    <cellStyle name="level1a 3 3 2 3 3 2 2" xfId="5722"/>
    <cellStyle name="level1a 3 3 2 3 3 2 2 2" xfId="5723"/>
    <cellStyle name="level1a 3 3 2 3 3 2 3" xfId="5724"/>
    <cellStyle name="level1a 3 3 2 3 3 2 3 2" xfId="5725"/>
    <cellStyle name="level1a 3 3 2 3 3 2 3 2 2" xfId="5726"/>
    <cellStyle name="level1a 3 3 2 3 3 2 4" xfId="5727"/>
    <cellStyle name="level1a 3 3 2 3 3 3" xfId="5728"/>
    <cellStyle name="level1a 3 3 2 3 3 3 2" xfId="5729"/>
    <cellStyle name="level1a 3 3 2 3 3 3 2 2" xfId="5730"/>
    <cellStyle name="level1a 3 3 2 3 3 3 3" xfId="5731"/>
    <cellStyle name="level1a 3 3 2 3 3 3 3 2" xfId="5732"/>
    <cellStyle name="level1a 3 3 2 3 3 3 3 2 2" xfId="5733"/>
    <cellStyle name="level1a 3 3 2 3 3 3 4" xfId="5734"/>
    <cellStyle name="level1a 3 3 2 3 3 4" xfId="5735"/>
    <cellStyle name="level1a 3 3 2 3 3 4 2" xfId="5736"/>
    <cellStyle name="level1a 3 3 2 3 3 5" xfId="5737"/>
    <cellStyle name="level1a 3 3 2 3 3 5 2" xfId="5738"/>
    <cellStyle name="level1a 3 3 2 3 3 6" xfId="5739"/>
    <cellStyle name="level1a 3 3 2 3 4" xfId="5740"/>
    <cellStyle name="level1a 3 3 2 3 4 2" xfId="5741"/>
    <cellStyle name="level1a 3 3 2 3 4 2 2" xfId="5742"/>
    <cellStyle name="level1a 3 3 2 3 4 2 2 2" xfId="5743"/>
    <cellStyle name="level1a 3 3 2 3 4 2 3" xfId="5744"/>
    <cellStyle name="level1a 3 3 2 3 4 2 3 2" xfId="5745"/>
    <cellStyle name="level1a 3 3 2 3 4 2 3 2 2" xfId="5746"/>
    <cellStyle name="level1a 3 3 2 3 4 2 4" xfId="5747"/>
    <cellStyle name="level1a 3 3 2 3 4 3" xfId="5748"/>
    <cellStyle name="level1a 3 3 2 3 4 3 2" xfId="5749"/>
    <cellStyle name="level1a 3 3 2 3 4 3 2 2" xfId="5750"/>
    <cellStyle name="level1a 3 3 2 3 4 3 3" xfId="5751"/>
    <cellStyle name="level1a 3 3 2 3 4 3 3 2" xfId="5752"/>
    <cellStyle name="level1a 3 3 2 3 4 3 3 2 2" xfId="5753"/>
    <cellStyle name="level1a 3 3 2 3 4 3 4" xfId="5754"/>
    <cellStyle name="level1a 3 3 2 3 4 4" xfId="5755"/>
    <cellStyle name="level1a 3 3 2 3 4 4 2" xfId="5756"/>
    <cellStyle name="level1a 3 3 2 3 4 5" xfId="5757"/>
    <cellStyle name="level1a 3 3 2 3 4 5 2" xfId="5758"/>
    <cellStyle name="level1a 3 3 2 3 4 5 2 2" xfId="5759"/>
    <cellStyle name="level1a 3 3 2 3 4 6" xfId="5760"/>
    <cellStyle name="level1a 3 3 2 3 4 6 2" xfId="5761"/>
    <cellStyle name="level1a 3 3 2 3 5" xfId="5762"/>
    <cellStyle name="level1a 3 3 2 3 5 2" xfId="5763"/>
    <cellStyle name="level1a 3 3 2 3 5 2 2" xfId="5764"/>
    <cellStyle name="level1a 3 3 2 3 5 2 2 2" xfId="5765"/>
    <cellStyle name="level1a 3 3 2 3 5 2 3" xfId="5766"/>
    <cellStyle name="level1a 3 3 2 3 5 2 3 2" xfId="5767"/>
    <cellStyle name="level1a 3 3 2 3 5 2 3 2 2" xfId="5768"/>
    <cellStyle name="level1a 3 3 2 3 5 2 4" xfId="5769"/>
    <cellStyle name="level1a 3 3 2 3 5 3" xfId="5770"/>
    <cellStyle name="level1a 3 3 2 3 5 3 2" xfId="5771"/>
    <cellStyle name="level1a 3 3 2 3 5 3 2 2" xfId="5772"/>
    <cellStyle name="level1a 3 3 2 3 5 3 3" xfId="5773"/>
    <cellStyle name="level1a 3 3 2 3 5 3 3 2" xfId="5774"/>
    <cellStyle name="level1a 3 3 2 3 5 3 3 2 2" xfId="5775"/>
    <cellStyle name="level1a 3 3 2 3 5 3 4" xfId="5776"/>
    <cellStyle name="level1a 3 3 2 3 5 4" xfId="5777"/>
    <cellStyle name="level1a 3 3 2 3 5 4 2" xfId="5778"/>
    <cellStyle name="level1a 3 3 2 3 5 5" xfId="5779"/>
    <cellStyle name="level1a 3 3 2 3 5 5 2" xfId="5780"/>
    <cellStyle name="level1a 3 3 2 3 5 5 2 2" xfId="5781"/>
    <cellStyle name="level1a 3 3 2 3 5 6" xfId="5782"/>
    <cellStyle name="level1a 3 3 2 3 5 6 2" xfId="5783"/>
    <cellStyle name="level1a 3 3 2 3 6" xfId="5784"/>
    <cellStyle name="level1a 3 3 2 3 6 2" xfId="5785"/>
    <cellStyle name="level1a 3 3 2 3 6 2 2" xfId="5786"/>
    <cellStyle name="level1a 3 3 2 3 6 2 2 2" xfId="5787"/>
    <cellStyle name="level1a 3 3 2 3 6 2 3" xfId="5788"/>
    <cellStyle name="level1a 3 3 2 3 6 2 3 2" xfId="5789"/>
    <cellStyle name="level1a 3 3 2 3 6 2 3 2 2" xfId="5790"/>
    <cellStyle name="level1a 3 3 2 3 6 2 4" xfId="5791"/>
    <cellStyle name="level1a 3 3 2 3 6 3" xfId="5792"/>
    <cellStyle name="level1a 3 3 2 3 6 3 2" xfId="5793"/>
    <cellStyle name="level1a 3 3 2 3 6 3 2 2" xfId="5794"/>
    <cellStyle name="level1a 3 3 2 3 6 3 3" xfId="5795"/>
    <cellStyle name="level1a 3 3 2 3 6 3 3 2" xfId="5796"/>
    <cellStyle name="level1a 3 3 2 3 6 3 3 2 2" xfId="5797"/>
    <cellStyle name="level1a 3 3 2 3 6 3 4" xfId="5798"/>
    <cellStyle name="level1a 3 3 2 3 6 4" xfId="5799"/>
    <cellStyle name="level1a 3 3 2 3 6 4 2" xfId="5800"/>
    <cellStyle name="level1a 3 3 2 3 6 5" xfId="5801"/>
    <cellStyle name="level1a 3 3 2 3 6 5 2" xfId="5802"/>
    <cellStyle name="level1a 3 3 2 3 6 5 2 2" xfId="5803"/>
    <cellStyle name="level1a 3 3 2 3 6 6" xfId="5804"/>
    <cellStyle name="level1a 3 3 2 3 6 6 2" xfId="5805"/>
    <cellStyle name="level1a 3 3 2 3 7" xfId="5806"/>
    <cellStyle name="level1a 3 3 2 3 7 2" xfId="5807"/>
    <cellStyle name="level1a 3 3 2 3 7 2 2" xfId="5808"/>
    <cellStyle name="level1a 3 3 2 3 7 3" xfId="5809"/>
    <cellStyle name="level1a 3 3 2 3 7 3 2" xfId="5810"/>
    <cellStyle name="level1a 3 3 2 3 7 3 2 2" xfId="5811"/>
    <cellStyle name="level1a 3 3 2 3 7 4" xfId="5812"/>
    <cellStyle name="level1a 3 3 2 3 8" xfId="5813"/>
    <cellStyle name="level1a 3 3 2 3 8 2" xfId="5814"/>
    <cellStyle name="level1a 3 3 2 3 8 2 2" xfId="5815"/>
    <cellStyle name="level1a 3 3 2 3 8 3" xfId="5816"/>
    <cellStyle name="level1a 3 3 2 3 8 3 2" xfId="5817"/>
    <cellStyle name="level1a 3 3 2 3 8 3 2 2" xfId="5818"/>
    <cellStyle name="level1a 3 3 2 3 8 4" xfId="5819"/>
    <cellStyle name="level1a 3 3 2 3 9" xfId="5820"/>
    <cellStyle name="level1a 3 3 2 3 9 2" xfId="5821"/>
    <cellStyle name="level1a 3 3 2 3_STUD aligned by INSTIT" xfId="5822"/>
    <cellStyle name="level1a 3 3 2 4" xfId="784"/>
    <cellStyle name="level1a 3 3 2 4 2" xfId="5823"/>
    <cellStyle name="level1a 3 3 2 4 2 2" xfId="5824"/>
    <cellStyle name="level1a 3 3 2 4 2 2 2" xfId="5825"/>
    <cellStyle name="level1a 3 3 2 4 2 3" xfId="5826"/>
    <cellStyle name="level1a 3 3 2 4 2 3 2" xfId="5827"/>
    <cellStyle name="level1a 3 3 2 4 2 3 2 2" xfId="5828"/>
    <cellStyle name="level1a 3 3 2 4 2 4" xfId="5829"/>
    <cellStyle name="level1a 3 3 2 4 3" xfId="5830"/>
    <cellStyle name="level1a 3 3 2 4 3 2" xfId="5831"/>
    <cellStyle name="level1a 3 3 2 4 3 2 2" xfId="5832"/>
    <cellStyle name="level1a 3 3 2 4 3 3" xfId="5833"/>
    <cellStyle name="level1a 3 3 2 4 3 3 2" xfId="5834"/>
    <cellStyle name="level1a 3 3 2 4 3 3 2 2" xfId="5835"/>
    <cellStyle name="level1a 3 3 2 4 3 4" xfId="5836"/>
    <cellStyle name="level1a 3 3 2 4 3 4 2" xfId="5837"/>
    <cellStyle name="level1a 3 3 2 4 4" xfId="5838"/>
    <cellStyle name="level1a 3 3 2 4 5" xfId="5839"/>
    <cellStyle name="level1a 3 3 2 4 5 2" xfId="5840"/>
    <cellStyle name="level1a 3 3 2 4 6" xfId="5841"/>
    <cellStyle name="level1a 3 3 2 4 6 2" xfId="5842"/>
    <cellStyle name="level1a 3 3 2 4 7" xfId="5843"/>
    <cellStyle name="level1a 3 3 2 5" xfId="785"/>
    <cellStyle name="level1a 3 3 2 5 2" xfId="5844"/>
    <cellStyle name="level1a 3 3 2 5 2 2" xfId="5845"/>
    <cellStyle name="level1a 3 3 2 5 2 2 2" xfId="5846"/>
    <cellStyle name="level1a 3 3 2 5 2 3" xfId="5847"/>
    <cellStyle name="level1a 3 3 2 5 2 3 2" xfId="5848"/>
    <cellStyle name="level1a 3 3 2 5 2 3 2 2" xfId="5849"/>
    <cellStyle name="level1a 3 3 2 5 2 4" xfId="5850"/>
    <cellStyle name="level1a 3 3 2 5 3" xfId="5851"/>
    <cellStyle name="level1a 3 3 2 5 3 2" xfId="5852"/>
    <cellStyle name="level1a 3 3 2 5 3 2 2" xfId="5853"/>
    <cellStyle name="level1a 3 3 2 5 3 3" xfId="5854"/>
    <cellStyle name="level1a 3 3 2 5 3 3 2" xfId="5855"/>
    <cellStyle name="level1a 3 3 2 5 3 3 2 2" xfId="5856"/>
    <cellStyle name="level1a 3 3 2 5 3 4" xfId="5857"/>
    <cellStyle name="level1a 3 3 2 5 3 4 2" xfId="5858"/>
    <cellStyle name="level1a 3 3 2 5 4" xfId="5859"/>
    <cellStyle name="level1a 3 3 2 5 5" xfId="5860"/>
    <cellStyle name="level1a 3 3 2 5 5 2" xfId="5861"/>
    <cellStyle name="level1a 3 3 2 5 6" xfId="5862"/>
    <cellStyle name="level1a 3 3 2 5 6 2" xfId="5863"/>
    <cellStyle name="level1a 3 3 2 5 6 2 2" xfId="5864"/>
    <cellStyle name="level1a 3 3 2 5 7" xfId="5865"/>
    <cellStyle name="level1a 3 3 2 5 7 2" xfId="5866"/>
    <cellStyle name="level1a 3 3 2 5 8" xfId="5867"/>
    <cellStyle name="level1a 3 3 2 6" xfId="5868"/>
    <cellStyle name="level1a 3 3 2 6 2" xfId="5869"/>
    <cellStyle name="level1a 3 3 2 6 2 2" xfId="5870"/>
    <cellStyle name="level1a 3 3 2 6 2 2 2" xfId="5871"/>
    <cellStyle name="level1a 3 3 2 6 2 3" xfId="5872"/>
    <cellStyle name="level1a 3 3 2 6 2 3 2" xfId="5873"/>
    <cellStyle name="level1a 3 3 2 6 2 3 2 2" xfId="5874"/>
    <cellStyle name="level1a 3 3 2 6 2 4" xfId="5875"/>
    <cellStyle name="level1a 3 3 2 6 3" xfId="5876"/>
    <cellStyle name="level1a 3 3 2 6 3 2" xfId="5877"/>
    <cellStyle name="level1a 3 3 2 6 3 2 2" xfId="5878"/>
    <cellStyle name="level1a 3 3 2 6 3 3" xfId="5879"/>
    <cellStyle name="level1a 3 3 2 6 3 3 2" xfId="5880"/>
    <cellStyle name="level1a 3 3 2 6 3 3 2 2" xfId="5881"/>
    <cellStyle name="level1a 3 3 2 6 3 4" xfId="5882"/>
    <cellStyle name="level1a 3 3 2 6 3 4 2" xfId="5883"/>
    <cellStyle name="level1a 3 3 2 6 4" xfId="5884"/>
    <cellStyle name="level1a 3 3 2 6 5" xfId="5885"/>
    <cellStyle name="level1a 3 3 2 6 5 2" xfId="5886"/>
    <cellStyle name="level1a 3 3 2 6 5 2 2" xfId="5887"/>
    <cellStyle name="level1a 3 3 2 6 6" xfId="5888"/>
    <cellStyle name="level1a 3 3 2 6 6 2" xfId="5889"/>
    <cellStyle name="level1a 3 3 2 7" xfId="5890"/>
    <cellStyle name="level1a 3 3 2 7 2" xfId="5891"/>
    <cellStyle name="level1a 3 3 2 7 2 2" xfId="5892"/>
    <cellStyle name="level1a 3 3 2 7 2 2 2" xfId="5893"/>
    <cellStyle name="level1a 3 3 2 7 2 3" xfId="5894"/>
    <cellStyle name="level1a 3 3 2 7 2 3 2" xfId="5895"/>
    <cellStyle name="level1a 3 3 2 7 2 3 2 2" xfId="5896"/>
    <cellStyle name="level1a 3 3 2 7 2 4" xfId="5897"/>
    <cellStyle name="level1a 3 3 2 7 3" xfId="5898"/>
    <cellStyle name="level1a 3 3 2 7 3 2" xfId="5899"/>
    <cellStyle name="level1a 3 3 2 7 3 2 2" xfId="5900"/>
    <cellStyle name="level1a 3 3 2 7 3 3" xfId="5901"/>
    <cellStyle name="level1a 3 3 2 7 3 3 2" xfId="5902"/>
    <cellStyle name="level1a 3 3 2 7 3 3 2 2" xfId="5903"/>
    <cellStyle name="level1a 3 3 2 7 3 4" xfId="5904"/>
    <cellStyle name="level1a 3 3 2 7 3 4 2" xfId="5905"/>
    <cellStyle name="level1a 3 3 2 7 4" xfId="5906"/>
    <cellStyle name="level1a 3 3 2 7 5" xfId="5907"/>
    <cellStyle name="level1a 3 3 2 7 5 2" xfId="5908"/>
    <cellStyle name="level1a 3 3 2 7 6" xfId="5909"/>
    <cellStyle name="level1a 3 3 2 7 6 2" xfId="5910"/>
    <cellStyle name="level1a 3 3 2 7 6 2 2" xfId="5911"/>
    <cellStyle name="level1a 3 3 2 7 7" xfId="5912"/>
    <cellStyle name="level1a 3 3 2 7 7 2" xfId="5913"/>
    <cellStyle name="level1a 3 3 2 8" xfId="5914"/>
    <cellStyle name="level1a 3 3 2 8 2" xfId="5915"/>
    <cellStyle name="level1a 3 3 2 8 2 2" xfId="5916"/>
    <cellStyle name="level1a 3 3 2 8 2 2 2" xfId="5917"/>
    <cellStyle name="level1a 3 3 2 8 2 3" xfId="5918"/>
    <cellStyle name="level1a 3 3 2 8 2 3 2" xfId="5919"/>
    <cellStyle name="level1a 3 3 2 8 2 3 2 2" xfId="5920"/>
    <cellStyle name="level1a 3 3 2 8 2 4" xfId="5921"/>
    <cellStyle name="level1a 3 3 2 8 3" xfId="5922"/>
    <cellStyle name="level1a 3 3 2 8 3 2" xfId="5923"/>
    <cellStyle name="level1a 3 3 2 8 3 2 2" xfId="5924"/>
    <cellStyle name="level1a 3 3 2 8 3 3" xfId="5925"/>
    <cellStyle name="level1a 3 3 2 8 3 3 2" xfId="5926"/>
    <cellStyle name="level1a 3 3 2 8 3 3 2 2" xfId="5927"/>
    <cellStyle name="level1a 3 3 2 8 3 4" xfId="5928"/>
    <cellStyle name="level1a 3 3 2 8 4" xfId="5929"/>
    <cellStyle name="level1a 3 3 2 8 4 2" xfId="5930"/>
    <cellStyle name="level1a 3 3 2 8 5" xfId="5931"/>
    <cellStyle name="level1a 3 3 2 8 5 2" xfId="5932"/>
    <cellStyle name="level1a 3 3 2 8 5 2 2" xfId="5933"/>
    <cellStyle name="level1a 3 3 2 8 6" xfId="5934"/>
    <cellStyle name="level1a 3 3 2 8 6 2" xfId="5935"/>
    <cellStyle name="level1a 3 3 2 9" xfId="5936"/>
    <cellStyle name="level1a 3 3 2 9 2" xfId="5937"/>
    <cellStyle name="level1a 3 3 2 9 2 2" xfId="5938"/>
    <cellStyle name="level1a 3 3 2 9 3" xfId="5939"/>
    <cellStyle name="level1a 3 3 2 9 3 2" xfId="5940"/>
    <cellStyle name="level1a 3 3 2 9 3 2 2" xfId="5941"/>
    <cellStyle name="level1a 3 3 2 9 4" xfId="5942"/>
    <cellStyle name="level1a 3 3 2_STUD aligned by INSTIT" xfId="5943"/>
    <cellStyle name="level1a 3 3 3" xfId="786"/>
    <cellStyle name="level1a 3 3 3 2" xfId="787"/>
    <cellStyle name="level1a 3 3 3 2 2" xfId="5944"/>
    <cellStyle name="level1a 3 3 3 2 2 2" xfId="5945"/>
    <cellStyle name="level1a 3 3 3 2 2 2 2" xfId="5946"/>
    <cellStyle name="level1a 3 3 3 2 2 3" xfId="5947"/>
    <cellStyle name="level1a 3 3 3 2 2 3 2" xfId="5948"/>
    <cellStyle name="level1a 3 3 3 2 2 3 2 2" xfId="5949"/>
    <cellStyle name="level1a 3 3 3 2 2 4" xfId="5950"/>
    <cellStyle name="level1a 3 3 3 2 3" xfId="5951"/>
    <cellStyle name="level1a 3 3 3 2 3 2" xfId="5952"/>
    <cellStyle name="level1a 3 3 3 2 3 2 2" xfId="5953"/>
    <cellStyle name="level1a 3 3 3 2 3 3" xfId="5954"/>
    <cellStyle name="level1a 3 3 3 2 3 3 2" xfId="5955"/>
    <cellStyle name="level1a 3 3 3 2 3 3 2 2" xfId="5956"/>
    <cellStyle name="level1a 3 3 3 2 3 4" xfId="5957"/>
    <cellStyle name="level1a 3 3 3 2 3 4 2" xfId="5958"/>
    <cellStyle name="level1a 3 3 3 2 4" xfId="5959"/>
    <cellStyle name="level1a 3 3 3 2 5" xfId="5960"/>
    <cellStyle name="level1a 3 3 3 2 5 2" xfId="5961"/>
    <cellStyle name="level1a 3 3 3 2 6" xfId="5962"/>
    <cellStyle name="level1a 3 3 3 2 6 2" xfId="5963"/>
    <cellStyle name="level1a 3 3 3 2 7" xfId="5964"/>
    <cellStyle name="level1a 3 3 3 3" xfId="788"/>
    <cellStyle name="level1a 3 3 3 3 2" xfId="5965"/>
    <cellStyle name="level1a 3 3 3 3 2 2" xfId="5966"/>
    <cellStyle name="level1a 3 3 3 3 2 2 2" xfId="5967"/>
    <cellStyle name="level1a 3 3 3 3 2 3" xfId="5968"/>
    <cellStyle name="level1a 3 3 3 3 2 3 2" xfId="5969"/>
    <cellStyle name="level1a 3 3 3 3 2 3 2 2" xfId="5970"/>
    <cellStyle name="level1a 3 3 3 3 2 4" xfId="5971"/>
    <cellStyle name="level1a 3 3 3 3 3" xfId="5972"/>
    <cellStyle name="level1a 3 3 3 3 3 2" xfId="5973"/>
    <cellStyle name="level1a 3 3 3 3 3 2 2" xfId="5974"/>
    <cellStyle name="level1a 3 3 3 3 3 3" xfId="5975"/>
    <cellStyle name="level1a 3 3 3 3 3 3 2" xfId="5976"/>
    <cellStyle name="level1a 3 3 3 3 3 3 2 2" xfId="5977"/>
    <cellStyle name="level1a 3 3 3 3 3 4" xfId="5978"/>
    <cellStyle name="level1a 3 3 3 3 3 4 2" xfId="5979"/>
    <cellStyle name="level1a 3 3 3 3 4" xfId="5980"/>
    <cellStyle name="level1a 3 3 3 3 5" xfId="5981"/>
    <cellStyle name="level1a 3 3 3 3 5 2" xfId="5982"/>
    <cellStyle name="level1a 3 3 3 3 5 2 2" xfId="5983"/>
    <cellStyle name="level1a 3 3 3 3 6" xfId="5984"/>
    <cellStyle name="level1a 3 3 3 3 6 2" xfId="5985"/>
    <cellStyle name="level1a 3 3 3 3 7" xfId="5986"/>
    <cellStyle name="level1a 3 3 3 4" xfId="5987"/>
    <cellStyle name="level1a 3 3 3 4 2" xfId="5988"/>
    <cellStyle name="level1a 3 3 3 4 2 2" xfId="5989"/>
    <cellStyle name="level1a 3 3 3 4 2 2 2" xfId="5990"/>
    <cellStyle name="level1a 3 3 3 4 2 3" xfId="5991"/>
    <cellStyle name="level1a 3 3 3 4 2 3 2" xfId="5992"/>
    <cellStyle name="level1a 3 3 3 4 2 3 2 2" xfId="5993"/>
    <cellStyle name="level1a 3 3 3 4 2 4" xfId="5994"/>
    <cellStyle name="level1a 3 3 3 4 3" xfId="5995"/>
    <cellStyle name="level1a 3 3 3 4 3 2" xfId="5996"/>
    <cellStyle name="level1a 3 3 3 4 3 2 2" xfId="5997"/>
    <cellStyle name="level1a 3 3 3 4 3 3" xfId="5998"/>
    <cellStyle name="level1a 3 3 3 4 3 3 2" xfId="5999"/>
    <cellStyle name="level1a 3 3 3 4 3 3 2 2" xfId="6000"/>
    <cellStyle name="level1a 3 3 3 4 3 4" xfId="6001"/>
    <cellStyle name="level1a 3 3 3 4 3 4 2" xfId="6002"/>
    <cellStyle name="level1a 3 3 3 4 4" xfId="6003"/>
    <cellStyle name="level1a 3 3 3 4 5" xfId="6004"/>
    <cellStyle name="level1a 3 3 3 4 5 2" xfId="6005"/>
    <cellStyle name="level1a 3 3 3 4 6" xfId="6006"/>
    <cellStyle name="level1a 3 3 3 4 6 2" xfId="6007"/>
    <cellStyle name="level1a 3 3 3 4 6 2 2" xfId="6008"/>
    <cellStyle name="level1a 3 3 3 4 7" xfId="6009"/>
    <cellStyle name="level1a 3 3 3 4 7 2" xfId="6010"/>
    <cellStyle name="level1a 3 3 3 5" xfId="6011"/>
    <cellStyle name="level1a 3 3 3 5 2" xfId="6012"/>
    <cellStyle name="level1a 3 3 3 5 2 2" xfId="6013"/>
    <cellStyle name="level1a 3 3 3 5 2 2 2" xfId="6014"/>
    <cellStyle name="level1a 3 3 3 5 2 3" xfId="6015"/>
    <cellStyle name="level1a 3 3 3 5 2 3 2" xfId="6016"/>
    <cellStyle name="level1a 3 3 3 5 2 3 2 2" xfId="6017"/>
    <cellStyle name="level1a 3 3 3 5 2 4" xfId="6018"/>
    <cellStyle name="level1a 3 3 3 5 3" xfId="6019"/>
    <cellStyle name="level1a 3 3 3 5 3 2" xfId="6020"/>
    <cellStyle name="level1a 3 3 3 5 3 2 2" xfId="6021"/>
    <cellStyle name="level1a 3 3 3 5 3 3" xfId="6022"/>
    <cellStyle name="level1a 3 3 3 5 3 3 2" xfId="6023"/>
    <cellStyle name="level1a 3 3 3 5 3 3 2 2" xfId="6024"/>
    <cellStyle name="level1a 3 3 3 5 3 4" xfId="6025"/>
    <cellStyle name="level1a 3 3 3 5 4" xfId="6026"/>
    <cellStyle name="level1a 3 3 3 5 4 2" xfId="6027"/>
    <cellStyle name="level1a 3 3 3 5 5" xfId="6028"/>
    <cellStyle name="level1a 3 3 3 5 5 2" xfId="6029"/>
    <cellStyle name="level1a 3 3 3 5 5 2 2" xfId="6030"/>
    <cellStyle name="level1a 3 3 3 5 6" xfId="6031"/>
    <cellStyle name="level1a 3 3 3 5 6 2" xfId="6032"/>
    <cellStyle name="level1a 3 3 3 6" xfId="6033"/>
    <cellStyle name="level1a 3 3 3 6 2" xfId="6034"/>
    <cellStyle name="level1a 3 3 3 6 2 2" xfId="6035"/>
    <cellStyle name="level1a 3 3 3 6 2 2 2" xfId="6036"/>
    <cellStyle name="level1a 3 3 3 6 2 3" xfId="6037"/>
    <cellStyle name="level1a 3 3 3 6 2 3 2" xfId="6038"/>
    <cellStyle name="level1a 3 3 3 6 2 3 2 2" xfId="6039"/>
    <cellStyle name="level1a 3 3 3 6 2 4" xfId="6040"/>
    <cellStyle name="level1a 3 3 3 6 3" xfId="6041"/>
    <cellStyle name="level1a 3 3 3 6 3 2" xfId="6042"/>
    <cellStyle name="level1a 3 3 3 6 3 2 2" xfId="6043"/>
    <cellStyle name="level1a 3 3 3 6 3 3" xfId="6044"/>
    <cellStyle name="level1a 3 3 3 6 3 3 2" xfId="6045"/>
    <cellStyle name="level1a 3 3 3 6 3 3 2 2" xfId="6046"/>
    <cellStyle name="level1a 3 3 3 6 3 4" xfId="6047"/>
    <cellStyle name="level1a 3 3 3 6 4" xfId="6048"/>
    <cellStyle name="level1a 3 3 3 6 4 2" xfId="6049"/>
    <cellStyle name="level1a 3 3 3 6 5" xfId="6050"/>
    <cellStyle name="level1a 3 3 3 6 5 2" xfId="6051"/>
    <cellStyle name="level1a 3 3 3 6 5 2 2" xfId="6052"/>
    <cellStyle name="level1a 3 3 3 6 6" xfId="6053"/>
    <cellStyle name="level1a 3 3 3 6 6 2" xfId="6054"/>
    <cellStyle name="level1a 3 3 3 7" xfId="6055"/>
    <cellStyle name="level1a 3 3 3 7 2" xfId="6056"/>
    <cellStyle name="level1a 3 3 3 7 2 2" xfId="6057"/>
    <cellStyle name="level1a 3 3 3 7 3" xfId="6058"/>
    <cellStyle name="level1a 3 3 3 7 3 2" xfId="6059"/>
    <cellStyle name="level1a 3 3 3 7 3 2 2" xfId="6060"/>
    <cellStyle name="level1a 3 3 3 7 4" xfId="6061"/>
    <cellStyle name="level1a 3 3 3 8" xfId="6062"/>
    <cellStyle name="level1a 3 3 3 8 2" xfId="6063"/>
    <cellStyle name="level1a 3 3 3 9" xfId="6064"/>
    <cellStyle name="level1a 3 3 3_STUD aligned by INSTIT" xfId="6065"/>
    <cellStyle name="level1a 3 3 4" xfId="789"/>
    <cellStyle name="level1a 3 3 4 10" xfId="6066"/>
    <cellStyle name="level1a 3 3 4 2" xfId="790"/>
    <cellStyle name="level1a 3 3 4 2 2" xfId="6067"/>
    <cellStyle name="level1a 3 3 4 2 2 2" xfId="6068"/>
    <cellStyle name="level1a 3 3 4 2 2 2 2" xfId="6069"/>
    <cellStyle name="level1a 3 3 4 2 2 3" xfId="6070"/>
    <cellStyle name="level1a 3 3 4 2 2 3 2" xfId="6071"/>
    <cellStyle name="level1a 3 3 4 2 2 3 2 2" xfId="6072"/>
    <cellStyle name="level1a 3 3 4 2 2 4" xfId="6073"/>
    <cellStyle name="level1a 3 3 4 2 3" xfId="6074"/>
    <cellStyle name="level1a 3 3 4 2 3 2" xfId="6075"/>
    <cellStyle name="level1a 3 3 4 2 3 2 2" xfId="6076"/>
    <cellStyle name="level1a 3 3 4 2 3 3" xfId="6077"/>
    <cellStyle name="level1a 3 3 4 2 3 3 2" xfId="6078"/>
    <cellStyle name="level1a 3 3 4 2 3 3 2 2" xfId="6079"/>
    <cellStyle name="level1a 3 3 4 2 3 4" xfId="6080"/>
    <cellStyle name="level1a 3 3 4 2 3 4 2" xfId="6081"/>
    <cellStyle name="level1a 3 3 4 2 4" xfId="6082"/>
    <cellStyle name="level1a 3 3 4 2 5" xfId="6083"/>
    <cellStyle name="level1a 3 3 4 2 5 2" xfId="6084"/>
    <cellStyle name="level1a 3 3 4 2 6" xfId="6085"/>
    <cellStyle name="level1a 3 3 4 2 6 2" xfId="6086"/>
    <cellStyle name="level1a 3 3 4 2 6 2 2" xfId="6087"/>
    <cellStyle name="level1a 3 3 4 2 7" xfId="6088"/>
    <cellStyle name="level1a 3 3 4 2 7 2" xfId="6089"/>
    <cellStyle name="level1a 3 3 4 2 8" xfId="6090"/>
    <cellStyle name="level1a 3 3 4 3" xfId="791"/>
    <cellStyle name="level1a 3 3 4 3 2" xfId="6091"/>
    <cellStyle name="level1a 3 3 4 3 2 2" xfId="6092"/>
    <cellStyle name="level1a 3 3 4 3 2 2 2" xfId="6093"/>
    <cellStyle name="level1a 3 3 4 3 2 3" xfId="6094"/>
    <cellStyle name="level1a 3 3 4 3 2 3 2" xfId="6095"/>
    <cellStyle name="level1a 3 3 4 3 2 3 2 2" xfId="6096"/>
    <cellStyle name="level1a 3 3 4 3 2 4" xfId="6097"/>
    <cellStyle name="level1a 3 3 4 3 3" xfId="6098"/>
    <cellStyle name="level1a 3 3 4 3 3 2" xfId="6099"/>
    <cellStyle name="level1a 3 3 4 3 3 2 2" xfId="6100"/>
    <cellStyle name="level1a 3 3 4 3 3 3" xfId="6101"/>
    <cellStyle name="level1a 3 3 4 3 3 3 2" xfId="6102"/>
    <cellStyle name="level1a 3 3 4 3 3 3 2 2" xfId="6103"/>
    <cellStyle name="level1a 3 3 4 3 3 4" xfId="6104"/>
    <cellStyle name="level1a 3 3 4 3 3 4 2" xfId="6105"/>
    <cellStyle name="level1a 3 3 4 3 4" xfId="6106"/>
    <cellStyle name="level1a 3 3 4 3 5" xfId="6107"/>
    <cellStyle name="level1a 3 3 4 3 5 2" xfId="6108"/>
    <cellStyle name="level1a 3 3 4 3 6" xfId="6109"/>
    <cellStyle name="level1a 3 3 4 4" xfId="6110"/>
    <cellStyle name="level1a 3 3 4 4 2" xfId="6111"/>
    <cellStyle name="level1a 3 3 4 4 2 2" xfId="6112"/>
    <cellStyle name="level1a 3 3 4 4 2 2 2" xfId="6113"/>
    <cellStyle name="level1a 3 3 4 4 2 3" xfId="6114"/>
    <cellStyle name="level1a 3 3 4 4 2 3 2" xfId="6115"/>
    <cellStyle name="level1a 3 3 4 4 2 3 2 2" xfId="6116"/>
    <cellStyle name="level1a 3 3 4 4 2 4" xfId="6117"/>
    <cellStyle name="level1a 3 3 4 4 3" xfId="6118"/>
    <cellStyle name="level1a 3 3 4 4 3 2" xfId="6119"/>
    <cellStyle name="level1a 3 3 4 4 3 2 2" xfId="6120"/>
    <cellStyle name="level1a 3 3 4 4 3 3" xfId="6121"/>
    <cellStyle name="level1a 3 3 4 4 3 3 2" xfId="6122"/>
    <cellStyle name="level1a 3 3 4 4 3 3 2 2" xfId="6123"/>
    <cellStyle name="level1a 3 3 4 4 3 4" xfId="6124"/>
    <cellStyle name="level1a 3 3 4 4 4" xfId="6125"/>
    <cellStyle name="level1a 3 3 4 4 4 2" xfId="6126"/>
    <cellStyle name="level1a 3 3 4 4 5" xfId="6127"/>
    <cellStyle name="level1a 3 3 4 4 5 2" xfId="6128"/>
    <cellStyle name="level1a 3 3 4 4 5 2 2" xfId="6129"/>
    <cellStyle name="level1a 3 3 4 4 6" xfId="6130"/>
    <cellStyle name="level1a 3 3 4 4 6 2" xfId="6131"/>
    <cellStyle name="level1a 3 3 4 5" xfId="6132"/>
    <cellStyle name="level1a 3 3 4 5 2" xfId="6133"/>
    <cellStyle name="level1a 3 3 4 5 2 2" xfId="6134"/>
    <cellStyle name="level1a 3 3 4 5 2 2 2" xfId="6135"/>
    <cellStyle name="level1a 3 3 4 5 2 3" xfId="6136"/>
    <cellStyle name="level1a 3 3 4 5 2 3 2" xfId="6137"/>
    <cellStyle name="level1a 3 3 4 5 2 3 2 2" xfId="6138"/>
    <cellStyle name="level1a 3 3 4 5 2 4" xfId="6139"/>
    <cellStyle name="level1a 3 3 4 5 3" xfId="6140"/>
    <cellStyle name="level1a 3 3 4 5 3 2" xfId="6141"/>
    <cellStyle name="level1a 3 3 4 5 3 2 2" xfId="6142"/>
    <cellStyle name="level1a 3 3 4 5 3 3" xfId="6143"/>
    <cellStyle name="level1a 3 3 4 5 3 3 2" xfId="6144"/>
    <cellStyle name="level1a 3 3 4 5 3 3 2 2" xfId="6145"/>
    <cellStyle name="level1a 3 3 4 5 3 4" xfId="6146"/>
    <cellStyle name="level1a 3 3 4 5 4" xfId="6147"/>
    <cellStyle name="level1a 3 3 4 5 4 2" xfId="6148"/>
    <cellStyle name="level1a 3 3 4 5 5" xfId="6149"/>
    <cellStyle name="level1a 3 3 4 5 5 2" xfId="6150"/>
    <cellStyle name="level1a 3 3 4 5 5 2 2" xfId="6151"/>
    <cellStyle name="level1a 3 3 4 5 6" xfId="6152"/>
    <cellStyle name="level1a 3 3 4 5 6 2" xfId="6153"/>
    <cellStyle name="level1a 3 3 4 6" xfId="6154"/>
    <cellStyle name="level1a 3 3 4 6 2" xfId="6155"/>
    <cellStyle name="level1a 3 3 4 6 2 2" xfId="6156"/>
    <cellStyle name="level1a 3 3 4 6 2 2 2" xfId="6157"/>
    <cellStyle name="level1a 3 3 4 6 2 3" xfId="6158"/>
    <cellStyle name="level1a 3 3 4 6 2 3 2" xfId="6159"/>
    <cellStyle name="level1a 3 3 4 6 2 3 2 2" xfId="6160"/>
    <cellStyle name="level1a 3 3 4 6 2 4" xfId="6161"/>
    <cellStyle name="level1a 3 3 4 6 3" xfId="6162"/>
    <cellStyle name="level1a 3 3 4 6 3 2" xfId="6163"/>
    <cellStyle name="level1a 3 3 4 6 3 2 2" xfId="6164"/>
    <cellStyle name="level1a 3 3 4 6 3 3" xfId="6165"/>
    <cellStyle name="level1a 3 3 4 6 3 3 2" xfId="6166"/>
    <cellStyle name="level1a 3 3 4 6 3 3 2 2" xfId="6167"/>
    <cellStyle name="level1a 3 3 4 6 3 4" xfId="6168"/>
    <cellStyle name="level1a 3 3 4 6 4" xfId="6169"/>
    <cellStyle name="level1a 3 3 4 6 4 2" xfId="6170"/>
    <cellStyle name="level1a 3 3 4 6 5" xfId="6171"/>
    <cellStyle name="level1a 3 3 4 6 5 2" xfId="6172"/>
    <cellStyle name="level1a 3 3 4 6 5 2 2" xfId="6173"/>
    <cellStyle name="level1a 3 3 4 6 6" xfId="6174"/>
    <cellStyle name="level1a 3 3 4 6 6 2" xfId="6175"/>
    <cellStyle name="level1a 3 3 4 7" xfId="6176"/>
    <cellStyle name="level1a 3 3 4 7 2" xfId="6177"/>
    <cellStyle name="level1a 3 3 4 7 2 2" xfId="6178"/>
    <cellStyle name="level1a 3 3 4 7 3" xfId="6179"/>
    <cellStyle name="level1a 3 3 4 7 3 2" xfId="6180"/>
    <cellStyle name="level1a 3 3 4 7 3 2 2" xfId="6181"/>
    <cellStyle name="level1a 3 3 4 7 4" xfId="6182"/>
    <cellStyle name="level1a 3 3 4 8" xfId="6183"/>
    <cellStyle name="level1a 3 3 4 8 2" xfId="6184"/>
    <cellStyle name="level1a 3 3 4 8 2 2" xfId="6185"/>
    <cellStyle name="level1a 3 3 4 8 3" xfId="6186"/>
    <cellStyle name="level1a 3 3 4 8 3 2" xfId="6187"/>
    <cellStyle name="level1a 3 3 4 8 3 2 2" xfId="6188"/>
    <cellStyle name="level1a 3 3 4 8 4" xfId="6189"/>
    <cellStyle name="level1a 3 3 4 9" xfId="6190"/>
    <cellStyle name="level1a 3 3 4 9 2" xfId="6191"/>
    <cellStyle name="level1a 3 3 4_STUD aligned by INSTIT" xfId="6192"/>
    <cellStyle name="level1a 3 3 5" xfId="792"/>
    <cellStyle name="level1a 3 3 5 2" xfId="6193"/>
    <cellStyle name="level1a 3 3 5 2 2" xfId="6194"/>
    <cellStyle name="level1a 3 3 5 2 2 2" xfId="6195"/>
    <cellStyle name="level1a 3 3 5 2 3" xfId="6196"/>
    <cellStyle name="level1a 3 3 5 2 3 2" xfId="6197"/>
    <cellStyle name="level1a 3 3 5 2 3 2 2" xfId="6198"/>
    <cellStyle name="level1a 3 3 5 2 4" xfId="6199"/>
    <cellStyle name="level1a 3 3 5 3" xfId="6200"/>
    <cellStyle name="level1a 3 3 5 3 2" xfId="6201"/>
    <cellStyle name="level1a 3 3 5 3 2 2" xfId="6202"/>
    <cellStyle name="level1a 3 3 5 3 3" xfId="6203"/>
    <cellStyle name="level1a 3 3 5 3 3 2" xfId="6204"/>
    <cellStyle name="level1a 3 3 5 3 3 2 2" xfId="6205"/>
    <cellStyle name="level1a 3 3 5 3 4" xfId="6206"/>
    <cellStyle name="level1a 3 3 5 3 4 2" xfId="6207"/>
    <cellStyle name="level1a 3 3 5 4" xfId="6208"/>
    <cellStyle name="level1a 3 3 5 5" xfId="6209"/>
    <cellStyle name="level1a 3 3 5 5 2" xfId="6210"/>
    <cellStyle name="level1a 3 3 5 6" xfId="6211"/>
    <cellStyle name="level1a 3 3 5 6 2" xfId="6212"/>
    <cellStyle name="level1a 3 3 5 7" xfId="6213"/>
    <cellStyle name="level1a 3 3 6" xfId="793"/>
    <cellStyle name="level1a 3 3 6 2" xfId="6214"/>
    <cellStyle name="level1a 3 3 6 2 2" xfId="6215"/>
    <cellStyle name="level1a 3 3 6 2 2 2" xfId="6216"/>
    <cellStyle name="level1a 3 3 6 2 3" xfId="6217"/>
    <cellStyle name="level1a 3 3 6 2 3 2" xfId="6218"/>
    <cellStyle name="level1a 3 3 6 2 3 2 2" xfId="6219"/>
    <cellStyle name="level1a 3 3 6 2 4" xfId="6220"/>
    <cellStyle name="level1a 3 3 6 3" xfId="6221"/>
    <cellStyle name="level1a 3 3 6 3 2" xfId="6222"/>
    <cellStyle name="level1a 3 3 6 3 2 2" xfId="6223"/>
    <cellStyle name="level1a 3 3 6 3 3" xfId="6224"/>
    <cellStyle name="level1a 3 3 6 3 3 2" xfId="6225"/>
    <cellStyle name="level1a 3 3 6 3 3 2 2" xfId="6226"/>
    <cellStyle name="level1a 3 3 6 3 4" xfId="6227"/>
    <cellStyle name="level1a 3 3 6 3 4 2" xfId="6228"/>
    <cellStyle name="level1a 3 3 6 4" xfId="6229"/>
    <cellStyle name="level1a 3 3 6 5" xfId="6230"/>
    <cellStyle name="level1a 3 3 6 5 2" xfId="6231"/>
    <cellStyle name="level1a 3 3 6 6" xfId="6232"/>
    <cellStyle name="level1a 3 3 6 6 2" xfId="6233"/>
    <cellStyle name="level1a 3 3 6 6 2 2" xfId="6234"/>
    <cellStyle name="level1a 3 3 6 7" xfId="6235"/>
    <cellStyle name="level1a 3 3 6 7 2" xfId="6236"/>
    <cellStyle name="level1a 3 3 6 8" xfId="6237"/>
    <cellStyle name="level1a 3 3 7" xfId="6238"/>
    <cellStyle name="level1a 3 3 7 2" xfId="6239"/>
    <cellStyle name="level1a 3 3 7 2 2" xfId="6240"/>
    <cellStyle name="level1a 3 3 7 2 2 2" xfId="6241"/>
    <cellStyle name="level1a 3 3 7 2 3" xfId="6242"/>
    <cellStyle name="level1a 3 3 7 2 3 2" xfId="6243"/>
    <cellStyle name="level1a 3 3 7 2 3 2 2" xfId="6244"/>
    <cellStyle name="level1a 3 3 7 2 4" xfId="6245"/>
    <cellStyle name="level1a 3 3 7 3" xfId="6246"/>
    <cellStyle name="level1a 3 3 7 3 2" xfId="6247"/>
    <cellStyle name="level1a 3 3 7 3 2 2" xfId="6248"/>
    <cellStyle name="level1a 3 3 7 3 3" xfId="6249"/>
    <cellStyle name="level1a 3 3 7 3 3 2" xfId="6250"/>
    <cellStyle name="level1a 3 3 7 3 3 2 2" xfId="6251"/>
    <cellStyle name="level1a 3 3 7 3 4" xfId="6252"/>
    <cellStyle name="level1a 3 3 7 3 4 2" xfId="6253"/>
    <cellStyle name="level1a 3 3 7 4" xfId="6254"/>
    <cellStyle name="level1a 3 3 7 5" xfId="6255"/>
    <cellStyle name="level1a 3 3 7 5 2" xfId="6256"/>
    <cellStyle name="level1a 3 3 7 5 2 2" xfId="6257"/>
    <cellStyle name="level1a 3 3 7 6" xfId="6258"/>
    <cellStyle name="level1a 3 3 7 6 2" xfId="6259"/>
    <cellStyle name="level1a 3 3 8" xfId="6260"/>
    <cellStyle name="level1a 3 3 8 2" xfId="6261"/>
    <cellStyle name="level1a 3 3 8 2 2" xfId="6262"/>
    <cellStyle name="level1a 3 3 8 2 2 2" xfId="6263"/>
    <cellStyle name="level1a 3 3 8 2 3" xfId="6264"/>
    <cellStyle name="level1a 3 3 8 2 3 2" xfId="6265"/>
    <cellStyle name="level1a 3 3 8 2 3 2 2" xfId="6266"/>
    <cellStyle name="level1a 3 3 8 2 4" xfId="6267"/>
    <cellStyle name="level1a 3 3 8 3" xfId="6268"/>
    <cellStyle name="level1a 3 3 8 3 2" xfId="6269"/>
    <cellStyle name="level1a 3 3 8 3 2 2" xfId="6270"/>
    <cellStyle name="level1a 3 3 8 3 3" xfId="6271"/>
    <cellStyle name="level1a 3 3 8 3 3 2" xfId="6272"/>
    <cellStyle name="level1a 3 3 8 3 3 2 2" xfId="6273"/>
    <cellStyle name="level1a 3 3 8 3 4" xfId="6274"/>
    <cellStyle name="level1a 3 3 8 3 4 2" xfId="6275"/>
    <cellStyle name="level1a 3 3 8 4" xfId="6276"/>
    <cellStyle name="level1a 3 3 8 5" xfId="6277"/>
    <cellStyle name="level1a 3 3 8 5 2" xfId="6278"/>
    <cellStyle name="level1a 3 3 8 6" xfId="6279"/>
    <cellStyle name="level1a 3 3 8 6 2" xfId="6280"/>
    <cellStyle name="level1a 3 3 8 6 2 2" xfId="6281"/>
    <cellStyle name="level1a 3 3 8 7" xfId="6282"/>
    <cellStyle name="level1a 3 3 8 7 2" xfId="6283"/>
    <cellStyle name="level1a 3 3 9" xfId="6284"/>
    <cellStyle name="level1a 3 3 9 2" xfId="6285"/>
    <cellStyle name="level1a 3 3 9 2 2" xfId="6286"/>
    <cellStyle name="level1a 3 3 9 2 2 2" xfId="6287"/>
    <cellStyle name="level1a 3 3 9 2 3" xfId="6288"/>
    <cellStyle name="level1a 3 3 9 2 3 2" xfId="6289"/>
    <cellStyle name="level1a 3 3 9 2 3 2 2" xfId="6290"/>
    <cellStyle name="level1a 3 3 9 2 4" xfId="6291"/>
    <cellStyle name="level1a 3 3 9 3" xfId="6292"/>
    <cellStyle name="level1a 3 3 9 3 2" xfId="6293"/>
    <cellStyle name="level1a 3 3 9 3 2 2" xfId="6294"/>
    <cellStyle name="level1a 3 3 9 3 3" xfId="6295"/>
    <cellStyle name="level1a 3 3 9 3 3 2" xfId="6296"/>
    <cellStyle name="level1a 3 3 9 3 3 2 2" xfId="6297"/>
    <cellStyle name="level1a 3 3 9 3 4" xfId="6298"/>
    <cellStyle name="level1a 3 3 9 4" xfId="6299"/>
    <cellStyle name="level1a 3 3 9 4 2" xfId="6300"/>
    <cellStyle name="level1a 3 3 9 5" xfId="6301"/>
    <cellStyle name="level1a 3 3 9 5 2" xfId="6302"/>
    <cellStyle name="level1a 3 3 9 5 2 2" xfId="6303"/>
    <cellStyle name="level1a 3 3 9 6" xfId="6304"/>
    <cellStyle name="level1a 3 3 9 6 2" xfId="6305"/>
    <cellStyle name="level1a 3 3_STUD aligned by INSTIT" xfId="6306"/>
    <cellStyle name="level1a 3 4" xfId="794"/>
    <cellStyle name="level1a 3 4 10" xfId="6307"/>
    <cellStyle name="level1a 3 4 10 2" xfId="6308"/>
    <cellStyle name="level1a 3 4 11" xfId="6309"/>
    <cellStyle name="level1a 3 4 2" xfId="795"/>
    <cellStyle name="level1a 3 4 2 2" xfId="796"/>
    <cellStyle name="level1a 3 4 2 2 2" xfId="6310"/>
    <cellStyle name="level1a 3 4 2 2 2 2" xfId="6311"/>
    <cellStyle name="level1a 3 4 2 2 2 2 2" xfId="6312"/>
    <cellStyle name="level1a 3 4 2 2 2 3" xfId="6313"/>
    <cellStyle name="level1a 3 4 2 2 2 3 2" xfId="6314"/>
    <cellStyle name="level1a 3 4 2 2 2 3 2 2" xfId="6315"/>
    <cellStyle name="level1a 3 4 2 2 2 4" xfId="6316"/>
    <cellStyle name="level1a 3 4 2 2 3" xfId="6317"/>
    <cellStyle name="level1a 3 4 2 2 3 2" xfId="6318"/>
    <cellStyle name="level1a 3 4 2 2 3 2 2" xfId="6319"/>
    <cellStyle name="level1a 3 4 2 2 3 3" xfId="6320"/>
    <cellStyle name="level1a 3 4 2 2 3 3 2" xfId="6321"/>
    <cellStyle name="level1a 3 4 2 2 3 3 2 2" xfId="6322"/>
    <cellStyle name="level1a 3 4 2 2 3 4" xfId="6323"/>
    <cellStyle name="level1a 3 4 2 2 3 4 2" xfId="6324"/>
    <cellStyle name="level1a 3 4 2 2 4" xfId="6325"/>
    <cellStyle name="level1a 3 4 2 2 5" xfId="6326"/>
    <cellStyle name="level1a 3 4 2 2 5 2" xfId="6327"/>
    <cellStyle name="level1a 3 4 2 2 6" xfId="6328"/>
    <cellStyle name="level1a 3 4 2 2 6 2" xfId="6329"/>
    <cellStyle name="level1a 3 4 2 2 7" xfId="6330"/>
    <cellStyle name="level1a 3 4 2 3" xfId="797"/>
    <cellStyle name="level1a 3 4 2 3 2" xfId="6331"/>
    <cellStyle name="level1a 3 4 2 3 2 2" xfId="6332"/>
    <cellStyle name="level1a 3 4 2 3 2 2 2" xfId="6333"/>
    <cellStyle name="level1a 3 4 2 3 2 3" xfId="6334"/>
    <cellStyle name="level1a 3 4 2 3 2 3 2" xfId="6335"/>
    <cellStyle name="level1a 3 4 2 3 2 3 2 2" xfId="6336"/>
    <cellStyle name="level1a 3 4 2 3 2 4" xfId="6337"/>
    <cellStyle name="level1a 3 4 2 3 3" xfId="6338"/>
    <cellStyle name="level1a 3 4 2 3 3 2" xfId="6339"/>
    <cellStyle name="level1a 3 4 2 3 3 2 2" xfId="6340"/>
    <cellStyle name="level1a 3 4 2 3 3 3" xfId="6341"/>
    <cellStyle name="level1a 3 4 2 3 3 3 2" xfId="6342"/>
    <cellStyle name="level1a 3 4 2 3 3 3 2 2" xfId="6343"/>
    <cellStyle name="level1a 3 4 2 3 3 4" xfId="6344"/>
    <cellStyle name="level1a 3 4 2 3 3 4 2" xfId="6345"/>
    <cellStyle name="level1a 3 4 2 3 4" xfId="6346"/>
    <cellStyle name="level1a 3 4 2 3 5" xfId="6347"/>
    <cellStyle name="level1a 3 4 2 3 5 2" xfId="6348"/>
    <cellStyle name="level1a 3 4 2 3 5 2 2" xfId="6349"/>
    <cellStyle name="level1a 3 4 2 3 6" xfId="6350"/>
    <cellStyle name="level1a 3 4 2 3 6 2" xfId="6351"/>
    <cellStyle name="level1a 3 4 2 3 7" xfId="6352"/>
    <cellStyle name="level1a 3 4 2 4" xfId="6353"/>
    <cellStyle name="level1a 3 4 2 4 2" xfId="6354"/>
    <cellStyle name="level1a 3 4 2 4 2 2" xfId="6355"/>
    <cellStyle name="level1a 3 4 2 4 2 2 2" xfId="6356"/>
    <cellStyle name="level1a 3 4 2 4 2 3" xfId="6357"/>
    <cellStyle name="level1a 3 4 2 4 2 3 2" xfId="6358"/>
    <cellStyle name="level1a 3 4 2 4 2 3 2 2" xfId="6359"/>
    <cellStyle name="level1a 3 4 2 4 2 4" xfId="6360"/>
    <cellStyle name="level1a 3 4 2 4 3" xfId="6361"/>
    <cellStyle name="level1a 3 4 2 4 3 2" xfId="6362"/>
    <cellStyle name="level1a 3 4 2 4 3 2 2" xfId="6363"/>
    <cellStyle name="level1a 3 4 2 4 3 3" xfId="6364"/>
    <cellStyle name="level1a 3 4 2 4 3 3 2" xfId="6365"/>
    <cellStyle name="level1a 3 4 2 4 3 3 2 2" xfId="6366"/>
    <cellStyle name="level1a 3 4 2 4 3 4" xfId="6367"/>
    <cellStyle name="level1a 3 4 2 4 3 4 2" xfId="6368"/>
    <cellStyle name="level1a 3 4 2 4 4" xfId="6369"/>
    <cellStyle name="level1a 3 4 2 4 5" xfId="6370"/>
    <cellStyle name="level1a 3 4 2 4 5 2" xfId="6371"/>
    <cellStyle name="level1a 3 4 2 4 6" xfId="6372"/>
    <cellStyle name="level1a 3 4 2 4 6 2" xfId="6373"/>
    <cellStyle name="level1a 3 4 2 4 6 2 2" xfId="6374"/>
    <cellStyle name="level1a 3 4 2 4 7" xfId="6375"/>
    <cellStyle name="level1a 3 4 2 4 7 2" xfId="6376"/>
    <cellStyle name="level1a 3 4 2 5" xfId="6377"/>
    <cellStyle name="level1a 3 4 2 5 2" xfId="6378"/>
    <cellStyle name="level1a 3 4 2 5 2 2" xfId="6379"/>
    <cellStyle name="level1a 3 4 2 5 2 2 2" xfId="6380"/>
    <cellStyle name="level1a 3 4 2 5 2 3" xfId="6381"/>
    <cellStyle name="level1a 3 4 2 5 2 3 2" xfId="6382"/>
    <cellStyle name="level1a 3 4 2 5 2 3 2 2" xfId="6383"/>
    <cellStyle name="level1a 3 4 2 5 2 4" xfId="6384"/>
    <cellStyle name="level1a 3 4 2 5 3" xfId="6385"/>
    <cellStyle name="level1a 3 4 2 5 3 2" xfId="6386"/>
    <cellStyle name="level1a 3 4 2 5 3 2 2" xfId="6387"/>
    <cellStyle name="level1a 3 4 2 5 3 3" xfId="6388"/>
    <cellStyle name="level1a 3 4 2 5 3 3 2" xfId="6389"/>
    <cellStyle name="level1a 3 4 2 5 3 3 2 2" xfId="6390"/>
    <cellStyle name="level1a 3 4 2 5 3 4" xfId="6391"/>
    <cellStyle name="level1a 3 4 2 5 4" xfId="6392"/>
    <cellStyle name="level1a 3 4 2 5 4 2" xfId="6393"/>
    <cellStyle name="level1a 3 4 2 5 5" xfId="6394"/>
    <cellStyle name="level1a 3 4 2 5 5 2" xfId="6395"/>
    <cellStyle name="level1a 3 4 2 5 5 2 2" xfId="6396"/>
    <cellStyle name="level1a 3 4 2 5 6" xfId="6397"/>
    <cellStyle name="level1a 3 4 2 5 6 2" xfId="6398"/>
    <cellStyle name="level1a 3 4 2 6" xfId="6399"/>
    <cellStyle name="level1a 3 4 2 6 2" xfId="6400"/>
    <cellStyle name="level1a 3 4 2 6 2 2" xfId="6401"/>
    <cellStyle name="level1a 3 4 2 6 2 2 2" xfId="6402"/>
    <cellStyle name="level1a 3 4 2 6 2 3" xfId="6403"/>
    <cellStyle name="level1a 3 4 2 6 2 3 2" xfId="6404"/>
    <cellStyle name="level1a 3 4 2 6 2 3 2 2" xfId="6405"/>
    <cellStyle name="level1a 3 4 2 6 2 4" xfId="6406"/>
    <cellStyle name="level1a 3 4 2 6 3" xfId="6407"/>
    <cellStyle name="level1a 3 4 2 6 3 2" xfId="6408"/>
    <cellStyle name="level1a 3 4 2 6 3 2 2" xfId="6409"/>
    <cellStyle name="level1a 3 4 2 6 3 3" xfId="6410"/>
    <cellStyle name="level1a 3 4 2 6 3 3 2" xfId="6411"/>
    <cellStyle name="level1a 3 4 2 6 3 3 2 2" xfId="6412"/>
    <cellStyle name="level1a 3 4 2 6 3 4" xfId="6413"/>
    <cellStyle name="level1a 3 4 2 6 4" xfId="6414"/>
    <cellStyle name="level1a 3 4 2 6 4 2" xfId="6415"/>
    <cellStyle name="level1a 3 4 2 6 5" xfId="6416"/>
    <cellStyle name="level1a 3 4 2 6 5 2" xfId="6417"/>
    <cellStyle name="level1a 3 4 2 6 5 2 2" xfId="6418"/>
    <cellStyle name="level1a 3 4 2 6 6" xfId="6419"/>
    <cellStyle name="level1a 3 4 2 6 6 2" xfId="6420"/>
    <cellStyle name="level1a 3 4 2 7" xfId="6421"/>
    <cellStyle name="level1a 3 4 2 7 2" xfId="6422"/>
    <cellStyle name="level1a 3 4 2 7 2 2" xfId="6423"/>
    <cellStyle name="level1a 3 4 2 7 3" xfId="6424"/>
    <cellStyle name="level1a 3 4 2 7 3 2" xfId="6425"/>
    <cellStyle name="level1a 3 4 2 7 3 2 2" xfId="6426"/>
    <cellStyle name="level1a 3 4 2 7 4" xfId="6427"/>
    <cellStyle name="level1a 3 4 2 8" xfId="6428"/>
    <cellStyle name="level1a 3 4 2 8 2" xfId="6429"/>
    <cellStyle name="level1a 3 4 2 9" xfId="6430"/>
    <cellStyle name="level1a 3 4 2_STUD aligned by INSTIT" xfId="6431"/>
    <cellStyle name="level1a 3 4 3" xfId="798"/>
    <cellStyle name="level1a 3 4 3 10" xfId="6432"/>
    <cellStyle name="level1a 3 4 3 2" xfId="799"/>
    <cellStyle name="level1a 3 4 3 2 2" xfId="6433"/>
    <cellStyle name="level1a 3 4 3 2 2 2" xfId="6434"/>
    <cellStyle name="level1a 3 4 3 2 2 2 2" xfId="6435"/>
    <cellStyle name="level1a 3 4 3 2 2 3" xfId="6436"/>
    <cellStyle name="level1a 3 4 3 2 2 3 2" xfId="6437"/>
    <cellStyle name="level1a 3 4 3 2 2 3 2 2" xfId="6438"/>
    <cellStyle name="level1a 3 4 3 2 2 4" xfId="6439"/>
    <cellStyle name="level1a 3 4 3 2 3" xfId="6440"/>
    <cellStyle name="level1a 3 4 3 2 3 2" xfId="6441"/>
    <cellStyle name="level1a 3 4 3 2 3 2 2" xfId="6442"/>
    <cellStyle name="level1a 3 4 3 2 3 3" xfId="6443"/>
    <cellStyle name="level1a 3 4 3 2 3 3 2" xfId="6444"/>
    <cellStyle name="level1a 3 4 3 2 3 3 2 2" xfId="6445"/>
    <cellStyle name="level1a 3 4 3 2 3 4" xfId="6446"/>
    <cellStyle name="level1a 3 4 3 2 3 4 2" xfId="6447"/>
    <cellStyle name="level1a 3 4 3 2 4" xfId="6448"/>
    <cellStyle name="level1a 3 4 3 2 5" xfId="6449"/>
    <cellStyle name="level1a 3 4 3 2 5 2" xfId="6450"/>
    <cellStyle name="level1a 3 4 3 2 5 2 2" xfId="6451"/>
    <cellStyle name="level1a 3 4 3 2 6" xfId="6452"/>
    <cellStyle name="level1a 3 4 3 2 6 2" xfId="6453"/>
    <cellStyle name="level1a 3 4 3 2 7" xfId="6454"/>
    <cellStyle name="level1a 3 4 3 3" xfId="800"/>
    <cellStyle name="level1a 3 4 3 3 2" xfId="6455"/>
    <cellStyle name="level1a 3 4 3 3 2 2" xfId="6456"/>
    <cellStyle name="level1a 3 4 3 3 2 2 2" xfId="6457"/>
    <cellStyle name="level1a 3 4 3 3 2 3" xfId="6458"/>
    <cellStyle name="level1a 3 4 3 3 2 3 2" xfId="6459"/>
    <cellStyle name="level1a 3 4 3 3 2 3 2 2" xfId="6460"/>
    <cellStyle name="level1a 3 4 3 3 2 4" xfId="6461"/>
    <cellStyle name="level1a 3 4 3 3 3" xfId="6462"/>
    <cellStyle name="level1a 3 4 3 3 3 2" xfId="6463"/>
    <cellStyle name="level1a 3 4 3 3 3 2 2" xfId="6464"/>
    <cellStyle name="level1a 3 4 3 3 3 3" xfId="6465"/>
    <cellStyle name="level1a 3 4 3 3 3 3 2" xfId="6466"/>
    <cellStyle name="level1a 3 4 3 3 3 3 2 2" xfId="6467"/>
    <cellStyle name="level1a 3 4 3 3 3 4" xfId="6468"/>
    <cellStyle name="level1a 3 4 3 3 4" xfId="6469"/>
    <cellStyle name="level1a 3 4 3 3 4 2" xfId="6470"/>
    <cellStyle name="level1a 3 4 3 3 5" xfId="6471"/>
    <cellStyle name="level1a 3 4 3 3 5 2" xfId="6472"/>
    <cellStyle name="level1a 3 4 3 3 6" xfId="6473"/>
    <cellStyle name="level1a 3 4 3 4" xfId="6474"/>
    <cellStyle name="level1a 3 4 3 4 2" xfId="6475"/>
    <cellStyle name="level1a 3 4 3 4 2 2" xfId="6476"/>
    <cellStyle name="level1a 3 4 3 4 2 2 2" xfId="6477"/>
    <cellStyle name="level1a 3 4 3 4 2 3" xfId="6478"/>
    <cellStyle name="level1a 3 4 3 4 2 3 2" xfId="6479"/>
    <cellStyle name="level1a 3 4 3 4 2 3 2 2" xfId="6480"/>
    <cellStyle name="level1a 3 4 3 4 2 4" xfId="6481"/>
    <cellStyle name="level1a 3 4 3 4 3" xfId="6482"/>
    <cellStyle name="level1a 3 4 3 4 3 2" xfId="6483"/>
    <cellStyle name="level1a 3 4 3 4 3 2 2" xfId="6484"/>
    <cellStyle name="level1a 3 4 3 4 3 3" xfId="6485"/>
    <cellStyle name="level1a 3 4 3 4 3 3 2" xfId="6486"/>
    <cellStyle name="level1a 3 4 3 4 3 3 2 2" xfId="6487"/>
    <cellStyle name="level1a 3 4 3 4 3 4" xfId="6488"/>
    <cellStyle name="level1a 3 4 3 4 4" xfId="6489"/>
    <cellStyle name="level1a 3 4 3 4 4 2" xfId="6490"/>
    <cellStyle name="level1a 3 4 3 4 5" xfId="6491"/>
    <cellStyle name="level1a 3 4 3 4 5 2" xfId="6492"/>
    <cellStyle name="level1a 3 4 3 4 5 2 2" xfId="6493"/>
    <cellStyle name="level1a 3 4 3 4 6" xfId="6494"/>
    <cellStyle name="level1a 3 4 3 4 6 2" xfId="6495"/>
    <cellStyle name="level1a 3 4 3 5" xfId="6496"/>
    <cellStyle name="level1a 3 4 3 5 2" xfId="6497"/>
    <cellStyle name="level1a 3 4 3 5 2 2" xfId="6498"/>
    <cellStyle name="level1a 3 4 3 5 2 2 2" xfId="6499"/>
    <cellStyle name="level1a 3 4 3 5 2 3" xfId="6500"/>
    <cellStyle name="level1a 3 4 3 5 2 3 2" xfId="6501"/>
    <cellStyle name="level1a 3 4 3 5 2 3 2 2" xfId="6502"/>
    <cellStyle name="level1a 3 4 3 5 2 4" xfId="6503"/>
    <cellStyle name="level1a 3 4 3 5 3" xfId="6504"/>
    <cellStyle name="level1a 3 4 3 5 3 2" xfId="6505"/>
    <cellStyle name="level1a 3 4 3 5 3 2 2" xfId="6506"/>
    <cellStyle name="level1a 3 4 3 5 3 3" xfId="6507"/>
    <cellStyle name="level1a 3 4 3 5 3 3 2" xfId="6508"/>
    <cellStyle name="level1a 3 4 3 5 3 3 2 2" xfId="6509"/>
    <cellStyle name="level1a 3 4 3 5 3 4" xfId="6510"/>
    <cellStyle name="level1a 3 4 3 5 4" xfId="6511"/>
    <cellStyle name="level1a 3 4 3 5 4 2" xfId="6512"/>
    <cellStyle name="level1a 3 4 3 5 5" xfId="6513"/>
    <cellStyle name="level1a 3 4 3 5 5 2" xfId="6514"/>
    <cellStyle name="level1a 3 4 3 5 5 2 2" xfId="6515"/>
    <cellStyle name="level1a 3 4 3 5 6" xfId="6516"/>
    <cellStyle name="level1a 3 4 3 5 6 2" xfId="6517"/>
    <cellStyle name="level1a 3 4 3 6" xfId="6518"/>
    <cellStyle name="level1a 3 4 3 6 2" xfId="6519"/>
    <cellStyle name="level1a 3 4 3 6 2 2" xfId="6520"/>
    <cellStyle name="level1a 3 4 3 6 2 2 2" xfId="6521"/>
    <cellStyle name="level1a 3 4 3 6 2 3" xfId="6522"/>
    <cellStyle name="level1a 3 4 3 6 2 3 2" xfId="6523"/>
    <cellStyle name="level1a 3 4 3 6 2 3 2 2" xfId="6524"/>
    <cellStyle name="level1a 3 4 3 6 2 4" xfId="6525"/>
    <cellStyle name="level1a 3 4 3 6 3" xfId="6526"/>
    <cellStyle name="level1a 3 4 3 6 3 2" xfId="6527"/>
    <cellStyle name="level1a 3 4 3 6 3 2 2" xfId="6528"/>
    <cellStyle name="level1a 3 4 3 6 3 3" xfId="6529"/>
    <cellStyle name="level1a 3 4 3 6 3 3 2" xfId="6530"/>
    <cellStyle name="level1a 3 4 3 6 3 3 2 2" xfId="6531"/>
    <cellStyle name="level1a 3 4 3 6 3 4" xfId="6532"/>
    <cellStyle name="level1a 3 4 3 6 4" xfId="6533"/>
    <cellStyle name="level1a 3 4 3 6 4 2" xfId="6534"/>
    <cellStyle name="level1a 3 4 3 6 5" xfId="6535"/>
    <cellStyle name="level1a 3 4 3 6 5 2" xfId="6536"/>
    <cellStyle name="level1a 3 4 3 6 5 2 2" xfId="6537"/>
    <cellStyle name="level1a 3 4 3 6 6" xfId="6538"/>
    <cellStyle name="level1a 3 4 3 6 6 2" xfId="6539"/>
    <cellStyle name="level1a 3 4 3 7" xfId="6540"/>
    <cellStyle name="level1a 3 4 3 7 2" xfId="6541"/>
    <cellStyle name="level1a 3 4 3 7 2 2" xfId="6542"/>
    <cellStyle name="level1a 3 4 3 7 3" xfId="6543"/>
    <cellStyle name="level1a 3 4 3 7 3 2" xfId="6544"/>
    <cellStyle name="level1a 3 4 3 7 3 2 2" xfId="6545"/>
    <cellStyle name="level1a 3 4 3 7 4" xfId="6546"/>
    <cellStyle name="level1a 3 4 3 8" xfId="6547"/>
    <cellStyle name="level1a 3 4 3 8 2" xfId="6548"/>
    <cellStyle name="level1a 3 4 3 8 2 2" xfId="6549"/>
    <cellStyle name="level1a 3 4 3 8 3" xfId="6550"/>
    <cellStyle name="level1a 3 4 3 8 3 2" xfId="6551"/>
    <cellStyle name="level1a 3 4 3 8 3 2 2" xfId="6552"/>
    <cellStyle name="level1a 3 4 3 8 4" xfId="6553"/>
    <cellStyle name="level1a 3 4 3 9" xfId="6554"/>
    <cellStyle name="level1a 3 4 3 9 2" xfId="6555"/>
    <cellStyle name="level1a 3 4 3_STUD aligned by INSTIT" xfId="6556"/>
    <cellStyle name="level1a 3 4 4" xfId="801"/>
    <cellStyle name="level1a 3 4 4 2" xfId="6557"/>
    <cellStyle name="level1a 3 4 4 2 2" xfId="6558"/>
    <cellStyle name="level1a 3 4 4 2 2 2" xfId="6559"/>
    <cellStyle name="level1a 3 4 4 2 3" xfId="6560"/>
    <cellStyle name="level1a 3 4 4 2 3 2" xfId="6561"/>
    <cellStyle name="level1a 3 4 4 2 3 2 2" xfId="6562"/>
    <cellStyle name="level1a 3 4 4 2 4" xfId="6563"/>
    <cellStyle name="level1a 3 4 4 3" xfId="6564"/>
    <cellStyle name="level1a 3 4 4 3 2" xfId="6565"/>
    <cellStyle name="level1a 3 4 4 3 2 2" xfId="6566"/>
    <cellStyle name="level1a 3 4 4 3 3" xfId="6567"/>
    <cellStyle name="level1a 3 4 4 3 3 2" xfId="6568"/>
    <cellStyle name="level1a 3 4 4 3 3 2 2" xfId="6569"/>
    <cellStyle name="level1a 3 4 4 3 4" xfId="6570"/>
    <cellStyle name="level1a 3 4 4 3 4 2" xfId="6571"/>
    <cellStyle name="level1a 3 4 4 4" xfId="6572"/>
    <cellStyle name="level1a 3 4 4 5" xfId="6573"/>
    <cellStyle name="level1a 3 4 4 5 2" xfId="6574"/>
    <cellStyle name="level1a 3 4 4 6" xfId="6575"/>
    <cellStyle name="level1a 3 4 4 6 2" xfId="6576"/>
    <cellStyle name="level1a 3 4 4 7" xfId="6577"/>
    <cellStyle name="level1a 3 4 5" xfId="802"/>
    <cellStyle name="level1a 3 4 5 2" xfId="6578"/>
    <cellStyle name="level1a 3 4 5 2 2" xfId="6579"/>
    <cellStyle name="level1a 3 4 5 2 2 2" xfId="6580"/>
    <cellStyle name="level1a 3 4 5 2 3" xfId="6581"/>
    <cellStyle name="level1a 3 4 5 2 3 2" xfId="6582"/>
    <cellStyle name="level1a 3 4 5 2 3 2 2" xfId="6583"/>
    <cellStyle name="level1a 3 4 5 2 4" xfId="6584"/>
    <cellStyle name="level1a 3 4 5 3" xfId="6585"/>
    <cellStyle name="level1a 3 4 5 3 2" xfId="6586"/>
    <cellStyle name="level1a 3 4 5 3 2 2" xfId="6587"/>
    <cellStyle name="level1a 3 4 5 3 3" xfId="6588"/>
    <cellStyle name="level1a 3 4 5 3 3 2" xfId="6589"/>
    <cellStyle name="level1a 3 4 5 3 3 2 2" xfId="6590"/>
    <cellStyle name="level1a 3 4 5 3 4" xfId="6591"/>
    <cellStyle name="level1a 3 4 5 3 4 2" xfId="6592"/>
    <cellStyle name="level1a 3 4 5 4" xfId="6593"/>
    <cellStyle name="level1a 3 4 5 5" xfId="6594"/>
    <cellStyle name="level1a 3 4 5 5 2" xfId="6595"/>
    <cellStyle name="level1a 3 4 5 6" xfId="6596"/>
    <cellStyle name="level1a 3 4 5 6 2" xfId="6597"/>
    <cellStyle name="level1a 3 4 5 6 2 2" xfId="6598"/>
    <cellStyle name="level1a 3 4 5 7" xfId="6599"/>
    <cellStyle name="level1a 3 4 5 7 2" xfId="6600"/>
    <cellStyle name="level1a 3 4 5 8" xfId="6601"/>
    <cellStyle name="level1a 3 4 6" xfId="6602"/>
    <cellStyle name="level1a 3 4 6 2" xfId="6603"/>
    <cellStyle name="level1a 3 4 6 2 2" xfId="6604"/>
    <cellStyle name="level1a 3 4 6 2 2 2" xfId="6605"/>
    <cellStyle name="level1a 3 4 6 2 3" xfId="6606"/>
    <cellStyle name="level1a 3 4 6 2 3 2" xfId="6607"/>
    <cellStyle name="level1a 3 4 6 2 3 2 2" xfId="6608"/>
    <cellStyle name="level1a 3 4 6 2 4" xfId="6609"/>
    <cellStyle name="level1a 3 4 6 3" xfId="6610"/>
    <cellStyle name="level1a 3 4 6 3 2" xfId="6611"/>
    <cellStyle name="level1a 3 4 6 3 2 2" xfId="6612"/>
    <cellStyle name="level1a 3 4 6 3 3" xfId="6613"/>
    <cellStyle name="level1a 3 4 6 3 3 2" xfId="6614"/>
    <cellStyle name="level1a 3 4 6 3 3 2 2" xfId="6615"/>
    <cellStyle name="level1a 3 4 6 3 4" xfId="6616"/>
    <cellStyle name="level1a 3 4 6 3 4 2" xfId="6617"/>
    <cellStyle name="level1a 3 4 6 4" xfId="6618"/>
    <cellStyle name="level1a 3 4 6 5" xfId="6619"/>
    <cellStyle name="level1a 3 4 6 5 2" xfId="6620"/>
    <cellStyle name="level1a 3 4 6 5 2 2" xfId="6621"/>
    <cellStyle name="level1a 3 4 6 6" xfId="6622"/>
    <cellStyle name="level1a 3 4 6 6 2" xfId="6623"/>
    <cellStyle name="level1a 3 4 7" xfId="6624"/>
    <cellStyle name="level1a 3 4 7 2" xfId="6625"/>
    <cellStyle name="level1a 3 4 7 2 2" xfId="6626"/>
    <cellStyle name="level1a 3 4 7 2 2 2" xfId="6627"/>
    <cellStyle name="level1a 3 4 7 2 3" xfId="6628"/>
    <cellStyle name="level1a 3 4 7 2 3 2" xfId="6629"/>
    <cellStyle name="level1a 3 4 7 2 3 2 2" xfId="6630"/>
    <cellStyle name="level1a 3 4 7 2 4" xfId="6631"/>
    <cellStyle name="level1a 3 4 7 3" xfId="6632"/>
    <cellStyle name="level1a 3 4 7 3 2" xfId="6633"/>
    <cellStyle name="level1a 3 4 7 3 2 2" xfId="6634"/>
    <cellStyle name="level1a 3 4 7 3 3" xfId="6635"/>
    <cellStyle name="level1a 3 4 7 3 3 2" xfId="6636"/>
    <cellStyle name="level1a 3 4 7 3 3 2 2" xfId="6637"/>
    <cellStyle name="level1a 3 4 7 3 4" xfId="6638"/>
    <cellStyle name="level1a 3 4 7 3 4 2" xfId="6639"/>
    <cellStyle name="level1a 3 4 7 4" xfId="6640"/>
    <cellStyle name="level1a 3 4 7 5" xfId="6641"/>
    <cellStyle name="level1a 3 4 7 5 2" xfId="6642"/>
    <cellStyle name="level1a 3 4 7 6" xfId="6643"/>
    <cellStyle name="level1a 3 4 7 6 2" xfId="6644"/>
    <cellStyle name="level1a 3 4 7 6 2 2" xfId="6645"/>
    <cellStyle name="level1a 3 4 7 7" xfId="6646"/>
    <cellStyle name="level1a 3 4 7 7 2" xfId="6647"/>
    <cellStyle name="level1a 3 4 8" xfId="6648"/>
    <cellStyle name="level1a 3 4 8 2" xfId="6649"/>
    <cellStyle name="level1a 3 4 8 2 2" xfId="6650"/>
    <cellStyle name="level1a 3 4 8 2 2 2" xfId="6651"/>
    <cellStyle name="level1a 3 4 8 2 3" xfId="6652"/>
    <cellStyle name="level1a 3 4 8 2 3 2" xfId="6653"/>
    <cellStyle name="level1a 3 4 8 2 3 2 2" xfId="6654"/>
    <cellStyle name="level1a 3 4 8 2 4" xfId="6655"/>
    <cellStyle name="level1a 3 4 8 3" xfId="6656"/>
    <cellStyle name="level1a 3 4 8 3 2" xfId="6657"/>
    <cellStyle name="level1a 3 4 8 3 2 2" xfId="6658"/>
    <cellStyle name="level1a 3 4 8 3 3" xfId="6659"/>
    <cellStyle name="level1a 3 4 8 3 3 2" xfId="6660"/>
    <cellStyle name="level1a 3 4 8 3 3 2 2" xfId="6661"/>
    <cellStyle name="level1a 3 4 8 3 4" xfId="6662"/>
    <cellStyle name="level1a 3 4 8 4" xfId="6663"/>
    <cellStyle name="level1a 3 4 8 4 2" xfId="6664"/>
    <cellStyle name="level1a 3 4 8 5" xfId="6665"/>
    <cellStyle name="level1a 3 4 8 5 2" xfId="6666"/>
    <cellStyle name="level1a 3 4 8 5 2 2" xfId="6667"/>
    <cellStyle name="level1a 3 4 8 6" xfId="6668"/>
    <cellStyle name="level1a 3 4 8 6 2" xfId="6669"/>
    <cellStyle name="level1a 3 4 9" xfId="6670"/>
    <cellStyle name="level1a 3 4 9 2" xfId="6671"/>
    <cellStyle name="level1a 3 4 9 2 2" xfId="6672"/>
    <cellStyle name="level1a 3 4 9 3" xfId="6673"/>
    <cellStyle name="level1a 3 4 9 3 2" xfId="6674"/>
    <cellStyle name="level1a 3 4 9 3 2 2" xfId="6675"/>
    <cellStyle name="level1a 3 4 9 4" xfId="6676"/>
    <cellStyle name="level1a 3 4_STUD aligned by INSTIT" xfId="6677"/>
    <cellStyle name="level1a 3 5" xfId="803"/>
    <cellStyle name="level1a 3 5 2" xfId="804"/>
    <cellStyle name="level1a 3 5 2 2" xfId="6678"/>
    <cellStyle name="level1a 3 5 2 2 2" xfId="6679"/>
    <cellStyle name="level1a 3 5 2 2 2 2" xfId="6680"/>
    <cellStyle name="level1a 3 5 2 2 3" xfId="6681"/>
    <cellStyle name="level1a 3 5 2 2 3 2" xfId="6682"/>
    <cellStyle name="level1a 3 5 2 2 3 2 2" xfId="6683"/>
    <cellStyle name="level1a 3 5 2 2 4" xfId="6684"/>
    <cellStyle name="level1a 3 5 2 3" xfId="6685"/>
    <cellStyle name="level1a 3 5 2 3 2" xfId="6686"/>
    <cellStyle name="level1a 3 5 2 3 2 2" xfId="6687"/>
    <cellStyle name="level1a 3 5 2 3 3" xfId="6688"/>
    <cellStyle name="level1a 3 5 2 3 3 2" xfId="6689"/>
    <cellStyle name="level1a 3 5 2 3 3 2 2" xfId="6690"/>
    <cellStyle name="level1a 3 5 2 3 4" xfId="6691"/>
    <cellStyle name="level1a 3 5 2 3 4 2" xfId="6692"/>
    <cellStyle name="level1a 3 5 2 4" xfId="6693"/>
    <cellStyle name="level1a 3 5 2 5" xfId="6694"/>
    <cellStyle name="level1a 3 5 2 5 2" xfId="6695"/>
    <cellStyle name="level1a 3 5 2 6" xfId="6696"/>
    <cellStyle name="level1a 3 5 2 6 2" xfId="6697"/>
    <cellStyle name="level1a 3 5 2 7" xfId="6698"/>
    <cellStyle name="level1a 3 5 3" xfId="805"/>
    <cellStyle name="level1a 3 5 3 2" xfId="6699"/>
    <cellStyle name="level1a 3 5 3 2 2" xfId="6700"/>
    <cellStyle name="level1a 3 5 3 2 2 2" xfId="6701"/>
    <cellStyle name="level1a 3 5 3 2 3" xfId="6702"/>
    <cellStyle name="level1a 3 5 3 2 3 2" xfId="6703"/>
    <cellStyle name="level1a 3 5 3 2 3 2 2" xfId="6704"/>
    <cellStyle name="level1a 3 5 3 2 4" xfId="6705"/>
    <cellStyle name="level1a 3 5 3 3" xfId="6706"/>
    <cellStyle name="level1a 3 5 3 3 2" xfId="6707"/>
    <cellStyle name="level1a 3 5 3 3 2 2" xfId="6708"/>
    <cellStyle name="level1a 3 5 3 3 3" xfId="6709"/>
    <cellStyle name="level1a 3 5 3 3 3 2" xfId="6710"/>
    <cellStyle name="level1a 3 5 3 3 3 2 2" xfId="6711"/>
    <cellStyle name="level1a 3 5 3 3 4" xfId="6712"/>
    <cellStyle name="level1a 3 5 3 3 4 2" xfId="6713"/>
    <cellStyle name="level1a 3 5 3 4" xfId="6714"/>
    <cellStyle name="level1a 3 5 3 5" xfId="6715"/>
    <cellStyle name="level1a 3 5 3 5 2" xfId="6716"/>
    <cellStyle name="level1a 3 5 3 5 2 2" xfId="6717"/>
    <cellStyle name="level1a 3 5 3 6" xfId="6718"/>
    <cellStyle name="level1a 3 5 3 6 2" xfId="6719"/>
    <cellStyle name="level1a 3 5 3 7" xfId="6720"/>
    <cellStyle name="level1a 3 5 4" xfId="6721"/>
    <cellStyle name="level1a 3 5 4 2" xfId="6722"/>
    <cellStyle name="level1a 3 5 4 2 2" xfId="6723"/>
    <cellStyle name="level1a 3 5 4 2 2 2" xfId="6724"/>
    <cellStyle name="level1a 3 5 4 2 3" xfId="6725"/>
    <cellStyle name="level1a 3 5 4 2 3 2" xfId="6726"/>
    <cellStyle name="level1a 3 5 4 2 3 2 2" xfId="6727"/>
    <cellStyle name="level1a 3 5 4 2 4" xfId="6728"/>
    <cellStyle name="level1a 3 5 4 3" xfId="6729"/>
    <cellStyle name="level1a 3 5 4 3 2" xfId="6730"/>
    <cellStyle name="level1a 3 5 4 3 2 2" xfId="6731"/>
    <cellStyle name="level1a 3 5 4 3 3" xfId="6732"/>
    <cellStyle name="level1a 3 5 4 3 3 2" xfId="6733"/>
    <cellStyle name="level1a 3 5 4 3 3 2 2" xfId="6734"/>
    <cellStyle name="level1a 3 5 4 3 4" xfId="6735"/>
    <cellStyle name="level1a 3 5 4 3 4 2" xfId="6736"/>
    <cellStyle name="level1a 3 5 4 4" xfId="6737"/>
    <cellStyle name="level1a 3 5 4 5" xfId="6738"/>
    <cellStyle name="level1a 3 5 4 5 2" xfId="6739"/>
    <cellStyle name="level1a 3 5 4 6" xfId="6740"/>
    <cellStyle name="level1a 3 5 4 6 2" xfId="6741"/>
    <cellStyle name="level1a 3 5 4 6 2 2" xfId="6742"/>
    <cellStyle name="level1a 3 5 4 7" xfId="6743"/>
    <cellStyle name="level1a 3 5 4 7 2" xfId="6744"/>
    <cellStyle name="level1a 3 5 5" xfId="6745"/>
    <cellStyle name="level1a 3 5 5 2" xfId="6746"/>
    <cellStyle name="level1a 3 5 5 2 2" xfId="6747"/>
    <cellStyle name="level1a 3 5 5 2 2 2" xfId="6748"/>
    <cellStyle name="level1a 3 5 5 2 3" xfId="6749"/>
    <cellStyle name="level1a 3 5 5 2 3 2" xfId="6750"/>
    <cellStyle name="level1a 3 5 5 2 3 2 2" xfId="6751"/>
    <cellStyle name="level1a 3 5 5 2 4" xfId="6752"/>
    <cellStyle name="level1a 3 5 5 3" xfId="6753"/>
    <cellStyle name="level1a 3 5 5 3 2" xfId="6754"/>
    <cellStyle name="level1a 3 5 5 3 2 2" xfId="6755"/>
    <cellStyle name="level1a 3 5 5 3 3" xfId="6756"/>
    <cellStyle name="level1a 3 5 5 3 3 2" xfId="6757"/>
    <cellStyle name="level1a 3 5 5 3 3 2 2" xfId="6758"/>
    <cellStyle name="level1a 3 5 5 3 4" xfId="6759"/>
    <cellStyle name="level1a 3 5 5 4" xfId="6760"/>
    <cellStyle name="level1a 3 5 5 4 2" xfId="6761"/>
    <cellStyle name="level1a 3 5 5 5" xfId="6762"/>
    <cellStyle name="level1a 3 5 5 5 2" xfId="6763"/>
    <cellStyle name="level1a 3 5 5 5 2 2" xfId="6764"/>
    <cellStyle name="level1a 3 5 5 6" xfId="6765"/>
    <cellStyle name="level1a 3 5 5 6 2" xfId="6766"/>
    <cellStyle name="level1a 3 5 6" xfId="6767"/>
    <cellStyle name="level1a 3 5 6 2" xfId="6768"/>
    <cellStyle name="level1a 3 5 6 2 2" xfId="6769"/>
    <cellStyle name="level1a 3 5 6 2 2 2" xfId="6770"/>
    <cellStyle name="level1a 3 5 6 2 3" xfId="6771"/>
    <cellStyle name="level1a 3 5 6 2 3 2" xfId="6772"/>
    <cellStyle name="level1a 3 5 6 2 3 2 2" xfId="6773"/>
    <cellStyle name="level1a 3 5 6 2 4" xfId="6774"/>
    <cellStyle name="level1a 3 5 6 3" xfId="6775"/>
    <cellStyle name="level1a 3 5 6 3 2" xfId="6776"/>
    <cellStyle name="level1a 3 5 6 3 2 2" xfId="6777"/>
    <cellStyle name="level1a 3 5 6 3 3" xfId="6778"/>
    <cellStyle name="level1a 3 5 6 3 3 2" xfId="6779"/>
    <cellStyle name="level1a 3 5 6 3 3 2 2" xfId="6780"/>
    <cellStyle name="level1a 3 5 6 3 4" xfId="6781"/>
    <cellStyle name="level1a 3 5 6 4" xfId="6782"/>
    <cellStyle name="level1a 3 5 6 4 2" xfId="6783"/>
    <cellStyle name="level1a 3 5 6 5" xfId="6784"/>
    <cellStyle name="level1a 3 5 6 5 2" xfId="6785"/>
    <cellStyle name="level1a 3 5 6 5 2 2" xfId="6786"/>
    <cellStyle name="level1a 3 5 6 6" xfId="6787"/>
    <cellStyle name="level1a 3 5 6 6 2" xfId="6788"/>
    <cellStyle name="level1a 3 5 7" xfId="6789"/>
    <cellStyle name="level1a 3 5 7 2" xfId="6790"/>
    <cellStyle name="level1a 3 5 7 2 2" xfId="6791"/>
    <cellStyle name="level1a 3 5 7 3" xfId="6792"/>
    <cellStyle name="level1a 3 5 7 3 2" xfId="6793"/>
    <cellStyle name="level1a 3 5 7 3 2 2" xfId="6794"/>
    <cellStyle name="level1a 3 5 7 4" xfId="6795"/>
    <cellStyle name="level1a 3 5 8" xfId="6796"/>
    <cellStyle name="level1a 3 5 8 2" xfId="6797"/>
    <cellStyle name="level1a 3 5 9" xfId="6798"/>
    <cellStyle name="level1a 3 5_STUD aligned by INSTIT" xfId="6799"/>
    <cellStyle name="level1a 3 6" xfId="806"/>
    <cellStyle name="level1a 3 6 10" xfId="6800"/>
    <cellStyle name="level1a 3 6 2" xfId="807"/>
    <cellStyle name="level1a 3 6 2 2" xfId="6801"/>
    <cellStyle name="level1a 3 6 2 2 2" xfId="6802"/>
    <cellStyle name="level1a 3 6 2 2 2 2" xfId="6803"/>
    <cellStyle name="level1a 3 6 2 2 3" xfId="6804"/>
    <cellStyle name="level1a 3 6 2 2 3 2" xfId="6805"/>
    <cellStyle name="level1a 3 6 2 2 3 2 2" xfId="6806"/>
    <cellStyle name="level1a 3 6 2 2 4" xfId="6807"/>
    <cellStyle name="level1a 3 6 2 3" xfId="6808"/>
    <cellStyle name="level1a 3 6 2 3 2" xfId="6809"/>
    <cellStyle name="level1a 3 6 2 3 2 2" xfId="6810"/>
    <cellStyle name="level1a 3 6 2 3 3" xfId="6811"/>
    <cellStyle name="level1a 3 6 2 3 3 2" xfId="6812"/>
    <cellStyle name="level1a 3 6 2 3 3 2 2" xfId="6813"/>
    <cellStyle name="level1a 3 6 2 3 4" xfId="6814"/>
    <cellStyle name="level1a 3 6 2 3 4 2" xfId="6815"/>
    <cellStyle name="level1a 3 6 2 4" xfId="6816"/>
    <cellStyle name="level1a 3 6 2 5" xfId="6817"/>
    <cellStyle name="level1a 3 6 2 5 2" xfId="6818"/>
    <cellStyle name="level1a 3 6 2 6" xfId="6819"/>
    <cellStyle name="level1a 3 6 2 6 2" xfId="6820"/>
    <cellStyle name="level1a 3 6 2 6 2 2" xfId="6821"/>
    <cellStyle name="level1a 3 6 2 7" xfId="6822"/>
    <cellStyle name="level1a 3 6 2 7 2" xfId="6823"/>
    <cellStyle name="level1a 3 6 2 8" xfId="6824"/>
    <cellStyle name="level1a 3 6 3" xfId="808"/>
    <cellStyle name="level1a 3 6 3 2" xfId="6825"/>
    <cellStyle name="level1a 3 6 3 2 2" xfId="6826"/>
    <cellStyle name="level1a 3 6 3 2 2 2" xfId="6827"/>
    <cellStyle name="level1a 3 6 3 2 3" xfId="6828"/>
    <cellStyle name="level1a 3 6 3 2 3 2" xfId="6829"/>
    <cellStyle name="level1a 3 6 3 2 3 2 2" xfId="6830"/>
    <cellStyle name="level1a 3 6 3 2 4" xfId="6831"/>
    <cellStyle name="level1a 3 6 3 3" xfId="6832"/>
    <cellStyle name="level1a 3 6 3 3 2" xfId="6833"/>
    <cellStyle name="level1a 3 6 3 3 2 2" xfId="6834"/>
    <cellStyle name="level1a 3 6 3 3 3" xfId="6835"/>
    <cellStyle name="level1a 3 6 3 3 3 2" xfId="6836"/>
    <cellStyle name="level1a 3 6 3 3 3 2 2" xfId="6837"/>
    <cellStyle name="level1a 3 6 3 3 4" xfId="6838"/>
    <cellStyle name="level1a 3 6 3 3 4 2" xfId="6839"/>
    <cellStyle name="level1a 3 6 3 4" xfId="6840"/>
    <cellStyle name="level1a 3 6 3 5" xfId="6841"/>
    <cellStyle name="level1a 3 6 3 5 2" xfId="6842"/>
    <cellStyle name="level1a 3 6 3 6" xfId="6843"/>
    <cellStyle name="level1a 3 6 4" xfId="6844"/>
    <cellStyle name="level1a 3 6 4 2" xfId="6845"/>
    <cellStyle name="level1a 3 6 4 2 2" xfId="6846"/>
    <cellStyle name="level1a 3 6 4 2 2 2" xfId="6847"/>
    <cellStyle name="level1a 3 6 4 2 3" xfId="6848"/>
    <cellStyle name="level1a 3 6 4 2 3 2" xfId="6849"/>
    <cellStyle name="level1a 3 6 4 2 3 2 2" xfId="6850"/>
    <cellStyle name="level1a 3 6 4 2 4" xfId="6851"/>
    <cellStyle name="level1a 3 6 4 3" xfId="6852"/>
    <cellStyle name="level1a 3 6 4 3 2" xfId="6853"/>
    <cellStyle name="level1a 3 6 4 3 2 2" xfId="6854"/>
    <cellStyle name="level1a 3 6 4 3 3" xfId="6855"/>
    <cellStyle name="level1a 3 6 4 3 3 2" xfId="6856"/>
    <cellStyle name="level1a 3 6 4 3 3 2 2" xfId="6857"/>
    <cellStyle name="level1a 3 6 4 3 4" xfId="6858"/>
    <cellStyle name="level1a 3 6 4 4" xfId="6859"/>
    <cellStyle name="level1a 3 6 4 4 2" xfId="6860"/>
    <cellStyle name="level1a 3 6 4 5" xfId="6861"/>
    <cellStyle name="level1a 3 6 4 5 2" xfId="6862"/>
    <cellStyle name="level1a 3 6 4 5 2 2" xfId="6863"/>
    <cellStyle name="level1a 3 6 4 6" xfId="6864"/>
    <cellStyle name="level1a 3 6 4 6 2" xfId="6865"/>
    <cellStyle name="level1a 3 6 5" xfId="6866"/>
    <cellStyle name="level1a 3 6 5 2" xfId="6867"/>
    <cellStyle name="level1a 3 6 5 2 2" xfId="6868"/>
    <cellStyle name="level1a 3 6 5 2 2 2" xfId="6869"/>
    <cellStyle name="level1a 3 6 5 2 3" xfId="6870"/>
    <cellStyle name="level1a 3 6 5 2 3 2" xfId="6871"/>
    <cellStyle name="level1a 3 6 5 2 3 2 2" xfId="6872"/>
    <cellStyle name="level1a 3 6 5 2 4" xfId="6873"/>
    <cellStyle name="level1a 3 6 5 3" xfId="6874"/>
    <cellStyle name="level1a 3 6 5 3 2" xfId="6875"/>
    <cellStyle name="level1a 3 6 5 3 2 2" xfId="6876"/>
    <cellStyle name="level1a 3 6 5 3 3" xfId="6877"/>
    <cellStyle name="level1a 3 6 5 3 3 2" xfId="6878"/>
    <cellStyle name="level1a 3 6 5 3 3 2 2" xfId="6879"/>
    <cellStyle name="level1a 3 6 5 3 4" xfId="6880"/>
    <cellStyle name="level1a 3 6 5 4" xfId="6881"/>
    <cellStyle name="level1a 3 6 5 4 2" xfId="6882"/>
    <cellStyle name="level1a 3 6 5 5" xfId="6883"/>
    <cellStyle name="level1a 3 6 5 5 2" xfId="6884"/>
    <cellStyle name="level1a 3 6 5 5 2 2" xfId="6885"/>
    <cellStyle name="level1a 3 6 5 6" xfId="6886"/>
    <cellStyle name="level1a 3 6 5 6 2" xfId="6887"/>
    <cellStyle name="level1a 3 6 6" xfId="6888"/>
    <cellStyle name="level1a 3 6 6 2" xfId="6889"/>
    <cellStyle name="level1a 3 6 6 2 2" xfId="6890"/>
    <cellStyle name="level1a 3 6 6 2 2 2" xfId="6891"/>
    <cellStyle name="level1a 3 6 6 2 3" xfId="6892"/>
    <cellStyle name="level1a 3 6 6 2 3 2" xfId="6893"/>
    <cellStyle name="level1a 3 6 6 2 3 2 2" xfId="6894"/>
    <cellStyle name="level1a 3 6 6 2 4" xfId="6895"/>
    <cellStyle name="level1a 3 6 6 3" xfId="6896"/>
    <cellStyle name="level1a 3 6 6 3 2" xfId="6897"/>
    <cellStyle name="level1a 3 6 6 3 2 2" xfId="6898"/>
    <cellStyle name="level1a 3 6 6 3 3" xfId="6899"/>
    <cellStyle name="level1a 3 6 6 3 3 2" xfId="6900"/>
    <cellStyle name="level1a 3 6 6 3 3 2 2" xfId="6901"/>
    <cellStyle name="level1a 3 6 6 3 4" xfId="6902"/>
    <cellStyle name="level1a 3 6 6 4" xfId="6903"/>
    <cellStyle name="level1a 3 6 6 4 2" xfId="6904"/>
    <cellStyle name="level1a 3 6 6 5" xfId="6905"/>
    <cellStyle name="level1a 3 6 6 5 2" xfId="6906"/>
    <cellStyle name="level1a 3 6 6 5 2 2" xfId="6907"/>
    <cellStyle name="level1a 3 6 6 6" xfId="6908"/>
    <cellStyle name="level1a 3 6 6 6 2" xfId="6909"/>
    <cellStyle name="level1a 3 6 7" xfId="6910"/>
    <cellStyle name="level1a 3 6 7 2" xfId="6911"/>
    <cellStyle name="level1a 3 6 7 2 2" xfId="6912"/>
    <cellStyle name="level1a 3 6 7 3" xfId="6913"/>
    <cellStyle name="level1a 3 6 7 3 2" xfId="6914"/>
    <cellStyle name="level1a 3 6 7 3 2 2" xfId="6915"/>
    <cellStyle name="level1a 3 6 7 4" xfId="6916"/>
    <cellStyle name="level1a 3 6 8" xfId="6917"/>
    <cellStyle name="level1a 3 6 8 2" xfId="6918"/>
    <cellStyle name="level1a 3 6 8 2 2" xfId="6919"/>
    <cellStyle name="level1a 3 6 8 3" xfId="6920"/>
    <cellStyle name="level1a 3 6 8 3 2" xfId="6921"/>
    <cellStyle name="level1a 3 6 8 3 2 2" xfId="6922"/>
    <cellStyle name="level1a 3 6 8 4" xfId="6923"/>
    <cellStyle name="level1a 3 6 9" xfId="6924"/>
    <cellStyle name="level1a 3 6 9 2" xfId="6925"/>
    <cellStyle name="level1a 3 6_STUD aligned by INSTIT" xfId="6926"/>
    <cellStyle name="level1a 3 7" xfId="809"/>
    <cellStyle name="level1a 3 7 2" xfId="6927"/>
    <cellStyle name="level1a 3 7 2 2" xfId="6928"/>
    <cellStyle name="level1a 3 7 2 2 2" xfId="6929"/>
    <cellStyle name="level1a 3 7 2 3" xfId="6930"/>
    <cellStyle name="level1a 3 7 2 3 2" xfId="6931"/>
    <cellStyle name="level1a 3 7 2 3 2 2" xfId="6932"/>
    <cellStyle name="level1a 3 7 2 4" xfId="6933"/>
    <cellStyle name="level1a 3 7 3" xfId="6934"/>
    <cellStyle name="level1a 3 7 3 2" xfId="6935"/>
    <cellStyle name="level1a 3 7 3 2 2" xfId="6936"/>
    <cellStyle name="level1a 3 7 3 3" xfId="6937"/>
    <cellStyle name="level1a 3 7 3 3 2" xfId="6938"/>
    <cellStyle name="level1a 3 7 3 3 2 2" xfId="6939"/>
    <cellStyle name="level1a 3 7 3 4" xfId="6940"/>
    <cellStyle name="level1a 3 7 3 4 2" xfId="6941"/>
    <cellStyle name="level1a 3 7 4" xfId="6942"/>
    <cellStyle name="level1a 3 7 5" xfId="6943"/>
    <cellStyle name="level1a 3 7 5 2" xfId="6944"/>
    <cellStyle name="level1a 3 7 6" xfId="6945"/>
    <cellStyle name="level1a 3 7 6 2" xfId="6946"/>
    <cellStyle name="level1a 3 7 7" xfId="6947"/>
    <cellStyle name="level1a 3 8" xfId="810"/>
    <cellStyle name="level1a 3 8 2" xfId="6948"/>
    <cellStyle name="level1a 3 8 2 2" xfId="6949"/>
    <cellStyle name="level1a 3 8 2 2 2" xfId="6950"/>
    <cellStyle name="level1a 3 8 2 3" xfId="6951"/>
    <cellStyle name="level1a 3 8 2 3 2" xfId="6952"/>
    <cellStyle name="level1a 3 8 2 3 2 2" xfId="6953"/>
    <cellStyle name="level1a 3 8 2 4" xfId="6954"/>
    <cellStyle name="level1a 3 8 3" xfId="6955"/>
    <cellStyle name="level1a 3 8 3 2" xfId="6956"/>
    <cellStyle name="level1a 3 8 3 2 2" xfId="6957"/>
    <cellStyle name="level1a 3 8 3 3" xfId="6958"/>
    <cellStyle name="level1a 3 8 3 3 2" xfId="6959"/>
    <cellStyle name="level1a 3 8 3 3 2 2" xfId="6960"/>
    <cellStyle name="level1a 3 8 3 4" xfId="6961"/>
    <cellStyle name="level1a 3 8 3 4 2" xfId="6962"/>
    <cellStyle name="level1a 3 8 4" xfId="6963"/>
    <cellStyle name="level1a 3 8 5" xfId="6964"/>
    <cellStyle name="level1a 3 8 5 2" xfId="6965"/>
    <cellStyle name="level1a 3 8 6" xfId="6966"/>
    <cellStyle name="level1a 3 8 6 2" xfId="6967"/>
    <cellStyle name="level1a 3 8 6 2 2" xfId="6968"/>
    <cellStyle name="level1a 3 8 7" xfId="6969"/>
    <cellStyle name="level1a 3 8 7 2" xfId="6970"/>
    <cellStyle name="level1a 3 8 8" xfId="6971"/>
    <cellStyle name="level1a 3 9" xfId="6972"/>
    <cellStyle name="level1a 3 9 2" xfId="6973"/>
    <cellStyle name="level1a 3 9 2 2" xfId="6974"/>
    <cellStyle name="level1a 3 9 2 2 2" xfId="6975"/>
    <cellStyle name="level1a 3 9 2 3" xfId="6976"/>
    <cellStyle name="level1a 3 9 2 3 2" xfId="6977"/>
    <cellStyle name="level1a 3 9 2 3 2 2" xfId="6978"/>
    <cellStyle name="level1a 3 9 2 4" xfId="6979"/>
    <cellStyle name="level1a 3 9 3" xfId="6980"/>
    <cellStyle name="level1a 3 9 3 2" xfId="6981"/>
    <cellStyle name="level1a 3 9 3 2 2" xfId="6982"/>
    <cellStyle name="level1a 3 9 3 3" xfId="6983"/>
    <cellStyle name="level1a 3 9 3 3 2" xfId="6984"/>
    <cellStyle name="level1a 3 9 3 3 2 2" xfId="6985"/>
    <cellStyle name="level1a 3 9 3 4" xfId="6986"/>
    <cellStyle name="level1a 3 9 3 4 2" xfId="6987"/>
    <cellStyle name="level1a 3 9 4" xfId="6988"/>
    <cellStyle name="level1a 3 9 5" xfId="6989"/>
    <cellStyle name="level1a 3 9 5 2" xfId="6990"/>
    <cellStyle name="level1a 3 9 5 2 2" xfId="6991"/>
    <cellStyle name="level1a 3 9 6" xfId="6992"/>
    <cellStyle name="level1a 3 9 6 2" xfId="6993"/>
    <cellStyle name="level1a 3_STUD aligned by INSTIT" xfId="6994"/>
    <cellStyle name="level1a 4" xfId="360"/>
    <cellStyle name="level1a 4 10" xfId="6995"/>
    <cellStyle name="level1a 4 10 2" xfId="6996"/>
    <cellStyle name="level1a 4 11" xfId="6997"/>
    <cellStyle name="level1a 4 2" xfId="811"/>
    <cellStyle name="level1a 4 2 2" xfId="812"/>
    <cellStyle name="level1a 4 2 2 2" xfId="6998"/>
    <cellStyle name="level1a 4 2 2 2 2" xfId="6999"/>
    <cellStyle name="level1a 4 2 2 2 2 2" xfId="7000"/>
    <cellStyle name="level1a 4 2 2 2 3" xfId="7001"/>
    <cellStyle name="level1a 4 2 2 2 3 2" xfId="7002"/>
    <cellStyle name="level1a 4 2 2 2 3 2 2" xfId="7003"/>
    <cellStyle name="level1a 4 2 2 2 4" xfId="7004"/>
    <cellStyle name="level1a 4 2 2 3" xfId="7005"/>
    <cellStyle name="level1a 4 2 2 3 2" xfId="7006"/>
    <cellStyle name="level1a 4 2 2 3 2 2" xfId="7007"/>
    <cellStyle name="level1a 4 2 2 3 3" xfId="7008"/>
    <cellStyle name="level1a 4 2 2 3 3 2" xfId="7009"/>
    <cellStyle name="level1a 4 2 2 3 3 2 2" xfId="7010"/>
    <cellStyle name="level1a 4 2 2 3 4" xfId="7011"/>
    <cellStyle name="level1a 4 2 2 3 4 2" xfId="7012"/>
    <cellStyle name="level1a 4 2 2 4" xfId="7013"/>
    <cellStyle name="level1a 4 2 2 5" xfId="7014"/>
    <cellStyle name="level1a 4 2 2 5 2" xfId="7015"/>
    <cellStyle name="level1a 4 2 2 6" xfId="7016"/>
    <cellStyle name="level1a 4 2 2 6 2" xfId="7017"/>
    <cellStyle name="level1a 4 2 2 7" xfId="7018"/>
    <cellStyle name="level1a 4 2 3" xfId="813"/>
    <cellStyle name="level1a 4 2 3 2" xfId="7019"/>
    <cellStyle name="level1a 4 2 3 2 2" xfId="7020"/>
    <cellStyle name="level1a 4 2 3 2 2 2" xfId="7021"/>
    <cellStyle name="level1a 4 2 3 2 3" xfId="7022"/>
    <cellStyle name="level1a 4 2 3 2 3 2" xfId="7023"/>
    <cellStyle name="level1a 4 2 3 2 3 2 2" xfId="7024"/>
    <cellStyle name="level1a 4 2 3 2 4" xfId="7025"/>
    <cellStyle name="level1a 4 2 3 3" xfId="7026"/>
    <cellStyle name="level1a 4 2 3 3 2" xfId="7027"/>
    <cellStyle name="level1a 4 2 3 3 2 2" xfId="7028"/>
    <cellStyle name="level1a 4 2 3 3 3" xfId="7029"/>
    <cellStyle name="level1a 4 2 3 3 3 2" xfId="7030"/>
    <cellStyle name="level1a 4 2 3 3 3 2 2" xfId="7031"/>
    <cellStyle name="level1a 4 2 3 3 4" xfId="7032"/>
    <cellStyle name="level1a 4 2 3 3 4 2" xfId="7033"/>
    <cellStyle name="level1a 4 2 3 4" xfId="7034"/>
    <cellStyle name="level1a 4 2 3 5" xfId="7035"/>
    <cellStyle name="level1a 4 2 3 5 2" xfId="7036"/>
    <cellStyle name="level1a 4 2 3 5 2 2" xfId="7037"/>
    <cellStyle name="level1a 4 2 3 6" xfId="7038"/>
    <cellStyle name="level1a 4 2 3 6 2" xfId="7039"/>
    <cellStyle name="level1a 4 2 3 7" xfId="7040"/>
    <cellStyle name="level1a 4 2 4" xfId="7041"/>
    <cellStyle name="level1a 4 2 4 2" xfId="7042"/>
    <cellStyle name="level1a 4 2 4 2 2" xfId="7043"/>
    <cellStyle name="level1a 4 2 4 2 2 2" xfId="7044"/>
    <cellStyle name="level1a 4 2 4 2 3" xfId="7045"/>
    <cellStyle name="level1a 4 2 4 2 3 2" xfId="7046"/>
    <cellStyle name="level1a 4 2 4 2 3 2 2" xfId="7047"/>
    <cellStyle name="level1a 4 2 4 2 4" xfId="7048"/>
    <cellStyle name="level1a 4 2 4 3" xfId="7049"/>
    <cellStyle name="level1a 4 2 4 3 2" xfId="7050"/>
    <cellStyle name="level1a 4 2 4 3 2 2" xfId="7051"/>
    <cellStyle name="level1a 4 2 4 3 3" xfId="7052"/>
    <cellStyle name="level1a 4 2 4 3 3 2" xfId="7053"/>
    <cellStyle name="level1a 4 2 4 3 3 2 2" xfId="7054"/>
    <cellStyle name="level1a 4 2 4 3 4" xfId="7055"/>
    <cellStyle name="level1a 4 2 4 3 4 2" xfId="7056"/>
    <cellStyle name="level1a 4 2 4 4" xfId="7057"/>
    <cellStyle name="level1a 4 2 4 5" xfId="7058"/>
    <cellStyle name="level1a 4 2 4 5 2" xfId="7059"/>
    <cellStyle name="level1a 4 2 4 6" xfId="7060"/>
    <cellStyle name="level1a 4 2 4 6 2" xfId="7061"/>
    <cellStyle name="level1a 4 2 4 6 2 2" xfId="7062"/>
    <cellStyle name="level1a 4 2 4 7" xfId="7063"/>
    <cellStyle name="level1a 4 2 4 7 2" xfId="7064"/>
    <cellStyle name="level1a 4 2 5" xfId="7065"/>
    <cellStyle name="level1a 4 2 5 2" xfId="7066"/>
    <cellStyle name="level1a 4 2 5 2 2" xfId="7067"/>
    <cellStyle name="level1a 4 2 5 2 2 2" xfId="7068"/>
    <cellStyle name="level1a 4 2 5 2 3" xfId="7069"/>
    <cellStyle name="level1a 4 2 5 2 3 2" xfId="7070"/>
    <cellStyle name="level1a 4 2 5 2 3 2 2" xfId="7071"/>
    <cellStyle name="level1a 4 2 5 2 4" xfId="7072"/>
    <cellStyle name="level1a 4 2 5 3" xfId="7073"/>
    <cellStyle name="level1a 4 2 5 3 2" xfId="7074"/>
    <cellStyle name="level1a 4 2 5 3 2 2" xfId="7075"/>
    <cellStyle name="level1a 4 2 5 3 3" xfId="7076"/>
    <cellStyle name="level1a 4 2 5 3 3 2" xfId="7077"/>
    <cellStyle name="level1a 4 2 5 3 3 2 2" xfId="7078"/>
    <cellStyle name="level1a 4 2 5 3 4" xfId="7079"/>
    <cellStyle name="level1a 4 2 5 4" xfId="7080"/>
    <cellStyle name="level1a 4 2 5 4 2" xfId="7081"/>
    <cellStyle name="level1a 4 2 5 5" xfId="7082"/>
    <cellStyle name="level1a 4 2 5 5 2" xfId="7083"/>
    <cellStyle name="level1a 4 2 5 5 2 2" xfId="7084"/>
    <cellStyle name="level1a 4 2 5 6" xfId="7085"/>
    <cellStyle name="level1a 4 2 5 6 2" xfId="7086"/>
    <cellStyle name="level1a 4 2 6" xfId="7087"/>
    <cellStyle name="level1a 4 2 6 2" xfId="7088"/>
    <cellStyle name="level1a 4 2 6 2 2" xfId="7089"/>
    <cellStyle name="level1a 4 2 6 2 2 2" xfId="7090"/>
    <cellStyle name="level1a 4 2 6 2 3" xfId="7091"/>
    <cellStyle name="level1a 4 2 6 2 3 2" xfId="7092"/>
    <cellStyle name="level1a 4 2 6 2 3 2 2" xfId="7093"/>
    <cellStyle name="level1a 4 2 6 2 4" xfId="7094"/>
    <cellStyle name="level1a 4 2 6 3" xfId="7095"/>
    <cellStyle name="level1a 4 2 6 3 2" xfId="7096"/>
    <cellStyle name="level1a 4 2 6 3 2 2" xfId="7097"/>
    <cellStyle name="level1a 4 2 6 3 3" xfId="7098"/>
    <cellStyle name="level1a 4 2 6 3 3 2" xfId="7099"/>
    <cellStyle name="level1a 4 2 6 3 3 2 2" xfId="7100"/>
    <cellStyle name="level1a 4 2 6 3 4" xfId="7101"/>
    <cellStyle name="level1a 4 2 6 4" xfId="7102"/>
    <cellStyle name="level1a 4 2 6 4 2" xfId="7103"/>
    <cellStyle name="level1a 4 2 6 5" xfId="7104"/>
    <cellStyle name="level1a 4 2 6 5 2" xfId="7105"/>
    <cellStyle name="level1a 4 2 6 5 2 2" xfId="7106"/>
    <cellStyle name="level1a 4 2 6 6" xfId="7107"/>
    <cellStyle name="level1a 4 2 6 6 2" xfId="7108"/>
    <cellStyle name="level1a 4 2 7" xfId="7109"/>
    <cellStyle name="level1a 4 2 7 2" xfId="7110"/>
    <cellStyle name="level1a 4 2 7 2 2" xfId="7111"/>
    <cellStyle name="level1a 4 2 7 3" xfId="7112"/>
    <cellStyle name="level1a 4 2 7 3 2" xfId="7113"/>
    <cellStyle name="level1a 4 2 7 3 2 2" xfId="7114"/>
    <cellStyle name="level1a 4 2 7 4" xfId="7115"/>
    <cellStyle name="level1a 4 2 8" xfId="7116"/>
    <cellStyle name="level1a 4 2 8 2" xfId="7117"/>
    <cellStyle name="level1a 4 2 9" xfId="7118"/>
    <cellStyle name="level1a 4 2_STUD aligned by INSTIT" xfId="7119"/>
    <cellStyle name="level1a 4 3" xfId="814"/>
    <cellStyle name="level1a 4 3 10" xfId="7120"/>
    <cellStyle name="level1a 4 3 2" xfId="815"/>
    <cellStyle name="level1a 4 3 2 2" xfId="7121"/>
    <cellStyle name="level1a 4 3 2 2 2" xfId="7122"/>
    <cellStyle name="level1a 4 3 2 2 2 2" xfId="7123"/>
    <cellStyle name="level1a 4 3 2 2 3" xfId="7124"/>
    <cellStyle name="level1a 4 3 2 2 3 2" xfId="7125"/>
    <cellStyle name="level1a 4 3 2 2 3 2 2" xfId="7126"/>
    <cellStyle name="level1a 4 3 2 2 4" xfId="7127"/>
    <cellStyle name="level1a 4 3 2 3" xfId="7128"/>
    <cellStyle name="level1a 4 3 2 3 2" xfId="7129"/>
    <cellStyle name="level1a 4 3 2 3 2 2" xfId="7130"/>
    <cellStyle name="level1a 4 3 2 3 3" xfId="7131"/>
    <cellStyle name="level1a 4 3 2 3 3 2" xfId="7132"/>
    <cellStyle name="level1a 4 3 2 3 3 2 2" xfId="7133"/>
    <cellStyle name="level1a 4 3 2 3 4" xfId="7134"/>
    <cellStyle name="level1a 4 3 2 3 4 2" xfId="7135"/>
    <cellStyle name="level1a 4 3 2 4" xfId="7136"/>
    <cellStyle name="level1a 4 3 2 5" xfId="7137"/>
    <cellStyle name="level1a 4 3 2 5 2" xfId="7138"/>
    <cellStyle name="level1a 4 3 2 5 2 2" xfId="7139"/>
    <cellStyle name="level1a 4 3 2 6" xfId="7140"/>
    <cellStyle name="level1a 4 3 2 6 2" xfId="7141"/>
    <cellStyle name="level1a 4 3 2 7" xfId="7142"/>
    <cellStyle name="level1a 4 3 3" xfId="816"/>
    <cellStyle name="level1a 4 3 3 2" xfId="7143"/>
    <cellStyle name="level1a 4 3 3 2 2" xfId="7144"/>
    <cellStyle name="level1a 4 3 3 2 2 2" xfId="7145"/>
    <cellStyle name="level1a 4 3 3 2 3" xfId="7146"/>
    <cellStyle name="level1a 4 3 3 2 3 2" xfId="7147"/>
    <cellStyle name="level1a 4 3 3 2 3 2 2" xfId="7148"/>
    <cellStyle name="level1a 4 3 3 2 4" xfId="7149"/>
    <cellStyle name="level1a 4 3 3 3" xfId="7150"/>
    <cellStyle name="level1a 4 3 3 3 2" xfId="7151"/>
    <cellStyle name="level1a 4 3 3 3 2 2" xfId="7152"/>
    <cellStyle name="level1a 4 3 3 3 3" xfId="7153"/>
    <cellStyle name="level1a 4 3 3 3 3 2" xfId="7154"/>
    <cellStyle name="level1a 4 3 3 3 3 2 2" xfId="7155"/>
    <cellStyle name="level1a 4 3 3 3 4" xfId="7156"/>
    <cellStyle name="level1a 4 3 3 4" xfId="7157"/>
    <cellStyle name="level1a 4 3 3 4 2" xfId="7158"/>
    <cellStyle name="level1a 4 3 3 5" xfId="7159"/>
    <cellStyle name="level1a 4 3 3 5 2" xfId="7160"/>
    <cellStyle name="level1a 4 3 3 6" xfId="7161"/>
    <cellStyle name="level1a 4 3 4" xfId="7162"/>
    <cellStyle name="level1a 4 3 4 2" xfId="7163"/>
    <cellStyle name="level1a 4 3 4 2 2" xfId="7164"/>
    <cellStyle name="level1a 4 3 4 2 2 2" xfId="7165"/>
    <cellStyle name="level1a 4 3 4 2 3" xfId="7166"/>
    <cellStyle name="level1a 4 3 4 2 3 2" xfId="7167"/>
    <cellStyle name="level1a 4 3 4 2 3 2 2" xfId="7168"/>
    <cellStyle name="level1a 4 3 4 2 4" xfId="7169"/>
    <cellStyle name="level1a 4 3 4 3" xfId="7170"/>
    <cellStyle name="level1a 4 3 4 3 2" xfId="7171"/>
    <cellStyle name="level1a 4 3 4 3 2 2" xfId="7172"/>
    <cellStyle name="level1a 4 3 4 3 3" xfId="7173"/>
    <cellStyle name="level1a 4 3 4 3 3 2" xfId="7174"/>
    <cellStyle name="level1a 4 3 4 3 3 2 2" xfId="7175"/>
    <cellStyle name="level1a 4 3 4 3 4" xfId="7176"/>
    <cellStyle name="level1a 4 3 4 4" xfId="7177"/>
    <cellStyle name="level1a 4 3 4 4 2" xfId="7178"/>
    <cellStyle name="level1a 4 3 4 5" xfId="7179"/>
    <cellStyle name="level1a 4 3 4 5 2" xfId="7180"/>
    <cellStyle name="level1a 4 3 4 5 2 2" xfId="7181"/>
    <cellStyle name="level1a 4 3 4 6" xfId="7182"/>
    <cellStyle name="level1a 4 3 4 6 2" xfId="7183"/>
    <cellStyle name="level1a 4 3 5" xfId="7184"/>
    <cellStyle name="level1a 4 3 5 2" xfId="7185"/>
    <cellStyle name="level1a 4 3 5 2 2" xfId="7186"/>
    <cellStyle name="level1a 4 3 5 2 2 2" xfId="7187"/>
    <cellStyle name="level1a 4 3 5 2 3" xfId="7188"/>
    <cellStyle name="level1a 4 3 5 2 3 2" xfId="7189"/>
    <cellStyle name="level1a 4 3 5 2 3 2 2" xfId="7190"/>
    <cellStyle name="level1a 4 3 5 2 4" xfId="7191"/>
    <cellStyle name="level1a 4 3 5 3" xfId="7192"/>
    <cellStyle name="level1a 4 3 5 3 2" xfId="7193"/>
    <cellStyle name="level1a 4 3 5 3 2 2" xfId="7194"/>
    <cellStyle name="level1a 4 3 5 3 3" xfId="7195"/>
    <cellStyle name="level1a 4 3 5 3 3 2" xfId="7196"/>
    <cellStyle name="level1a 4 3 5 3 3 2 2" xfId="7197"/>
    <cellStyle name="level1a 4 3 5 3 4" xfId="7198"/>
    <cellStyle name="level1a 4 3 5 4" xfId="7199"/>
    <cellStyle name="level1a 4 3 5 4 2" xfId="7200"/>
    <cellStyle name="level1a 4 3 5 5" xfId="7201"/>
    <cellStyle name="level1a 4 3 5 5 2" xfId="7202"/>
    <cellStyle name="level1a 4 3 5 5 2 2" xfId="7203"/>
    <cellStyle name="level1a 4 3 5 6" xfId="7204"/>
    <cellStyle name="level1a 4 3 5 6 2" xfId="7205"/>
    <cellStyle name="level1a 4 3 6" xfId="7206"/>
    <cellStyle name="level1a 4 3 6 2" xfId="7207"/>
    <cellStyle name="level1a 4 3 6 2 2" xfId="7208"/>
    <cellStyle name="level1a 4 3 6 2 2 2" xfId="7209"/>
    <cellStyle name="level1a 4 3 6 2 3" xfId="7210"/>
    <cellStyle name="level1a 4 3 6 2 3 2" xfId="7211"/>
    <cellStyle name="level1a 4 3 6 2 3 2 2" xfId="7212"/>
    <cellStyle name="level1a 4 3 6 2 4" xfId="7213"/>
    <cellStyle name="level1a 4 3 6 3" xfId="7214"/>
    <cellStyle name="level1a 4 3 6 3 2" xfId="7215"/>
    <cellStyle name="level1a 4 3 6 3 2 2" xfId="7216"/>
    <cellStyle name="level1a 4 3 6 3 3" xfId="7217"/>
    <cellStyle name="level1a 4 3 6 3 3 2" xfId="7218"/>
    <cellStyle name="level1a 4 3 6 3 3 2 2" xfId="7219"/>
    <cellStyle name="level1a 4 3 6 3 4" xfId="7220"/>
    <cellStyle name="level1a 4 3 6 4" xfId="7221"/>
    <cellStyle name="level1a 4 3 6 4 2" xfId="7222"/>
    <cellStyle name="level1a 4 3 6 5" xfId="7223"/>
    <cellStyle name="level1a 4 3 6 5 2" xfId="7224"/>
    <cellStyle name="level1a 4 3 6 5 2 2" xfId="7225"/>
    <cellStyle name="level1a 4 3 6 6" xfId="7226"/>
    <cellStyle name="level1a 4 3 6 6 2" xfId="7227"/>
    <cellStyle name="level1a 4 3 7" xfId="7228"/>
    <cellStyle name="level1a 4 3 7 2" xfId="7229"/>
    <cellStyle name="level1a 4 3 7 2 2" xfId="7230"/>
    <cellStyle name="level1a 4 3 7 3" xfId="7231"/>
    <cellStyle name="level1a 4 3 7 3 2" xfId="7232"/>
    <cellStyle name="level1a 4 3 7 3 2 2" xfId="7233"/>
    <cellStyle name="level1a 4 3 7 4" xfId="7234"/>
    <cellStyle name="level1a 4 3 8" xfId="7235"/>
    <cellStyle name="level1a 4 3 8 2" xfId="7236"/>
    <cellStyle name="level1a 4 3 8 2 2" xfId="7237"/>
    <cellStyle name="level1a 4 3 8 3" xfId="7238"/>
    <cellStyle name="level1a 4 3 8 3 2" xfId="7239"/>
    <cellStyle name="level1a 4 3 8 3 2 2" xfId="7240"/>
    <cellStyle name="level1a 4 3 8 4" xfId="7241"/>
    <cellStyle name="level1a 4 3 9" xfId="7242"/>
    <cellStyle name="level1a 4 3 9 2" xfId="7243"/>
    <cellStyle name="level1a 4 3_STUD aligned by INSTIT" xfId="7244"/>
    <cellStyle name="level1a 4 4" xfId="817"/>
    <cellStyle name="level1a 4 4 2" xfId="7245"/>
    <cellStyle name="level1a 4 4 2 2" xfId="7246"/>
    <cellStyle name="level1a 4 4 2 2 2" xfId="7247"/>
    <cellStyle name="level1a 4 4 2 3" xfId="7248"/>
    <cellStyle name="level1a 4 4 2 3 2" xfId="7249"/>
    <cellStyle name="level1a 4 4 2 3 2 2" xfId="7250"/>
    <cellStyle name="level1a 4 4 2 4" xfId="7251"/>
    <cellStyle name="level1a 4 4 3" xfId="7252"/>
    <cellStyle name="level1a 4 4 3 2" xfId="7253"/>
    <cellStyle name="level1a 4 4 3 2 2" xfId="7254"/>
    <cellStyle name="level1a 4 4 3 3" xfId="7255"/>
    <cellStyle name="level1a 4 4 3 3 2" xfId="7256"/>
    <cellStyle name="level1a 4 4 3 3 2 2" xfId="7257"/>
    <cellStyle name="level1a 4 4 3 4" xfId="7258"/>
    <cellStyle name="level1a 4 4 3 4 2" xfId="7259"/>
    <cellStyle name="level1a 4 4 4" xfId="7260"/>
    <cellStyle name="level1a 4 4 5" xfId="7261"/>
    <cellStyle name="level1a 4 4 5 2" xfId="7262"/>
    <cellStyle name="level1a 4 4 6" xfId="7263"/>
    <cellStyle name="level1a 4 4 6 2" xfId="7264"/>
    <cellStyle name="level1a 4 4 7" xfId="7265"/>
    <cellStyle name="level1a 4 5" xfId="818"/>
    <cellStyle name="level1a 4 5 2" xfId="7266"/>
    <cellStyle name="level1a 4 5 2 2" xfId="7267"/>
    <cellStyle name="level1a 4 5 2 2 2" xfId="7268"/>
    <cellStyle name="level1a 4 5 2 3" xfId="7269"/>
    <cellStyle name="level1a 4 5 2 3 2" xfId="7270"/>
    <cellStyle name="level1a 4 5 2 3 2 2" xfId="7271"/>
    <cellStyle name="level1a 4 5 2 4" xfId="7272"/>
    <cellStyle name="level1a 4 5 3" xfId="7273"/>
    <cellStyle name="level1a 4 5 3 2" xfId="7274"/>
    <cellStyle name="level1a 4 5 3 2 2" xfId="7275"/>
    <cellStyle name="level1a 4 5 3 3" xfId="7276"/>
    <cellStyle name="level1a 4 5 3 3 2" xfId="7277"/>
    <cellStyle name="level1a 4 5 3 3 2 2" xfId="7278"/>
    <cellStyle name="level1a 4 5 3 4" xfId="7279"/>
    <cellStyle name="level1a 4 5 3 4 2" xfId="7280"/>
    <cellStyle name="level1a 4 5 4" xfId="7281"/>
    <cellStyle name="level1a 4 5 5" xfId="7282"/>
    <cellStyle name="level1a 4 5 5 2" xfId="7283"/>
    <cellStyle name="level1a 4 5 6" xfId="7284"/>
    <cellStyle name="level1a 4 5 6 2" xfId="7285"/>
    <cellStyle name="level1a 4 5 6 2 2" xfId="7286"/>
    <cellStyle name="level1a 4 5 7" xfId="7287"/>
    <cellStyle name="level1a 4 5 7 2" xfId="7288"/>
    <cellStyle name="level1a 4 5 8" xfId="7289"/>
    <cellStyle name="level1a 4 6" xfId="7290"/>
    <cellStyle name="level1a 4 6 2" xfId="7291"/>
    <cellStyle name="level1a 4 6 2 2" xfId="7292"/>
    <cellStyle name="level1a 4 6 2 2 2" xfId="7293"/>
    <cellStyle name="level1a 4 6 2 3" xfId="7294"/>
    <cellStyle name="level1a 4 6 2 3 2" xfId="7295"/>
    <cellStyle name="level1a 4 6 2 3 2 2" xfId="7296"/>
    <cellStyle name="level1a 4 6 2 4" xfId="7297"/>
    <cellStyle name="level1a 4 6 3" xfId="7298"/>
    <cellStyle name="level1a 4 6 3 2" xfId="7299"/>
    <cellStyle name="level1a 4 6 3 2 2" xfId="7300"/>
    <cellStyle name="level1a 4 6 3 3" xfId="7301"/>
    <cellStyle name="level1a 4 6 3 3 2" xfId="7302"/>
    <cellStyle name="level1a 4 6 3 3 2 2" xfId="7303"/>
    <cellStyle name="level1a 4 6 3 4" xfId="7304"/>
    <cellStyle name="level1a 4 6 3 4 2" xfId="7305"/>
    <cellStyle name="level1a 4 6 4" xfId="7306"/>
    <cellStyle name="level1a 4 6 5" xfId="7307"/>
    <cellStyle name="level1a 4 6 5 2" xfId="7308"/>
    <cellStyle name="level1a 4 6 5 2 2" xfId="7309"/>
    <cellStyle name="level1a 4 6 6" xfId="7310"/>
    <cellStyle name="level1a 4 6 6 2" xfId="7311"/>
    <cellStyle name="level1a 4 7" xfId="7312"/>
    <cellStyle name="level1a 4 7 2" xfId="7313"/>
    <cellStyle name="level1a 4 7 2 2" xfId="7314"/>
    <cellStyle name="level1a 4 7 2 2 2" xfId="7315"/>
    <cellStyle name="level1a 4 7 2 3" xfId="7316"/>
    <cellStyle name="level1a 4 7 2 3 2" xfId="7317"/>
    <cellStyle name="level1a 4 7 2 3 2 2" xfId="7318"/>
    <cellStyle name="level1a 4 7 2 4" xfId="7319"/>
    <cellStyle name="level1a 4 7 3" xfId="7320"/>
    <cellStyle name="level1a 4 7 3 2" xfId="7321"/>
    <cellStyle name="level1a 4 7 3 2 2" xfId="7322"/>
    <cellStyle name="level1a 4 7 3 3" xfId="7323"/>
    <cellStyle name="level1a 4 7 3 3 2" xfId="7324"/>
    <cellStyle name="level1a 4 7 3 3 2 2" xfId="7325"/>
    <cellStyle name="level1a 4 7 3 4" xfId="7326"/>
    <cellStyle name="level1a 4 7 3 4 2" xfId="7327"/>
    <cellStyle name="level1a 4 7 4" xfId="7328"/>
    <cellStyle name="level1a 4 7 5" xfId="7329"/>
    <cellStyle name="level1a 4 7 5 2" xfId="7330"/>
    <cellStyle name="level1a 4 7 6" xfId="7331"/>
    <cellStyle name="level1a 4 7 6 2" xfId="7332"/>
    <cellStyle name="level1a 4 7 6 2 2" xfId="7333"/>
    <cellStyle name="level1a 4 7 7" xfId="7334"/>
    <cellStyle name="level1a 4 7 7 2" xfId="7335"/>
    <cellStyle name="level1a 4 8" xfId="7336"/>
    <cellStyle name="level1a 4 8 2" xfId="7337"/>
    <cellStyle name="level1a 4 8 2 2" xfId="7338"/>
    <cellStyle name="level1a 4 8 2 2 2" xfId="7339"/>
    <cellStyle name="level1a 4 8 2 3" xfId="7340"/>
    <cellStyle name="level1a 4 8 2 3 2" xfId="7341"/>
    <cellStyle name="level1a 4 8 2 3 2 2" xfId="7342"/>
    <cellStyle name="level1a 4 8 2 4" xfId="7343"/>
    <cellStyle name="level1a 4 8 3" xfId="7344"/>
    <cellStyle name="level1a 4 8 3 2" xfId="7345"/>
    <cellStyle name="level1a 4 8 3 2 2" xfId="7346"/>
    <cellStyle name="level1a 4 8 3 3" xfId="7347"/>
    <cellStyle name="level1a 4 8 3 3 2" xfId="7348"/>
    <cellStyle name="level1a 4 8 3 3 2 2" xfId="7349"/>
    <cellStyle name="level1a 4 8 3 4" xfId="7350"/>
    <cellStyle name="level1a 4 8 4" xfId="7351"/>
    <cellStyle name="level1a 4 8 4 2" xfId="7352"/>
    <cellStyle name="level1a 4 8 5" xfId="7353"/>
    <cellStyle name="level1a 4 8 5 2" xfId="7354"/>
    <cellStyle name="level1a 4 8 5 2 2" xfId="7355"/>
    <cellStyle name="level1a 4 8 6" xfId="7356"/>
    <cellStyle name="level1a 4 8 6 2" xfId="7357"/>
    <cellStyle name="level1a 4 9" xfId="7358"/>
    <cellStyle name="level1a 4 9 2" xfId="7359"/>
    <cellStyle name="level1a 4 9 2 2" xfId="7360"/>
    <cellStyle name="level1a 4 9 3" xfId="7361"/>
    <cellStyle name="level1a 4 9 3 2" xfId="7362"/>
    <cellStyle name="level1a 4 9 3 2 2" xfId="7363"/>
    <cellStyle name="level1a 4 9 4" xfId="7364"/>
    <cellStyle name="level1a 4_STUD aligned by INSTIT" xfId="7365"/>
    <cellStyle name="level1a 5" xfId="361"/>
    <cellStyle name="level1a 5 2" xfId="819"/>
    <cellStyle name="level1a 5 2 2" xfId="7366"/>
    <cellStyle name="level1a 5 2 2 2" xfId="7367"/>
    <cellStyle name="level1a 5 2 2 2 2" xfId="7368"/>
    <cellStyle name="level1a 5 2 2 3" xfId="7369"/>
    <cellStyle name="level1a 5 2 2 3 2" xfId="7370"/>
    <cellStyle name="level1a 5 2 2 3 2 2" xfId="7371"/>
    <cellStyle name="level1a 5 2 2 4" xfId="7372"/>
    <cellStyle name="level1a 5 2 3" xfId="7373"/>
    <cellStyle name="level1a 5 2 3 2" xfId="7374"/>
    <cellStyle name="level1a 5 2 3 2 2" xfId="7375"/>
    <cellStyle name="level1a 5 2 3 3" xfId="7376"/>
    <cellStyle name="level1a 5 2 3 3 2" xfId="7377"/>
    <cellStyle name="level1a 5 2 3 3 2 2" xfId="7378"/>
    <cellStyle name="level1a 5 2 3 4" xfId="7379"/>
    <cellStyle name="level1a 5 2 3 4 2" xfId="7380"/>
    <cellStyle name="level1a 5 2 4" xfId="7381"/>
    <cellStyle name="level1a 5 2 5" xfId="7382"/>
    <cellStyle name="level1a 5 2 5 2" xfId="7383"/>
    <cellStyle name="level1a 5 2 6" xfId="7384"/>
    <cellStyle name="level1a 5 2 6 2" xfId="7385"/>
    <cellStyle name="level1a 5 2 7" xfId="7386"/>
    <cellStyle name="level1a 5 3" xfId="820"/>
    <cellStyle name="level1a 5 3 2" xfId="7387"/>
    <cellStyle name="level1a 5 3 2 2" xfId="7388"/>
    <cellStyle name="level1a 5 3 2 2 2" xfId="7389"/>
    <cellStyle name="level1a 5 3 2 3" xfId="7390"/>
    <cellStyle name="level1a 5 3 2 3 2" xfId="7391"/>
    <cellStyle name="level1a 5 3 2 3 2 2" xfId="7392"/>
    <cellStyle name="level1a 5 3 2 4" xfId="7393"/>
    <cellStyle name="level1a 5 3 3" xfId="7394"/>
    <cellStyle name="level1a 5 3 3 2" xfId="7395"/>
    <cellStyle name="level1a 5 3 3 2 2" xfId="7396"/>
    <cellStyle name="level1a 5 3 3 3" xfId="7397"/>
    <cellStyle name="level1a 5 3 3 3 2" xfId="7398"/>
    <cellStyle name="level1a 5 3 3 3 2 2" xfId="7399"/>
    <cellStyle name="level1a 5 3 3 4" xfId="7400"/>
    <cellStyle name="level1a 5 3 3 4 2" xfId="7401"/>
    <cellStyle name="level1a 5 3 4" xfId="7402"/>
    <cellStyle name="level1a 5 3 5" xfId="7403"/>
    <cellStyle name="level1a 5 3 5 2" xfId="7404"/>
    <cellStyle name="level1a 5 3 5 2 2" xfId="7405"/>
    <cellStyle name="level1a 5 3 6" xfId="7406"/>
    <cellStyle name="level1a 5 3 6 2" xfId="7407"/>
    <cellStyle name="level1a 5 3 7" xfId="7408"/>
    <cellStyle name="level1a 5 4" xfId="7409"/>
    <cellStyle name="level1a 5 4 2" xfId="7410"/>
    <cellStyle name="level1a 5 4 2 2" xfId="7411"/>
    <cellStyle name="level1a 5 4 2 2 2" xfId="7412"/>
    <cellStyle name="level1a 5 4 2 3" xfId="7413"/>
    <cellStyle name="level1a 5 4 2 3 2" xfId="7414"/>
    <cellStyle name="level1a 5 4 2 3 2 2" xfId="7415"/>
    <cellStyle name="level1a 5 4 2 4" xfId="7416"/>
    <cellStyle name="level1a 5 4 3" xfId="7417"/>
    <cellStyle name="level1a 5 4 3 2" xfId="7418"/>
    <cellStyle name="level1a 5 4 3 2 2" xfId="7419"/>
    <cellStyle name="level1a 5 4 3 3" xfId="7420"/>
    <cellStyle name="level1a 5 4 3 3 2" xfId="7421"/>
    <cellStyle name="level1a 5 4 3 3 2 2" xfId="7422"/>
    <cellStyle name="level1a 5 4 3 4" xfId="7423"/>
    <cellStyle name="level1a 5 4 3 4 2" xfId="7424"/>
    <cellStyle name="level1a 5 4 4" xfId="7425"/>
    <cellStyle name="level1a 5 4 5" xfId="7426"/>
    <cellStyle name="level1a 5 4 5 2" xfId="7427"/>
    <cellStyle name="level1a 5 4 6" xfId="7428"/>
    <cellStyle name="level1a 5 4 6 2" xfId="7429"/>
    <cellStyle name="level1a 5 4 6 2 2" xfId="7430"/>
    <cellStyle name="level1a 5 4 7" xfId="7431"/>
    <cellStyle name="level1a 5 4 7 2" xfId="7432"/>
    <cellStyle name="level1a 5 5" xfId="7433"/>
    <cellStyle name="level1a 5 5 2" xfId="7434"/>
    <cellStyle name="level1a 5 5 2 2" xfId="7435"/>
    <cellStyle name="level1a 5 5 2 2 2" xfId="7436"/>
    <cellStyle name="level1a 5 5 2 3" xfId="7437"/>
    <cellStyle name="level1a 5 5 2 3 2" xfId="7438"/>
    <cellStyle name="level1a 5 5 2 3 2 2" xfId="7439"/>
    <cellStyle name="level1a 5 5 2 4" xfId="7440"/>
    <cellStyle name="level1a 5 5 3" xfId="7441"/>
    <cellStyle name="level1a 5 5 3 2" xfId="7442"/>
    <cellStyle name="level1a 5 5 3 2 2" xfId="7443"/>
    <cellStyle name="level1a 5 5 3 3" xfId="7444"/>
    <cellStyle name="level1a 5 5 3 3 2" xfId="7445"/>
    <cellStyle name="level1a 5 5 3 3 2 2" xfId="7446"/>
    <cellStyle name="level1a 5 5 3 4" xfId="7447"/>
    <cellStyle name="level1a 5 5 4" xfId="7448"/>
    <cellStyle name="level1a 5 5 4 2" xfId="7449"/>
    <cellStyle name="level1a 5 5 5" xfId="7450"/>
    <cellStyle name="level1a 5 5 5 2" xfId="7451"/>
    <cellStyle name="level1a 5 5 5 2 2" xfId="7452"/>
    <cellStyle name="level1a 5 5 6" xfId="7453"/>
    <cellStyle name="level1a 5 5 6 2" xfId="7454"/>
    <cellStyle name="level1a 5 6" xfId="7455"/>
    <cellStyle name="level1a 5 6 2" xfId="7456"/>
    <cellStyle name="level1a 5 6 2 2" xfId="7457"/>
    <cellStyle name="level1a 5 6 2 2 2" xfId="7458"/>
    <cellStyle name="level1a 5 6 2 3" xfId="7459"/>
    <cellStyle name="level1a 5 6 2 3 2" xfId="7460"/>
    <cellStyle name="level1a 5 6 2 3 2 2" xfId="7461"/>
    <cellStyle name="level1a 5 6 2 4" xfId="7462"/>
    <cellStyle name="level1a 5 6 3" xfId="7463"/>
    <cellStyle name="level1a 5 6 3 2" xfId="7464"/>
    <cellStyle name="level1a 5 6 3 2 2" xfId="7465"/>
    <cellStyle name="level1a 5 6 3 3" xfId="7466"/>
    <cellStyle name="level1a 5 6 3 3 2" xfId="7467"/>
    <cellStyle name="level1a 5 6 3 3 2 2" xfId="7468"/>
    <cellStyle name="level1a 5 6 3 4" xfId="7469"/>
    <cellStyle name="level1a 5 6 4" xfId="7470"/>
    <cellStyle name="level1a 5 6 4 2" xfId="7471"/>
    <cellStyle name="level1a 5 6 5" xfId="7472"/>
    <cellStyle name="level1a 5 6 5 2" xfId="7473"/>
    <cellStyle name="level1a 5 6 5 2 2" xfId="7474"/>
    <cellStyle name="level1a 5 6 6" xfId="7475"/>
    <cellStyle name="level1a 5 6 6 2" xfId="7476"/>
    <cellStyle name="level1a 5 7" xfId="7477"/>
    <cellStyle name="level1a 5 7 2" xfId="7478"/>
    <cellStyle name="level1a 5 7 2 2" xfId="7479"/>
    <cellStyle name="level1a 5 7 3" xfId="7480"/>
    <cellStyle name="level1a 5 7 3 2" xfId="7481"/>
    <cellStyle name="level1a 5 7 3 2 2" xfId="7482"/>
    <cellStyle name="level1a 5 7 4" xfId="7483"/>
    <cellStyle name="level1a 5 8" xfId="7484"/>
    <cellStyle name="level1a 5 8 2" xfId="7485"/>
    <cellStyle name="level1a 5 9" xfId="7486"/>
    <cellStyle name="level1a 5_STUD aligned by INSTIT" xfId="7487"/>
    <cellStyle name="level1a 6" xfId="362"/>
    <cellStyle name="level1a 6 10" xfId="7488"/>
    <cellStyle name="level1a 6 2" xfId="821"/>
    <cellStyle name="level1a 6 2 2" xfId="7489"/>
    <cellStyle name="level1a 6 2 2 2" xfId="7490"/>
    <cellStyle name="level1a 6 2 2 2 2" xfId="7491"/>
    <cellStyle name="level1a 6 2 2 3" xfId="7492"/>
    <cellStyle name="level1a 6 2 2 3 2" xfId="7493"/>
    <cellStyle name="level1a 6 2 2 3 2 2" xfId="7494"/>
    <cellStyle name="level1a 6 2 2 4" xfId="7495"/>
    <cellStyle name="level1a 6 2 3" xfId="7496"/>
    <cellStyle name="level1a 6 2 3 2" xfId="7497"/>
    <cellStyle name="level1a 6 2 3 2 2" xfId="7498"/>
    <cellStyle name="level1a 6 2 3 3" xfId="7499"/>
    <cellStyle name="level1a 6 2 3 3 2" xfId="7500"/>
    <cellStyle name="level1a 6 2 3 3 2 2" xfId="7501"/>
    <cellStyle name="level1a 6 2 3 4" xfId="7502"/>
    <cellStyle name="level1a 6 2 3 4 2" xfId="7503"/>
    <cellStyle name="level1a 6 2 4" xfId="7504"/>
    <cellStyle name="level1a 6 2 5" xfId="7505"/>
    <cellStyle name="level1a 6 2 5 2" xfId="7506"/>
    <cellStyle name="level1a 6 2 6" xfId="7507"/>
    <cellStyle name="level1a 6 2 6 2" xfId="7508"/>
    <cellStyle name="level1a 6 2 6 2 2" xfId="7509"/>
    <cellStyle name="level1a 6 2 7" xfId="7510"/>
    <cellStyle name="level1a 6 2 7 2" xfId="7511"/>
    <cellStyle name="level1a 6 2 8" xfId="7512"/>
    <cellStyle name="level1a 6 3" xfId="822"/>
    <cellStyle name="level1a 6 3 2" xfId="7513"/>
    <cellStyle name="level1a 6 3 2 2" xfId="7514"/>
    <cellStyle name="level1a 6 3 2 2 2" xfId="7515"/>
    <cellStyle name="level1a 6 3 2 3" xfId="7516"/>
    <cellStyle name="level1a 6 3 2 3 2" xfId="7517"/>
    <cellStyle name="level1a 6 3 2 3 2 2" xfId="7518"/>
    <cellStyle name="level1a 6 3 2 4" xfId="7519"/>
    <cellStyle name="level1a 6 3 3" xfId="7520"/>
    <cellStyle name="level1a 6 3 3 2" xfId="7521"/>
    <cellStyle name="level1a 6 3 3 2 2" xfId="7522"/>
    <cellStyle name="level1a 6 3 3 3" xfId="7523"/>
    <cellStyle name="level1a 6 3 3 3 2" xfId="7524"/>
    <cellStyle name="level1a 6 3 3 3 2 2" xfId="7525"/>
    <cellStyle name="level1a 6 3 3 4" xfId="7526"/>
    <cellStyle name="level1a 6 3 3 4 2" xfId="7527"/>
    <cellStyle name="level1a 6 3 4" xfId="7528"/>
    <cellStyle name="level1a 6 3 5" xfId="7529"/>
    <cellStyle name="level1a 6 3 5 2" xfId="7530"/>
    <cellStyle name="level1a 6 3 6" xfId="7531"/>
    <cellStyle name="level1a 6 4" xfId="7532"/>
    <cellStyle name="level1a 6 4 2" xfId="7533"/>
    <cellStyle name="level1a 6 4 2 2" xfId="7534"/>
    <cellStyle name="level1a 6 4 2 2 2" xfId="7535"/>
    <cellStyle name="level1a 6 4 2 3" xfId="7536"/>
    <cellStyle name="level1a 6 4 2 3 2" xfId="7537"/>
    <cellStyle name="level1a 6 4 2 3 2 2" xfId="7538"/>
    <cellStyle name="level1a 6 4 2 4" xfId="7539"/>
    <cellStyle name="level1a 6 4 3" xfId="7540"/>
    <cellStyle name="level1a 6 4 3 2" xfId="7541"/>
    <cellStyle name="level1a 6 4 3 2 2" xfId="7542"/>
    <cellStyle name="level1a 6 4 3 3" xfId="7543"/>
    <cellStyle name="level1a 6 4 3 3 2" xfId="7544"/>
    <cellStyle name="level1a 6 4 3 3 2 2" xfId="7545"/>
    <cellStyle name="level1a 6 4 3 4" xfId="7546"/>
    <cellStyle name="level1a 6 4 4" xfId="7547"/>
    <cellStyle name="level1a 6 4 4 2" xfId="7548"/>
    <cellStyle name="level1a 6 4 5" xfId="7549"/>
    <cellStyle name="level1a 6 4 5 2" xfId="7550"/>
    <cellStyle name="level1a 6 4 5 2 2" xfId="7551"/>
    <cellStyle name="level1a 6 4 6" xfId="7552"/>
    <cellStyle name="level1a 6 4 6 2" xfId="7553"/>
    <cellStyle name="level1a 6 5" xfId="7554"/>
    <cellStyle name="level1a 6 5 2" xfId="7555"/>
    <cellStyle name="level1a 6 5 2 2" xfId="7556"/>
    <cellStyle name="level1a 6 5 2 2 2" xfId="7557"/>
    <cellStyle name="level1a 6 5 2 3" xfId="7558"/>
    <cellStyle name="level1a 6 5 2 3 2" xfId="7559"/>
    <cellStyle name="level1a 6 5 2 3 2 2" xfId="7560"/>
    <cellStyle name="level1a 6 5 2 4" xfId="7561"/>
    <cellStyle name="level1a 6 5 3" xfId="7562"/>
    <cellStyle name="level1a 6 5 3 2" xfId="7563"/>
    <cellStyle name="level1a 6 5 3 2 2" xfId="7564"/>
    <cellStyle name="level1a 6 5 3 3" xfId="7565"/>
    <cellStyle name="level1a 6 5 3 3 2" xfId="7566"/>
    <cellStyle name="level1a 6 5 3 3 2 2" xfId="7567"/>
    <cellStyle name="level1a 6 5 3 4" xfId="7568"/>
    <cellStyle name="level1a 6 5 4" xfId="7569"/>
    <cellStyle name="level1a 6 5 4 2" xfId="7570"/>
    <cellStyle name="level1a 6 5 5" xfId="7571"/>
    <cellStyle name="level1a 6 5 5 2" xfId="7572"/>
    <cellStyle name="level1a 6 5 5 2 2" xfId="7573"/>
    <cellStyle name="level1a 6 5 6" xfId="7574"/>
    <cellStyle name="level1a 6 5 6 2" xfId="7575"/>
    <cellStyle name="level1a 6 6" xfId="7576"/>
    <cellStyle name="level1a 6 6 2" xfId="7577"/>
    <cellStyle name="level1a 6 6 2 2" xfId="7578"/>
    <cellStyle name="level1a 6 6 2 2 2" xfId="7579"/>
    <cellStyle name="level1a 6 6 2 3" xfId="7580"/>
    <cellStyle name="level1a 6 6 2 3 2" xfId="7581"/>
    <cellStyle name="level1a 6 6 2 3 2 2" xfId="7582"/>
    <cellStyle name="level1a 6 6 2 4" xfId="7583"/>
    <cellStyle name="level1a 6 6 3" xfId="7584"/>
    <cellStyle name="level1a 6 6 3 2" xfId="7585"/>
    <cellStyle name="level1a 6 6 3 2 2" xfId="7586"/>
    <cellStyle name="level1a 6 6 3 3" xfId="7587"/>
    <cellStyle name="level1a 6 6 3 3 2" xfId="7588"/>
    <cellStyle name="level1a 6 6 3 3 2 2" xfId="7589"/>
    <cellStyle name="level1a 6 6 3 4" xfId="7590"/>
    <cellStyle name="level1a 6 6 4" xfId="7591"/>
    <cellStyle name="level1a 6 6 4 2" xfId="7592"/>
    <cellStyle name="level1a 6 6 5" xfId="7593"/>
    <cellStyle name="level1a 6 6 5 2" xfId="7594"/>
    <cellStyle name="level1a 6 6 5 2 2" xfId="7595"/>
    <cellStyle name="level1a 6 6 6" xfId="7596"/>
    <cellStyle name="level1a 6 6 6 2" xfId="7597"/>
    <cellStyle name="level1a 6 7" xfId="7598"/>
    <cellStyle name="level1a 6 7 2" xfId="7599"/>
    <cellStyle name="level1a 6 7 2 2" xfId="7600"/>
    <cellStyle name="level1a 6 7 3" xfId="7601"/>
    <cellStyle name="level1a 6 7 3 2" xfId="7602"/>
    <cellStyle name="level1a 6 7 3 2 2" xfId="7603"/>
    <cellStyle name="level1a 6 7 4" xfId="7604"/>
    <cellStyle name="level1a 6 8" xfId="7605"/>
    <cellStyle name="level1a 6 8 2" xfId="7606"/>
    <cellStyle name="level1a 6 8 2 2" xfId="7607"/>
    <cellStyle name="level1a 6 8 3" xfId="7608"/>
    <cellStyle name="level1a 6 8 3 2" xfId="7609"/>
    <cellStyle name="level1a 6 8 3 2 2" xfId="7610"/>
    <cellStyle name="level1a 6 8 4" xfId="7611"/>
    <cellStyle name="level1a 6 9" xfId="7612"/>
    <cellStyle name="level1a 6 9 2" xfId="7613"/>
    <cellStyle name="level1a 6_STUD aligned by INSTIT" xfId="7614"/>
    <cellStyle name="level1a 7" xfId="363"/>
    <cellStyle name="level1a 7 2" xfId="7615"/>
    <cellStyle name="level1a 7 2 2" xfId="7616"/>
    <cellStyle name="level1a 7 2 2 2" xfId="7617"/>
    <cellStyle name="level1a 7 2 3" xfId="7618"/>
    <cellStyle name="level1a 7 2 3 2" xfId="7619"/>
    <cellStyle name="level1a 7 2 3 2 2" xfId="7620"/>
    <cellStyle name="level1a 7 2 4" xfId="7621"/>
    <cellStyle name="level1a 7 3" xfId="7622"/>
    <cellStyle name="level1a 7 3 2" xfId="7623"/>
    <cellStyle name="level1a 7 3 2 2" xfId="7624"/>
    <cellStyle name="level1a 7 3 3" xfId="7625"/>
    <cellStyle name="level1a 7 3 3 2" xfId="7626"/>
    <cellStyle name="level1a 7 3 3 2 2" xfId="7627"/>
    <cellStyle name="level1a 7 3 4" xfId="7628"/>
    <cellStyle name="level1a 7 3 4 2" xfId="7629"/>
    <cellStyle name="level1a 7 4" xfId="7630"/>
    <cellStyle name="level1a 7 5" xfId="7631"/>
    <cellStyle name="level1a 7 5 2" xfId="7632"/>
    <cellStyle name="level1a 7 6" xfId="7633"/>
    <cellStyle name="level1a 7 6 2" xfId="7634"/>
    <cellStyle name="level1a 7 7" xfId="7635"/>
    <cellStyle name="level1a 8" xfId="364"/>
    <cellStyle name="level1a 8 2" xfId="7636"/>
    <cellStyle name="level1a 8 2 2" xfId="7637"/>
    <cellStyle name="level1a 8 2 2 2" xfId="7638"/>
    <cellStyle name="level1a 8 2 3" xfId="7639"/>
    <cellStyle name="level1a 8 2 3 2" xfId="7640"/>
    <cellStyle name="level1a 8 2 3 2 2" xfId="7641"/>
    <cellStyle name="level1a 8 2 4" xfId="7642"/>
    <cellStyle name="level1a 8 3" xfId="7643"/>
    <cellStyle name="level1a 8 3 2" xfId="7644"/>
    <cellStyle name="level1a 8 3 2 2" xfId="7645"/>
    <cellStyle name="level1a 8 3 3" xfId="7646"/>
    <cellStyle name="level1a 8 3 3 2" xfId="7647"/>
    <cellStyle name="level1a 8 3 3 2 2" xfId="7648"/>
    <cellStyle name="level1a 8 3 4" xfId="7649"/>
    <cellStyle name="level1a 8 3 4 2" xfId="7650"/>
    <cellStyle name="level1a 8 4" xfId="7651"/>
    <cellStyle name="level1a 8 5" xfId="7652"/>
    <cellStyle name="level1a 8 5 2" xfId="7653"/>
    <cellStyle name="level1a 8 6" xfId="7654"/>
    <cellStyle name="level1a 8 6 2" xfId="7655"/>
    <cellStyle name="level1a 8 6 2 2" xfId="7656"/>
    <cellStyle name="level1a 8 7" xfId="7657"/>
    <cellStyle name="level1a 8 7 2" xfId="7658"/>
    <cellStyle name="level1a 8 8" xfId="7659"/>
    <cellStyle name="level1a 9" xfId="365"/>
    <cellStyle name="level1a 9 2" xfId="7660"/>
    <cellStyle name="level1a 9 2 2" xfId="7661"/>
    <cellStyle name="level1a 9 2 2 2" xfId="7662"/>
    <cellStyle name="level1a 9 2 3" xfId="7663"/>
    <cellStyle name="level1a 9 2 3 2" xfId="7664"/>
    <cellStyle name="level1a 9 2 3 2 2" xfId="7665"/>
    <cellStyle name="level1a 9 2 4" xfId="7666"/>
    <cellStyle name="level1a 9 3" xfId="7667"/>
    <cellStyle name="level1a 9 3 2" xfId="7668"/>
    <cellStyle name="level1a 9 3 2 2" xfId="7669"/>
    <cellStyle name="level1a 9 3 3" xfId="7670"/>
    <cellStyle name="level1a 9 3 3 2" xfId="7671"/>
    <cellStyle name="level1a 9 3 3 2 2" xfId="7672"/>
    <cellStyle name="level1a 9 3 4" xfId="7673"/>
    <cellStyle name="level1a 9 3 4 2" xfId="7674"/>
    <cellStyle name="level1a 9 4" xfId="7675"/>
    <cellStyle name="level1a 9 5" xfId="7676"/>
    <cellStyle name="level1a 9 5 2" xfId="7677"/>
    <cellStyle name="level1a 9 5 2 2" xfId="7678"/>
    <cellStyle name="level1a 9 6" xfId="7679"/>
    <cellStyle name="level1a 9 6 2" xfId="7680"/>
    <cellStyle name="level1a 9 7" xfId="7681"/>
    <cellStyle name="level1a_STUD aligned by INSTIT" xfId="7682"/>
    <cellStyle name="level2" xfId="366"/>
    <cellStyle name="level2 2" xfId="367"/>
    <cellStyle name="level2 2 2" xfId="7683"/>
    <cellStyle name="level2 3" xfId="368"/>
    <cellStyle name="level2 4" xfId="7684"/>
    <cellStyle name="level2a" xfId="369"/>
    <cellStyle name="level2a 2" xfId="370"/>
    <cellStyle name="level2a 2 2" xfId="639"/>
    <cellStyle name="level2a 2 2 2" xfId="823"/>
    <cellStyle name="level2a 2 2 2 2" xfId="824"/>
    <cellStyle name="level2a 2 2 2 2 2" xfId="7685"/>
    <cellStyle name="level2a 2 2 2 2 2 2" xfId="7686"/>
    <cellStyle name="level2a 2 2 2 2 3" xfId="7687"/>
    <cellStyle name="level2a 2 2 2 2 3 2" xfId="7688"/>
    <cellStyle name="level2a 2 2 2 3" xfId="825"/>
    <cellStyle name="level2a 2 2 2 3 2" xfId="7689"/>
    <cellStyle name="level2a 2 2 2 3 3" xfId="7690"/>
    <cellStyle name="level2a 2 2 2_STUD aligned by INSTIT" xfId="7691"/>
    <cellStyle name="level2a 2 2 3" xfId="826"/>
    <cellStyle name="level2a 2 2 3 2" xfId="827"/>
    <cellStyle name="level2a 2 2 3 2 2" xfId="7692"/>
    <cellStyle name="level2a 2 2 3 2 2 2" xfId="7693"/>
    <cellStyle name="level2a 2 2 3 2 3" xfId="7694"/>
    <cellStyle name="level2a 2 2 3 2 3 2" xfId="7695"/>
    <cellStyle name="level2a 2 2 3 2 4" xfId="7696"/>
    <cellStyle name="level2a 2 2 3 3" xfId="7697"/>
    <cellStyle name="level2a 2 2 3 3 2" xfId="7698"/>
    <cellStyle name="level2a 2 2 3 3 2 2" xfId="7699"/>
    <cellStyle name="level2a 2 2 3 3 3" xfId="7700"/>
    <cellStyle name="level2a 2 2 3 3 3 2" xfId="7701"/>
    <cellStyle name="level2a 2 2 3 3 4" xfId="7702"/>
    <cellStyle name="level2a 2 2 3 3 4 2" xfId="7703"/>
    <cellStyle name="level2a 2 2 3 3 5" xfId="7704"/>
    <cellStyle name="level2a 2 2 3 4" xfId="7705"/>
    <cellStyle name="level2a 2 2 3 4 2" xfId="7706"/>
    <cellStyle name="level2a 2 2 4" xfId="828"/>
    <cellStyle name="level2a 2 2 4 2" xfId="7707"/>
    <cellStyle name="level2a 2 2 4 2 2" xfId="7708"/>
    <cellStyle name="level2a 2 2 4 3" xfId="7709"/>
    <cellStyle name="level2a 2 2 4 3 2" xfId="7710"/>
    <cellStyle name="level2a 2 2 4 4" xfId="7711"/>
    <cellStyle name="level2a 2 2 5" xfId="7712"/>
    <cellStyle name="level2a 2 2 5 2" xfId="7713"/>
    <cellStyle name="level2a 2 2 5 2 2" xfId="7714"/>
    <cellStyle name="level2a 2 2 5 3" xfId="7715"/>
    <cellStyle name="level2a 2 2 6" xfId="7716"/>
    <cellStyle name="level2a 2 2 6 2" xfId="7717"/>
    <cellStyle name="level2a 2 2_STUD aligned by INSTIT" xfId="7718"/>
    <cellStyle name="level2a 2 3" xfId="829"/>
    <cellStyle name="level2a 2 3 2" xfId="830"/>
    <cellStyle name="level2a 2 3 2 2" xfId="831"/>
    <cellStyle name="level2a 2 3 2 2 2" xfId="7719"/>
    <cellStyle name="level2a 2 3 2 2 2 2" xfId="7720"/>
    <cellStyle name="level2a 2 3 2 2 3" xfId="7721"/>
    <cellStyle name="level2a 2 3 2 2 3 2" xfId="7722"/>
    <cellStyle name="level2a 2 3 2 3" xfId="832"/>
    <cellStyle name="level2a 2 3 2 3 2" xfId="7723"/>
    <cellStyle name="level2a 2 3 2 3 3" xfId="7724"/>
    <cellStyle name="level2a 2 3 2_STUD aligned by INSTIT" xfId="7725"/>
    <cellStyle name="level2a 2 3 3" xfId="833"/>
    <cellStyle name="level2a 2 3 3 2" xfId="834"/>
    <cellStyle name="level2a 2 3 3 2 2" xfId="7726"/>
    <cellStyle name="level2a 2 3 3 2 2 2" xfId="7727"/>
    <cellStyle name="level2a 2 3 3 2 3" xfId="7728"/>
    <cellStyle name="level2a 2 3 3 2 3 2" xfId="7729"/>
    <cellStyle name="level2a 2 3 3 2 4" xfId="7730"/>
    <cellStyle name="level2a 2 3 3 3" xfId="7731"/>
    <cellStyle name="level2a 2 3 3 3 2" xfId="7732"/>
    <cellStyle name="level2a 2 3 3 3 2 2" xfId="7733"/>
    <cellStyle name="level2a 2 3 3 3 3" xfId="7734"/>
    <cellStyle name="level2a 2 3 3 3 3 2" xfId="7735"/>
    <cellStyle name="level2a 2 3 3 3 4" xfId="7736"/>
    <cellStyle name="level2a 2 3 3 3 4 2" xfId="7737"/>
    <cellStyle name="level2a 2 3 3 3 5" xfId="7738"/>
    <cellStyle name="level2a 2 3 3 4" xfId="7739"/>
    <cellStyle name="level2a 2 3 3 4 2" xfId="7740"/>
    <cellStyle name="level2a 2 3 4" xfId="835"/>
    <cellStyle name="level2a 2 3 4 2" xfId="7741"/>
    <cellStyle name="level2a 2 3 4 2 2" xfId="7742"/>
    <cellStyle name="level2a 2 3 4 3" xfId="7743"/>
    <cellStyle name="level2a 2 3 4 3 2" xfId="7744"/>
    <cellStyle name="level2a 2 3 4 4" xfId="7745"/>
    <cellStyle name="level2a 2 3 5" xfId="7746"/>
    <cellStyle name="level2a 2 3 5 2" xfId="7747"/>
    <cellStyle name="level2a 2 3 5 2 2" xfId="7748"/>
    <cellStyle name="level2a 2 3 5 3" xfId="7749"/>
    <cellStyle name="level2a 2 3 6" xfId="7750"/>
    <cellStyle name="level2a 2 3 6 2" xfId="7751"/>
    <cellStyle name="level2a 2 3_STUD aligned by INSTIT" xfId="7752"/>
    <cellStyle name="level2a 2 4" xfId="7753"/>
    <cellStyle name="level2a 2 4 2" xfId="7754"/>
    <cellStyle name="level2a 2 4 2 2" xfId="7755"/>
    <cellStyle name="level2a 2 4 3" xfId="7756"/>
    <cellStyle name="level2a 2 5" xfId="7757"/>
    <cellStyle name="level2a 2 5 2" xfId="7758"/>
    <cellStyle name="level2a 2_STUD aligned by INSTIT" xfId="7759"/>
    <cellStyle name="level2a 3" xfId="371"/>
    <cellStyle name="level2a 3 2" xfId="836"/>
    <cellStyle name="level2a 3 2 2" xfId="837"/>
    <cellStyle name="level2a 3 2 2 2" xfId="7760"/>
    <cellStyle name="level2a 3 2 2 2 2" xfId="7761"/>
    <cellStyle name="level2a 3 2 2 3" xfId="7762"/>
    <cellStyle name="level2a 3 2 2 3 2" xfId="7763"/>
    <cellStyle name="level2a 3 2 3" xfId="838"/>
    <cellStyle name="level2a 3 2 3 2" xfId="7764"/>
    <cellStyle name="level2a 3 2 3 3" xfId="7765"/>
    <cellStyle name="level2a 3 2_STUD aligned by INSTIT" xfId="7766"/>
    <cellStyle name="level2a 3 3" xfId="839"/>
    <cellStyle name="level2a 3 3 2" xfId="840"/>
    <cellStyle name="level2a 3 3 2 2" xfId="7767"/>
    <cellStyle name="level2a 3 3 2 2 2" xfId="7768"/>
    <cellStyle name="level2a 3 3 2 3" xfId="7769"/>
    <cellStyle name="level2a 3 3 2 3 2" xfId="7770"/>
    <cellStyle name="level2a 3 3 2 4" xfId="7771"/>
    <cellStyle name="level2a 3 3 3" xfId="7772"/>
    <cellStyle name="level2a 3 3 3 2" xfId="7773"/>
    <cellStyle name="level2a 3 3 3 2 2" xfId="7774"/>
    <cellStyle name="level2a 3 3 3 3" xfId="7775"/>
    <cellStyle name="level2a 3 3 3 3 2" xfId="7776"/>
    <cellStyle name="level2a 3 3 3 4" xfId="7777"/>
    <cellStyle name="level2a 3 3 3 4 2" xfId="7778"/>
    <cellStyle name="level2a 3 3 3 5" xfId="7779"/>
    <cellStyle name="level2a 3 3 4" xfId="7780"/>
    <cellStyle name="level2a 3 3 4 2" xfId="7781"/>
    <cellStyle name="level2a 3 4" xfId="841"/>
    <cellStyle name="level2a 3 4 2" xfId="7782"/>
    <cellStyle name="level2a 3 4 2 2" xfId="7783"/>
    <cellStyle name="level2a 3 4 3" xfId="7784"/>
    <cellStyle name="level2a 3 4 3 2" xfId="7785"/>
    <cellStyle name="level2a 3 4 4" xfId="7786"/>
    <cellStyle name="level2a 3 5" xfId="7787"/>
    <cellStyle name="level2a 3 5 2" xfId="7788"/>
    <cellStyle name="level2a 3 5 2 2" xfId="7789"/>
    <cellStyle name="level2a 3 5 3" xfId="7790"/>
    <cellStyle name="level2a 3 6" xfId="7791"/>
    <cellStyle name="level2a 3 6 2" xfId="7792"/>
    <cellStyle name="level2a 3_STUD aligned by INSTIT" xfId="7793"/>
    <cellStyle name="level2a 4" xfId="629"/>
    <cellStyle name="level2a 4 2" xfId="842"/>
    <cellStyle name="level2a 4 2 2" xfId="843"/>
    <cellStyle name="level2a 4 2 2 2" xfId="7794"/>
    <cellStyle name="level2a 4 2 2 2 2" xfId="7795"/>
    <cellStyle name="level2a 4 2 2 3" xfId="7796"/>
    <cellStyle name="level2a 4 2 2 3 2" xfId="7797"/>
    <cellStyle name="level2a 4 2 3" xfId="844"/>
    <cellStyle name="level2a 4 2 3 2" xfId="7798"/>
    <cellStyle name="level2a 4 2 3 3" xfId="7799"/>
    <cellStyle name="level2a 4 2_STUD aligned by INSTIT" xfId="7800"/>
    <cellStyle name="level2a 4 3" xfId="845"/>
    <cellStyle name="level2a 4 3 2" xfId="846"/>
    <cellStyle name="level2a 4 3 2 2" xfId="7801"/>
    <cellStyle name="level2a 4 3 2 2 2" xfId="7802"/>
    <cellStyle name="level2a 4 3 2 3" xfId="7803"/>
    <cellStyle name="level2a 4 3 2 3 2" xfId="7804"/>
    <cellStyle name="level2a 4 3 2 4" xfId="7805"/>
    <cellStyle name="level2a 4 3 3" xfId="7806"/>
    <cellStyle name="level2a 4 3 3 2" xfId="7807"/>
    <cellStyle name="level2a 4 3 3 2 2" xfId="7808"/>
    <cellStyle name="level2a 4 3 3 3" xfId="7809"/>
    <cellStyle name="level2a 4 3 3 3 2" xfId="7810"/>
    <cellStyle name="level2a 4 3 3 4" xfId="7811"/>
    <cellStyle name="level2a 4 3 3 4 2" xfId="7812"/>
    <cellStyle name="level2a 4 3 3 5" xfId="7813"/>
    <cellStyle name="level2a 4 3 4" xfId="7814"/>
    <cellStyle name="level2a 4 3 4 2" xfId="7815"/>
    <cellStyle name="level2a 4 4" xfId="847"/>
    <cellStyle name="level2a 4 4 2" xfId="7816"/>
    <cellStyle name="level2a 4 4 2 2" xfId="7817"/>
    <cellStyle name="level2a 4 4 3" xfId="7818"/>
    <cellStyle name="level2a 4 4 3 2" xfId="7819"/>
    <cellStyle name="level2a 4 4 4" xfId="7820"/>
    <cellStyle name="level2a 4 5" xfId="7821"/>
    <cellStyle name="level2a 4 5 2" xfId="7822"/>
    <cellStyle name="level2a 4 5 2 2" xfId="7823"/>
    <cellStyle name="level2a 4 5 3" xfId="7824"/>
    <cellStyle name="level2a 4 6" xfId="7825"/>
    <cellStyle name="level2a 4 6 2" xfId="7826"/>
    <cellStyle name="level2a 4_STUD aligned by INSTIT" xfId="7827"/>
    <cellStyle name="level2a 5" xfId="7828"/>
    <cellStyle name="level2a 5 2" xfId="7829"/>
    <cellStyle name="level2a 5 2 2" xfId="7830"/>
    <cellStyle name="level2a 5 3" xfId="7831"/>
    <cellStyle name="level2a 6" xfId="7832"/>
    <cellStyle name="level2a 6 2" xfId="7833"/>
    <cellStyle name="level2a_STUD aligned by INSTIT" xfId="7834"/>
    <cellStyle name="level3" xfId="3"/>
    <cellStyle name="level3 2" xfId="11"/>
    <cellStyle name="level3 2 2" xfId="24"/>
    <cellStyle name="level3 2 2 2" xfId="640"/>
    <cellStyle name="level3 2 2 2 2" xfId="848"/>
    <cellStyle name="level3 2 2 2 2 2" xfId="7835"/>
    <cellStyle name="level3 2 2 2 2 2 2" xfId="7836"/>
    <cellStyle name="level3 2 2 2 2 2 2 2" xfId="7837"/>
    <cellStyle name="level3 2 2 2 2 2 3" xfId="7838"/>
    <cellStyle name="level3 2 2 2 2 3" xfId="7839"/>
    <cellStyle name="level3 2 2 2 2 3 2" xfId="7840"/>
    <cellStyle name="level3 2 2 2 2 3 2 2" xfId="7841"/>
    <cellStyle name="level3 2 2 2 2 3 3" xfId="7842"/>
    <cellStyle name="level3 2 2 2 2 4" xfId="7843"/>
    <cellStyle name="level3 2 2 2 2 4 2" xfId="7844"/>
    <cellStyle name="level3 2 2 2 2 5" xfId="7845"/>
    <cellStyle name="level3 2 2 2 3" xfId="7846"/>
    <cellStyle name="level3 2 2 2 3 2" xfId="7847"/>
    <cellStyle name="level3 2 2 2 3 2 2" xfId="7848"/>
    <cellStyle name="level3 2 2 2 3 3" xfId="7849"/>
    <cellStyle name="level3 2 2 3" xfId="849"/>
    <cellStyle name="level3 2 2 3 2" xfId="7850"/>
    <cellStyle name="level3 2 2 3 2 2" xfId="7851"/>
    <cellStyle name="level3 2 2 3 2 2 2" xfId="7852"/>
    <cellStyle name="level3 2 2 3 2 3" xfId="7853"/>
    <cellStyle name="level3 2 2 3 3" xfId="7854"/>
    <cellStyle name="level3 2 2 3 3 2" xfId="7855"/>
    <cellStyle name="level3 2 2 3 3 2 2" xfId="7856"/>
    <cellStyle name="level3 2 2 3 3 3" xfId="7857"/>
    <cellStyle name="level3 2 2 4" xfId="7858"/>
    <cellStyle name="level3 2 2 4 2" xfId="7859"/>
    <cellStyle name="level3 2 2 4 2 2" xfId="7860"/>
    <cellStyle name="level3 2 2 4 3" xfId="7861"/>
    <cellStyle name="level3 2 2 5" xfId="374"/>
    <cellStyle name="level3 2 3" xfId="375"/>
    <cellStyle name="level3 2 3 2" xfId="850"/>
    <cellStyle name="level3 2 3 2 2" xfId="7862"/>
    <cellStyle name="level3 2 3 2 2 2" xfId="7863"/>
    <cellStyle name="level3 2 3 2 2 2 2" xfId="7864"/>
    <cellStyle name="level3 2 3 2 2 3" xfId="7865"/>
    <cellStyle name="level3 2 3 2 3" xfId="7866"/>
    <cellStyle name="level3 2 3 2 3 2" xfId="7867"/>
    <cellStyle name="level3 2 3 2 3 2 2" xfId="7868"/>
    <cellStyle name="level3 2 3 2 3 3" xfId="7869"/>
    <cellStyle name="level3 2 3 3" xfId="7870"/>
    <cellStyle name="level3 2 3 3 2" xfId="7871"/>
    <cellStyle name="level3 2 3 3 2 2" xfId="7872"/>
    <cellStyle name="level3 2 3 3 2 2 2" xfId="7873"/>
    <cellStyle name="level3 2 3 3 2 3" xfId="7874"/>
    <cellStyle name="level3 2 3 3 3" xfId="7875"/>
    <cellStyle name="level3 2 3 3 3 2" xfId="7876"/>
    <cellStyle name="level3 2 3 3 3 2 2" xfId="7877"/>
    <cellStyle name="level3 2 3 3 3 3" xfId="7878"/>
    <cellStyle name="level3 2 3 3 4" xfId="7879"/>
    <cellStyle name="level3 2 3 3 4 2" xfId="7880"/>
    <cellStyle name="level3 2 3 3 5" xfId="7881"/>
    <cellStyle name="level3 2 3 4" xfId="7882"/>
    <cellStyle name="level3 2 3 4 2" xfId="7883"/>
    <cellStyle name="level3 2 3 4 2 2" xfId="7884"/>
    <cellStyle name="level3 2 3 4 3" xfId="7885"/>
    <cellStyle name="level3 2 4" xfId="630"/>
    <cellStyle name="level3 2 4 2" xfId="7886"/>
    <cellStyle name="level3 2 4 2 2" xfId="7887"/>
    <cellStyle name="level3 2 4 2 2 2" xfId="7888"/>
    <cellStyle name="level3 2 4 2 3" xfId="7889"/>
    <cellStyle name="level3 2 4 3" xfId="7890"/>
    <cellStyle name="level3 2 4 3 2" xfId="7891"/>
    <cellStyle name="level3 2 4 3 2 2" xfId="7892"/>
    <cellStyle name="level3 2 4 3 3" xfId="7893"/>
    <cellStyle name="level3 2 4 4" xfId="7894"/>
    <cellStyle name="level3 2 4 4 2" xfId="7895"/>
    <cellStyle name="level3 2 4 5" xfId="7896"/>
    <cellStyle name="level3 2 4 6" xfId="7897"/>
    <cellStyle name="level3 2 5" xfId="7898"/>
    <cellStyle name="level3 2 5 2" xfId="7899"/>
    <cellStyle name="level3 2 5 2 2" xfId="7900"/>
    <cellStyle name="level3 2 5 3" xfId="7901"/>
    <cellStyle name="level3 2 6" xfId="373"/>
    <cellStyle name="level3 3" xfId="23"/>
    <cellStyle name="level3 3 2" xfId="641"/>
    <cellStyle name="level3 3 2 2" xfId="851"/>
    <cellStyle name="level3 3 2 2 2" xfId="7902"/>
    <cellStyle name="level3 3 2 2 2 2" xfId="7903"/>
    <cellStyle name="level3 3 2 2 2 2 2" xfId="7904"/>
    <cellStyle name="level3 3 2 2 2 3" xfId="7905"/>
    <cellStyle name="level3 3 2 2 3" xfId="7906"/>
    <cellStyle name="level3 3 2 2 3 2" xfId="7907"/>
    <cellStyle name="level3 3 2 2 3 2 2" xfId="7908"/>
    <cellStyle name="level3 3 2 2 3 3" xfId="7909"/>
    <cellStyle name="level3 3 2 2 4" xfId="7910"/>
    <cellStyle name="level3 3 2 2 4 2" xfId="7911"/>
    <cellStyle name="level3 3 2 2 5" xfId="7912"/>
    <cellStyle name="level3 3 2 3" xfId="7913"/>
    <cellStyle name="level3 3 2 3 2" xfId="7914"/>
    <cellStyle name="level3 3 2 3 2 2" xfId="7915"/>
    <cellStyle name="level3 3 2 3 3" xfId="7916"/>
    <cellStyle name="level3 3 3" xfId="852"/>
    <cellStyle name="level3 3 3 2" xfId="7917"/>
    <cellStyle name="level3 3 3 2 2" xfId="7918"/>
    <cellStyle name="level3 3 3 2 2 2" xfId="7919"/>
    <cellStyle name="level3 3 3 2 3" xfId="7920"/>
    <cellStyle name="level3 3 3 3" xfId="7921"/>
    <cellStyle name="level3 3 3 3 2" xfId="7922"/>
    <cellStyle name="level3 3 3 3 2 2" xfId="7923"/>
    <cellStyle name="level3 3 3 3 3" xfId="7924"/>
    <cellStyle name="level3 3 4" xfId="7925"/>
    <cellStyle name="level3 3 4 2" xfId="7926"/>
    <cellStyle name="level3 3 4 2 2" xfId="7927"/>
    <cellStyle name="level3 3 4 3" xfId="7928"/>
    <cellStyle name="level3 3 5" xfId="376"/>
    <cellStyle name="level3 4" xfId="377"/>
    <cellStyle name="level3 4 2" xfId="853"/>
    <cellStyle name="level3 4 2 2" xfId="7929"/>
    <cellStyle name="level3 4 2 2 2" xfId="7930"/>
    <cellStyle name="level3 4 2 2 2 2" xfId="7931"/>
    <cellStyle name="level3 4 2 2 3" xfId="7932"/>
    <cellStyle name="level3 4 2 3" xfId="7933"/>
    <cellStyle name="level3 4 2 3 2" xfId="7934"/>
    <cellStyle name="level3 4 2 3 2 2" xfId="7935"/>
    <cellStyle name="level3 4 2 3 3" xfId="7936"/>
    <cellStyle name="level3 4 3" xfId="7937"/>
    <cellStyle name="level3 4 3 2" xfId="7938"/>
    <cellStyle name="level3 4 3 2 2" xfId="7939"/>
    <cellStyle name="level3 4 3 2 2 2" xfId="7940"/>
    <cellStyle name="level3 4 3 2 3" xfId="7941"/>
    <cellStyle name="level3 4 3 3" xfId="7942"/>
    <cellStyle name="level3 4 3 3 2" xfId="7943"/>
    <cellStyle name="level3 4 3 3 2 2" xfId="7944"/>
    <cellStyle name="level3 4 3 3 3" xfId="7945"/>
    <cellStyle name="level3 4 3 4" xfId="7946"/>
    <cellStyle name="level3 4 3 4 2" xfId="7947"/>
    <cellStyle name="level3 4 3 5" xfId="7948"/>
    <cellStyle name="level3 4 4" xfId="7949"/>
    <cellStyle name="level3 4 4 2" xfId="7950"/>
    <cellStyle name="level3 4 4 2 2" xfId="7951"/>
    <cellStyle name="level3 4 4 3" xfId="7952"/>
    <cellStyle name="level3 5" xfId="621"/>
    <cellStyle name="level3 5 2" xfId="7953"/>
    <cellStyle name="level3 5 2 2" xfId="7954"/>
    <cellStyle name="level3 5 2 2 2" xfId="7955"/>
    <cellStyle name="level3 5 2 3" xfId="7956"/>
    <cellStyle name="level3 5 3" xfId="7957"/>
    <cellStyle name="level3 5 3 2" xfId="7958"/>
    <cellStyle name="level3 5 3 2 2" xfId="7959"/>
    <cellStyle name="level3 5 3 3" xfId="7960"/>
    <cellStyle name="level3 5 4" xfId="7961"/>
    <cellStyle name="level3 5 4 2" xfId="7962"/>
    <cellStyle name="level3 5 5" xfId="7963"/>
    <cellStyle name="level3 5 6" xfId="7964"/>
    <cellStyle name="level3 6" xfId="7965"/>
    <cellStyle name="level3 6 2" xfId="7966"/>
    <cellStyle name="level3 6 2 2" xfId="7967"/>
    <cellStyle name="level3 6 3" xfId="7968"/>
    <cellStyle name="level3 7" xfId="372"/>
    <cellStyle name="level3_STUD aligned by INSTIT" xfId="7969"/>
    <cellStyle name="Line titles-Rows" xfId="40237"/>
    <cellStyle name="Linked Cell 2" xfId="89"/>
    <cellStyle name="Neutral 2" xfId="90"/>
    <cellStyle name="Neutral 3" xfId="91"/>
    <cellStyle name="Normal" xfId="0" builtinId="0"/>
    <cellStyle name="Normal 10" xfId="29"/>
    <cellStyle name="Normal 10 2" xfId="92"/>
    <cellStyle name="Normal 10 2 2" xfId="93"/>
    <cellStyle name="Normal 10 2 2 2" xfId="94"/>
    <cellStyle name="Normal 10 2 2 2 2" xfId="95"/>
    <cellStyle name="Normal 10 2 2 2 2 2" xfId="40135"/>
    <cellStyle name="Normal 10 2 2 2 2 2 2" xfId="40229"/>
    <cellStyle name="Normal 10 2 2 2 3" xfId="40136"/>
    <cellStyle name="Normal 10 2 2 3" xfId="96"/>
    <cellStyle name="Normal 10 2 2 3 2" xfId="40137"/>
    <cellStyle name="Normal 10 2 2 4" xfId="660"/>
    <cellStyle name="Normal 10 2 3" xfId="97"/>
    <cellStyle name="Normal 10 2 3 2" xfId="98"/>
    <cellStyle name="Normal 10 2 3 2 2" xfId="40138"/>
    <cellStyle name="Normal 10 2 3 3" xfId="40139"/>
    <cellStyle name="Normal 10 2 4" xfId="99"/>
    <cellStyle name="Normal 10 2 4 2" xfId="40140"/>
    <cellStyle name="Normal 10 2 5" xfId="378"/>
    <cellStyle name="Normal 10 2 6" xfId="40201"/>
    <cellStyle name="Normal 10 3" xfId="28"/>
    <cellStyle name="Normal 10 3 2" xfId="100"/>
    <cellStyle name="Normal 10 3 2 2" xfId="101"/>
    <cellStyle name="Normal 10 3 2 2 2" xfId="40141"/>
    <cellStyle name="Normal 10 3 2 3" xfId="40142"/>
    <cellStyle name="Normal 10 3 3" xfId="102"/>
    <cellStyle name="Normal 10 3 3 2" xfId="40143"/>
    <cellStyle name="Normal 10 3 4" xfId="40144"/>
    <cellStyle name="Normal 10 3 5" xfId="40202"/>
    <cellStyle name="Normal 10 4" xfId="103"/>
    <cellStyle name="Normal 10 4 2" xfId="104"/>
    <cellStyle name="Normal 10 4 2 2" xfId="40145"/>
    <cellStyle name="Normal 10 4 3" xfId="40110"/>
    <cellStyle name="Normal 10 5" xfId="105"/>
    <cellStyle name="Normal 10 5 2" xfId="40146"/>
    <cellStyle name="Normal 10 6" xfId="106"/>
    <cellStyle name="Normal 10 7" xfId="107"/>
    <cellStyle name="Normal 10 8" xfId="40203"/>
    <cellStyle name="Normal 11" xfId="31"/>
    <cellStyle name="Normal 11 2" xfId="15"/>
    <cellStyle name="Normal 11 3" xfId="7970"/>
    <cellStyle name="Normal 11 3 2" xfId="7971"/>
    <cellStyle name="Normal 11 3 3" xfId="7972"/>
    <cellStyle name="Normal 11 4" xfId="7973"/>
    <cellStyle name="Normal 11 5" xfId="7974"/>
    <cellStyle name="Normal 11 6" xfId="7975"/>
    <cellStyle name="Normal 11 6 2" xfId="40244"/>
    <cellStyle name="Normal 11 7" xfId="7976"/>
    <cellStyle name="Normal 11 8" xfId="379"/>
    <cellStyle name="Normal 11 9" xfId="40204"/>
    <cellStyle name="Normal 11_STUD aligned by INSTIT" xfId="7977"/>
    <cellStyle name="Normal 12" xfId="34"/>
    <cellStyle name="Normal 12 2" xfId="37"/>
    <cellStyle name="Normal 12 2 2" xfId="854"/>
    <cellStyle name="Normal 12 3" xfId="1189"/>
    <cellStyle name="Normal 12 4" xfId="380"/>
    <cellStyle name="Normal 12 5" xfId="40205"/>
    <cellStyle name="Normal 12 6" xfId="40206"/>
    <cellStyle name="Normal 13" xfId="32"/>
    <cellStyle name="Normal 13 2" xfId="659"/>
    <cellStyle name="Normal 13 2 2" xfId="7978"/>
    <cellStyle name="Normal 13 3" xfId="7979"/>
    <cellStyle name="Normal 13 4" xfId="666"/>
    <cellStyle name="Normal 13 5" xfId="7980"/>
    <cellStyle name="Normal 13 6" xfId="855"/>
    <cellStyle name="Normal 13 7" xfId="40207"/>
    <cellStyle name="Normal 14" xfId="108"/>
    <cellStyle name="Normal 14 2" xfId="109"/>
    <cellStyle name="Normal 14 2 2" xfId="7981"/>
    <cellStyle name="Normal 14 3" xfId="7982"/>
    <cellStyle name="Normal 14 4" xfId="7983"/>
    <cellStyle name="Normal 14 5" xfId="856"/>
    <cellStyle name="Normal 15" xfId="110"/>
    <cellStyle name="Normal 15 2" xfId="111"/>
    <cellStyle name="Normal 15 2 2" xfId="7984"/>
    <cellStyle name="Normal 15 3" xfId="112"/>
    <cellStyle name="Normal 15 3 2" xfId="7985"/>
    <cellStyle name="Normal 15 4" xfId="7986"/>
    <cellStyle name="Normal 15 5" xfId="40107"/>
    <cellStyle name="Normal 15 6" xfId="661"/>
    <cellStyle name="Normal 16" xfId="113"/>
    <cellStyle name="Normal 16 2" xfId="114"/>
    <cellStyle name="Normal 16 2 2" xfId="7988"/>
    <cellStyle name="Normal 16 3" xfId="115"/>
    <cellStyle name="Normal 16 3 2" xfId="7989"/>
    <cellStyle name="Normal 16 4" xfId="7987"/>
    <cellStyle name="Normal 17" xfId="116"/>
    <cellStyle name="Normal 17 2" xfId="7991"/>
    <cellStyle name="Normal 17 3" xfId="7992"/>
    <cellStyle name="Normal 17 4" xfId="7990"/>
    <cellStyle name="Normal 18" xfId="117"/>
    <cellStyle name="Normal 18 2" xfId="7994"/>
    <cellStyle name="Normal 18 3" xfId="7995"/>
    <cellStyle name="Normal 18 4" xfId="7993"/>
    <cellStyle name="Normal 19" xfId="118"/>
    <cellStyle name="Normal 19 2" xfId="7996"/>
    <cellStyle name="Normal 19 3" xfId="7997"/>
    <cellStyle name="Normal 19 4" xfId="7998"/>
    <cellStyle name="Normal 19 5" xfId="857"/>
    <cellStyle name="Normal 2" xfId="10"/>
    <cellStyle name="Normal 2 2" xfId="35"/>
    <cellStyle name="Normal 2 2 2" xfId="383"/>
    <cellStyle name="Normal 2 2 2 2" xfId="7999"/>
    <cellStyle name="Normal 2 2 3" xfId="382"/>
    <cellStyle name="Normal 2 2 4" xfId="40208"/>
    <cellStyle name="Normal 2 2 5" xfId="40226"/>
    <cellStyle name="Normal 2 3" xfId="33"/>
    <cellStyle name="Normal 2 3 2" xfId="8000"/>
    <cellStyle name="Normal 2 3 3" xfId="384"/>
    <cellStyle name="Normal 2 4" xfId="239"/>
    <cellStyle name="Normal 2 4 2" xfId="385"/>
    <cellStyle name="Normal 2 5" xfId="8001"/>
    <cellStyle name="Normal 2 6" xfId="381"/>
    <cellStyle name="Normal 2 7" xfId="40209"/>
    <cellStyle name="Normal 2_STO" xfId="119"/>
    <cellStyle name="Normal 20" xfId="120"/>
    <cellStyle name="Normal 20 2" xfId="8002"/>
    <cellStyle name="Normal 20 2 2" xfId="40210"/>
    <cellStyle name="Normal 20 2 3" xfId="40211"/>
    <cellStyle name="Normal 20 3" xfId="40212"/>
    <cellStyle name="Normal 21" xfId="240"/>
    <cellStyle name="Normal 21 2" xfId="40108"/>
    <cellStyle name="Normal 21 3" xfId="8003"/>
    <cellStyle name="Normal 21 4" xfId="40213"/>
    <cellStyle name="Normal 22" xfId="241"/>
    <cellStyle name="Normal 22 2" xfId="40106"/>
    <cellStyle name="Normal 23" xfId="242"/>
    <cellStyle name="Normal 23 2" xfId="40109"/>
    <cellStyle name="Normal 23 2 2" xfId="40214"/>
    <cellStyle name="Normal 23 3" xfId="40215"/>
    <cellStyle name="Normal 23 4" xfId="40216"/>
    <cellStyle name="Normal 24" xfId="243"/>
    <cellStyle name="Normal 25" xfId="40197"/>
    <cellStyle name="Normal 25 2" xfId="40230"/>
    <cellStyle name="Normal 26" xfId="40198"/>
    <cellStyle name="Normal 27" xfId="40217"/>
    <cellStyle name="Normal 28" xfId="40228"/>
    <cellStyle name="Normal 29" xfId="40243"/>
    <cellStyle name="Normal 3" xfId="8"/>
    <cellStyle name="Normal 3 10" xfId="40218"/>
    <cellStyle name="Normal 3 2" xfId="36"/>
    <cellStyle name="Normal 3 2 2" xfId="39"/>
    <cellStyle name="Normal 3 2 2 2" xfId="858"/>
    <cellStyle name="Normal 3 2 2 3" xfId="388"/>
    <cellStyle name="Normal 3 2 3" xfId="389"/>
    <cellStyle name="Normal 3 2 4" xfId="8004"/>
    <cellStyle name="Normal 3 2 5" xfId="387"/>
    <cellStyle name="Normal 3 3" xfId="121"/>
    <cellStyle name="Normal 3 3 2" xfId="122"/>
    <cellStyle name="Normal 3 3 2 2" xfId="123"/>
    <cellStyle name="Normal 3 3 2 2 2" xfId="40147"/>
    <cellStyle name="Normal 3 3 2 3" xfId="8005"/>
    <cellStyle name="Normal 3 3 3" xfId="124"/>
    <cellStyle name="Normal 3 3 4" xfId="125"/>
    <cellStyle name="Normal 3 3 5" xfId="126"/>
    <cellStyle name="Normal 3 3 6" xfId="127"/>
    <cellStyle name="Normal 3 3 6 2" xfId="40148"/>
    <cellStyle name="Normal 3 3 7" xfId="390"/>
    <cellStyle name="Normal 3 4" xfId="128"/>
    <cellStyle name="Normal 3 4 2" xfId="129"/>
    <cellStyle name="Normal 3 4 2 2" xfId="8006"/>
    <cellStyle name="Normal 3 4 3" xfId="391"/>
    <cellStyle name="Normal 3 5" xfId="130"/>
    <cellStyle name="Normal 3 5 2" xfId="392"/>
    <cellStyle name="Normal 3 6" xfId="131"/>
    <cellStyle name="Normal 3 6 2" xfId="8007"/>
    <cellStyle name="Normal 3 7" xfId="132"/>
    <cellStyle name="Normal 3 8" xfId="133"/>
    <cellStyle name="Normal 3 8 2" xfId="40149"/>
    <cellStyle name="Normal 3 9" xfId="386"/>
    <cellStyle name="Normal 4" xfId="18"/>
    <cellStyle name="Normal 4 2" xfId="25"/>
    <cellStyle name="Normal 4 2 2" xfId="134"/>
    <cellStyle name="Normal 4 2 2 2" xfId="135"/>
    <cellStyle name="Normal 4 2 2 2 2" xfId="8008"/>
    <cellStyle name="Normal 4 2 2 2 2 2" xfId="8009"/>
    <cellStyle name="Normal 4 2 2 2 2 3" xfId="8010"/>
    <cellStyle name="Normal 4 2 2 2 3" xfId="8011"/>
    <cellStyle name="Normal 4 2 2 2 4" xfId="8012"/>
    <cellStyle name="Normal 4 2 2 2 5" xfId="8013"/>
    <cellStyle name="Normal 4 2 2 2 6" xfId="8014"/>
    <cellStyle name="Normal 4 2 2 2 7" xfId="859"/>
    <cellStyle name="Normal 4 2 2 2_STUD aligned by INSTIT" xfId="8015"/>
    <cellStyle name="Normal 4 2 2 3" xfId="8016"/>
    <cellStyle name="Normal 4 2 2 3 2" xfId="8017"/>
    <cellStyle name="Normal 4 2 2 3 3" xfId="8018"/>
    <cellStyle name="Normal 4 2 2 4" xfId="8019"/>
    <cellStyle name="Normal 4 2 2 5" xfId="8020"/>
    <cellStyle name="Normal 4 2 2 6" xfId="8021"/>
    <cellStyle name="Normal 4 2 2 7" xfId="8022"/>
    <cellStyle name="Normal 4 2 2 8" xfId="395"/>
    <cellStyle name="Normal 4 2 2_STUD aligned by INSTIT" xfId="8023"/>
    <cellStyle name="Normal 4 2 3" xfId="136"/>
    <cellStyle name="Normal 4 2 3 2" xfId="8024"/>
    <cellStyle name="Normal 4 2 3 2 2" xfId="8025"/>
    <cellStyle name="Normal 4 2 3 2 3" xfId="8026"/>
    <cellStyle name="Normal 4 2 3 3" xfId="8027"/>
    <cellStyle name="Normal 4 2 3 4" xfId="8028"/>
    <cellStyle name="Normal 4 2 3 5" xfId="8029"/>
    <cellStyle name="Normal 4 2 3 6" xfId="8030"/>
    <cellStyle name="Normal 4 2 3 7" xfId="396"/>
    <cellStyle name="Normal 4 2 3_STUD aligned by INSTIT" xfId="8031"/>
    <cellStyle name="Normal 4 2 4" xfId="137"/>
    <cellStyle name="Normal 4 2 4 2" xfId="8033"/>
    <cellStyle name="Normal 4 2 4 3" xfId="8034"/>
    <cellStyle name="Normal 4 2 4 4" xfId="8032"/>
    <cellStyle name="Normal 4 2 5" xfId="138"/>
    <cellStyle name="Normal 4 2 5 2" xfId="8035"/>
    <cellStyle name="Normal 4 2 6" xfId="139"/>
    <cellStyle name="Normal 4 2 6 2" xfId="8036"/>
    <cellStyle name="Normal 4 2 7" xfId="8037"/>
    <cellStyle name="Normal 4 2 8" xfId="8038"/>
    <cellStyle name="Normal 4 2 9" xfId="394"/>
    <cellStyle name="Normal 4 2_STUD aligned by INSTIT" xfId="8039"/>
    <cellStyle name="Normal 4 3" xfId="140"/>
    <cellStyle name="Normal 4 3 2" xfId="141"/>
    <cellStyle name="Normal 4 3 2 2" xfId="142"/>
    <cellStyle name="Normal 4 3 2 2 2" xfId="40150"/>
    <cellStyle name="Normal 4 3 2 3" xfId="40151"/>
    <cellStyle name="Normal 4 3 3" xfId="143"/>
    <cellStyle name="Normal 4 3 4" xfId="144"/>
    <cellStyle name="Normal 4 3 5" xfId="145"/>
    <cellStyle name="Normal 4 3 6" xfId="146"/>
    <cellStyle name="Normal 4 3 6 2" xfId="40152"/>
    <cellStyle name="Normal 4 3 7" xfId="397"/>
    <cellStyle name="Normal 4 4" xfId="147"/>
    <cellStyle name="Normal 4 4 2" xfId="148"/>
    <cellStyle name="Normal 4 4 2 2" xfId="40153"/>
    <cellStyle name="Normal 4 4 3" xfId="398"/>
    <cellStyle name="Normal 4 5" xfId="149"/>
    <cellStyle name="Normal 4 5 2" xfId="8040"/>
    <cellStyle name="Normal 4 6" xfId="150"/>
    <cellStyle name="Normal 4 7" xfId="151"/>
    <cellStyle name="Normal 4 8" xfId="152"/>
    <cellStyle name="Normal 4 8 2" xfId="40154"/>
    <cellStyle name="Normal 4 9" xfId="393"/>
    <cellStyle name="Normal 5" xfId="20"/>
    <cellStyle name="Normal 5 2" xfId="153"/>
    <cellStyle name="Normal 5 2 2" xfId="154"/>
    <cellStyle name="Normal 5 2 2 2" xfId="40155"/>
    <cellStyle name="Normal 5 2 3" xfId="400"/>
    <cellStyle name="Normal 5 3" xfId="155"/>
    <cellStyle name="Normal 5 3 2" xfId="8041"/>
    <cellStyle name="Normal 5 3 3" xfId="401"/>
    <cellStyle name="Normal 5 4" xfId="156"/>
    <cellStyle name="Normal 5 5" xfId="157"/>
    <cellStyle name="Normal 5 6" xfId="158"/>
    <cellStyle name="Normal 5 6 2" xfId="40156"/>
    <cellStyle name="Normal 5 7" xfId="399"/>
    <cellStyle name="Normal 5 7 2" xfId="40219"/>
    <cellStyle name="Normal 5 8" xfId="40220"/>
    <cellStyle name="Normal 6" xfId="21"/>
    <cellStyle name="Normal 6 10" xfId="402"/>
    <cellStyle name="Normal 6 11" xfId="40221"/>
    <cellStyle name="Normal 6 2" xfId="26"/>
    <cellStyle name="Normal 6 2 10" xfId="40222"/>
    <cellStyle name="Normal 6 2 2" xfId="404"/>
    <cellStyle name="Normal 6 2 2 2" xfId="860"/>
    <cellStyle name="Normal 6 2 2 2 2" xfId="8042"/>
    <cellStyle name="Normal 6 2 2 2 2 2" xfId="8043"/>
    <cellStyle name="Normal 6 2 2 2 2 3" xfId="8044"/>
    <cellStyle name="Normal 6 2 2 2 3" xfId="8045"/>
    <cellStyle name="Normal 6 2 2 2 4" xfId="8046"/>
    <cellStyle name="Normal 6 2 2 2 5" xfId="8047"/>
    <cellStyle name="Normal 6 2 2 2 6" xfId="8048"/>
    <cellStyle name="Normal 6 2 2 2_STUD aligned by INSTIT" xfId="8049"/>
    <cellStyle name="Normal 6 2 2 3" xfId="8050"/>
    <cellStyle name="Normal 6 2 2 3 2" xfId="8051"/>
    <cellStyle name="Normal 6 2 2 3 3" xfId="8052"/>
    <cellStyle name="Normal 6 2 2 4" xfId="8053"/>
    <cellStyle name="Normal 6 2 2 5" xfId="8054"/>
    <cellStyle name="Normal 6 2 2 6" xfId="8055"/>
    <cellStyle name="Normal 6 2 2 7" xfId="8056"/>
    <cellStyle name="Normal 6 2 2_STUD aligned by INSTIT" xfId="8057"/>
    <cellStyle name="Normal 6 2 3" xfId="861"/>
    <cellStyle name="Normal 6 2 3 2" xfId="8058"/>
    <cellStyle name="Normal 6 2 3 2 2" xfId="8059"/>
    <cellStyle name="Normal 6 2 3 2 3" xfId="8060"/>
    <cellStyle name="Normal 6 2 3 3" xfId="8061"/>
    <cellStyle name="Normal 6 2 3 4" xfId="8062"/>
    <cellStyle name="Normal 6 2 3 5" xfId="8063"/>
    <cellStyle name="Normal 6 2 3 6" xfId="8064"/>
    <cellStyle name="Normal 6 2 3_STUD aligned by INSTIT" xfId="8065"/>
    <cellStyle name="Normal 6 2 4" xfId="8066"/>
    <cellStyle name="Normal 6 2 4 2" xfId="8067"/>
    <cellStyle name="Normal 6 2 4 3" xfId="8068"/>
    <cellStyle name="Normal 6 2 5" xfId="8069"/>
    <cellStyle name="Normal 6 2 6" xfId="8070"/>
    <cellStyle name="Normal 6 2 7" xfId="8071"/>
    <cellStyle name="Normal 6 2 8" xfId="8072"/>
    <cellStyle name="Normal 6 2 9" xfId="403"/>
    <cellStyle name="Normal 6 2_STUD aligned by INSTIT" xfId="8073"/>
    <cellStyle name="Normal 6 3" xfId="405"/>
    <cellStyle name="Normal 6 3 2" xfId="656"/>
    <cellStyle name="Normal 6 3 2 2" xfId="8074"/>
    <cellStyle name="Normal 6 3 2 2 2" xfId="8075"/>
    <cellStyle name="Normal 6 3 2 2 3" xfId="8076"/>
    <cellStyle name="Normal 6 3 2 3" xfId="8077"/>
    <cellStyle name="Normal 6 3 2 4" xfId="8078"/>
    <cellStyle name="Normal 6 3 2 5" xfId="8079"/>
    <cellStyle name="Normal 6 3 2 6" xfId="8080"/>
    <cellStyle name="Normal 6 3 2 7" xfId="40223"/>
    <cellStyle name="Normal 6 3 2_STUD aligned by INSTIT" xfId="8081"/>
    <cellStyle name="Normal 6 3 3" xfId="8082"/>
    <cellStyle name="Normal 6 3 3 2" xfId="8083"/>
    <cellStyle name="Normal 6 3 3 3" xfId="8084"/>
    <cellStyle name="Normal 6 3 4" xfId="8085"/>
    <cellStyle name="Normal 6 3 5" xfId="8086"/>
    <cellStyle name="Normal 6 3 6" xfId="8087"/>
    <cellStyle name="Normal 6 3 7" xfId="8088"/>
    <cellStyle name="Normal 6 3 8" xfId="40224"/>
    <cellStyle name="Normal 6 3_STUD aligned by INSTIT" xfId="8089"/>
    <cellStyle name="Normal 6 4" xfId="862"/>
    <cellStyle name="Normal 6 4 2" xfId="8090"/>
    <cellStyle name="Normal 6 4 2 2" xfId="8091"/>
    <cellStyle name="Normal 6 4 2 3" xfId="8092"/>
    <cellStyle name="Normal 6 4 3" xfId="8093"/>
    <cellStyle name="Normal 6 4 4" xfId="8094"/>
    <cellStyle name="Normal 6 4 5" xfId="8095"/>
    <cellStyle name="Normal 6 4 6" xfId="8096"/>
    <cellStyle name="Normal 6 4_STUD aligned by INSTIT" xfId="8097"/>
    <cellStyle name="Normal 6 5" xfId="8098"/>
    <cellStyle name="Normal 6 5 2" xfId="8099"/>
    <cellStyle name="Normal 6 5 3" xfId="8100"/>
    <cellStyle name="Normal 6 6" xfId="8101"/>
    <cellStyle name="Normal 6 7" xfId="8102"/>
    <cellStyle name="Normal 6 8" xfId="8103"/>
    <cellStyle name="Normal 6 9" xfId="8104"/>
    <cellStyle name="Normal 6_STUD aligned by INSTIT" xfId="8105"/>
    <cellStyle name="Normal 63" xfId="159"/>
    <cellStyle name="Normal 7" xfId="27"/>
    <cellStyle name="Normal 7 10" xfId="40225"/>
    <cellStyle name="Normal 7 2" xfId="160"/>
    <cellStyle name="Normal 7 2 2" xfId="161"/>
    <cellStyle name="Normal 7 2 2 2" xfId="162"/>
    <cellStyle name="Normal 7 2 2 2 2" xfId="163"/>
    <cellStyle name="Normal 7 2 2 2 2 2" xfId="40157"/>
    <cellStyle name="Normal 7 2 2 2 3" xfId="40158"/>
    <cellStyle name="Normal 7 2 2 3" xfId="164"/>
    <cellStyle name="Normal 7 2 2 3 2" xfId="40159"/>
    <cellStyle name="Normal 7 2 2 4" xfId="40160"/>
    <cellStyle name="Normal 7 2 3" xfId="165"/>
    <cellStyle name="Normal 7 2 3 2" xfId="166"/>
    <cellStyle name="Normal 7 2 3 2 2" xfId="40161"/>
    <cellStyle name="Normal 7 2 3 3" xfId="40162"/>
    <cellStyle name="Normal 7 2 4" xfId="167"/>
    <cellStyle name="Normal 7 2 5" xfId="168"/>
    <cellStyle name="Normal 7 2 5 2" xfId="169"/>
    <cellStyle name="Normal 7 2 5 2 2" xfId="40163"/>
    <cellStyle name="Normal 7 2 5 3" xfId="40164"/>
    <cellStyle name="Normal 7 2 6" xfId="170"/>
    <cellStyle name="Normal 7 2 6 2" xfId="171"/>
    <cellStyle name="Normal 7 2 6 2 2" xfId="40165"/>
    <cellStyle name="Normal 7 2 6 3" xfId="40166"/>
    <cellStyle name="Normal 7 2 7" xfId="8106"/>
    <cellStyle name="Normal 7 3" xfId="172"/>
    <cellStyle name="Normal 7 3 2" xfId="173"/>
    <cellStyle name="Normal 7 3 2 2" xfId="174"/>
    <cellStyle name="Normal 7 3 2 2 2" xfId="40167"/>
    <cellStyle name="Normal 7 3 2 3" xfId="40168"/>
    <cellStyle name="Normal 7 3 3" xfId="175"/>
    <cellStyle name="Normal 7 3 3 2" xfId="40169"/>
    <cellStyle name="Normal 7 3 4" xfId="40170"/>
    <cellStyle name="Normal 7 4" xfId="176"/>
    <cellStyle name="Normal 7 4 2" xfId="177"/>
    <cellStyle name="Normal 7 4 2 2" xfId="40171"/>
    <cellStyle name="Normal 7 4 3" xfId="40172"/>
    <cellStyle name="Normal 7 5" xfId="178"/>
    <cellStyle name="Normal 7 6" xfId="179"/>
    <cellStyle name="Normal 7 6 2" xfId="180"/>
    <cellStyle name="Normal 7 6 2 2" xfId="40173"/>
    <cellStyle name="Normal 7 6 3" xfId="40174"/>
    <cellStyle name="Normal 7 7" xfId="181"/>
    <cellStyle name="Normal 7 8" xfId="182"/>
    <cellStyle name="Normal 7 8 2" xfId="183"/>
    <cellStyle name="Normal 7 8 2 2" xfId="40175"/>
    <cellStyle name="Normal 7 8 3" xfId="40176"/>
    <cellStyle name="Normal 7 9" xfId="406"/>
    <cellStyle name="Normal 8" xfId="22"/>
    <cellStyle name="Normal 8 2" xfId="184"/>
    <cellStyle name="Normal 8 2 2" xfId="185"/>
    <cellStyle name="Normal 8 2 2 2" xfId="186"/>
    <cellStyle name="Normal 8 2 2 2 2" xfId="187"/>
    <cellStyle name="Normal 8 2 2 2 2 2" xfId="8108"/>
    <cellStyle name="Normal 8 2 2 2 3" xfId="8109"/>
    <cellStyle name="Normal 8 2 2 2 4" xfId="8107"/>
    <cellStyle name="Normal 8 2 2 3" xfId="188"/>
    <cellStyle name="Normal 8 2 2 3 2" xfId="8110"/>
    <cellStyle name="Normal 8 2 2 4" xfId="8111"/>
    <cellStyle name="Normal 8 2 2 5" xfId="8112"/>
    <cellStyle name="Normal 8 2 2 6" xfId="8113"/>
    <cellStyle name="Normal 8 2 2 7" xfId="863"/>
    <cellStyle name="Normal 8 2 2_STUD aligned by INSTIT" xfId="8114"/>
    <cellStyle name="Normal 8 2 3" xfId="189"/>
    <cellStyle name="Normal 8 2 3 2" xfId="190"/>
    <cellStyle name="Normal 8 2 3 2 2" xfId="8116"/>
    <cellStyle name="Normal 8 2 3 3" xfId="8117"/>
    <cellStyle name="Normal 8 2 3 4" xfId="8115"/>
    <cellStyle name="Normal 8 2 4" xfId="191"/>
    <cellStyle name="Normal 8 2 4 2" xfId="8118"/>
    <cellStyle name="Normal 8 2 5" xfId="8119"/>
    <cellStyle name="Normal 8 2 6" xfId="8120"/>
    <cellStyle name="Normal 8 2 7" xfId="8121"/>
    <cellStyle name="Normal 8 2 8" xfId="408"/>
    <cellStyle name="Normal 8 2_STUD aligned by INSTIT" xfId="8122"/>
    <cellStyle name="Normal 8 3" xfId="192"/>
    <cellStyle name="Normal 8 3 2" xfId="193"/>
    <cellStyle name="Normal 8 3 2 2" xfId="194"/>
    <cellStyle name="Normal 8 3 2 2 2" xfId="8124"/>
    <cellStyle name="Normal 8 3 2 3" xfId="8125"/>
    <cellStyle name="Normal 8 3 2 4" xfId="8123"/>
    <cellStyle name="Normal 8 3 3" xfId="195"/>
    <cellStyle name="Normal 8 3 3 2" xfId="8126"/>
    <cellStyle name="Normal 8 3 4" xfId="8127"/>
    <cellStyle name="Normal 8 3 5" xfId="8128"/>
    <cellStyle name="Normal 8 3 6" xfId="8129"/>
    <cellStyle name="Normal 8 3 7" xfId="864"/>
    <cellStyle name="Normal 8 3_STUD aligned by INSTIT" xfId="8130"/>
    <cellStyle name="Normal 8 4" xfId="196"/>
    <cellStyle name="Normal 8 4 2" xfId="197"/>
    <cellStyle name="Normal 8 4 2 2" xfId="8132"/>
    <cellStyle name="Normal 8 4 3" xfId="8133"/>
    <cellStyle name="Normal 8 4 4" xfId="8131"/>
    <cellStyle name="Normal 8 5" xfId="198"/>
    <cellStyle name="Normal 8 5 2" xfId="8134"/>
    <cellStyle name="Normal 8 6" xfId="199"/>
    <cellStyle name="Normal 8 6 2" xfId="200"/>
    <cellStyle name="Normal 8 6 2 2" xfId="40177"/>
    <cellStyle name="Normal 8 6 3" xfId="8135"/>
    <cellStyle name="Normal 8 7" xfId="201"/>
    <cellStyle name="Normal 8 7 2" xfId="202"/>
    <cellStyle name="Normal 8 7 2 2" xfId="40178"/>
    <cellStyle name="Normal 8 7 3" xfId="8136"/>
    <cellStyle name="Normal 8 8" xfId="8137"/>
    <cellStyle name="Normal 8 9" xfId="407"/>
    <cellStyle name="Normal 8_STUD aligned by INSTIT" xfId="8138"/>
    <cellStyle name="Normal 81" xfId="203"/>
    <cellStyle name="Normal 83" xfId="204"/>
    <cellStyle name="Normal 84" xfId="205"/>
    <cellStyle name="Normal 86" xfId="206"/>
    <cellStyle name="Normal 87" xfId="207"/>
    <cellStyle name="Normal 88" xfId="208"/>
    <cellStyle name="Normal 89" xfId="209"/>
    <cellStyle name="Normal 9" xfId="30"/>
    <cellStyle name="Normal 9 2" xfId="210"/>
    <cellStyle name="Normal 9 2 2" xfId="211"/>
    <cellStyle name="Normal 9 2 2 2" xfId="212"/>
    <cellStyle name="Normal 9 2 2 2 2" xfId="213"/>
    <cellStyle name="Normal 9 2 2 2 2 2" xfId="40179"/>
    <cellStyle name="Normal 9 2 2 2 3" xfId="40180"/>
    <cellStyle name="Normal 9 2 2 3" xfId="214"/>
    <cellStyle name="Normal 9 2 2 3 2" xfId="40181"/>
    <cellStyle name="Normal 9 2 2 4" xfId="40182"/>
    <cellStyle name="Normal 9 2 3" xfId="215"/>
    <cellStyle name="Normal 9 2 3 2" xfId="216"/>
    <cellStyle name="Normal 9 2 3 2 2" xfId="40183"/>
    <cellStyle name="Normal 9 2 3 3" xfId="40184"/>
    <cellStyle name="Normal 9 2 4" xfId="217"/>
    <cellStyle name="Normal 9 2 4 2" xfId="40185"/>
    <cellStyle name="Normal 9 2 5" xfId="8139"/>
    <cellStyle name="Normal 9 3" xfId="218"/>
    <cellStyle name="Normal 9 3 2" xfId="219"/>
    <cellStyle name="Normal 9 3 2 2" xfId="220"/>
    <cellStyle name="Normal 9 3 2 2 2" xfId="40186"/>
    <cellStyle name="Normal 9 3 2 3" xfId="40187"/>
    <cellStyle name="Normal 9 3 3" xfId="221"/>
    <cellStyle name="Normal 9 3 3 2" xfId="40188"/>
    <cellStyle name="Normal 9 3 4" xfId="40189"/>
    <cellStyle name="Normal 9 4" xfId="222"/>
    <cellStyle name="Normal 9 4 2" xfId="223"/>
    <cellStyle name="Normal 9 4 2 2" xfId="40190"/>
    <cellStyle name="Normal 9 4 3" xfId="40191"/>
    <cellStyle name="Normal 9 5" xfId="224"/>
    <cellStyle name="Normal 9 6" xfId="225"/>
    <cellStyle name="Normal 9 6 2" xfId="226"/>
    <cellStyle name="Normal 9 6 2 2" xfId="40192"/>
    <cellStyle name="Normal 9 6 3" xfId="40193"/>
    <cellStyle name="Normal 9 7" xfId="227"/>
    <cellStyle name="Normal 9 7 2" xfId="228"/>
    <cellStyle name="Normal 9 7 2 2" xfId="40194"/>
    <cellStyle name="Normal 9 7 3" xfId="40195"/>
    <cellStyle name="Normal 9 8" xfId="409"/>
    <cellStyle name="Normal 90" xfId="229"/>
    <cellStyle name="Normal 91" xfId="230"/>
    <cellStyle name="Normal 92" xfId="231"/>
    <cellStyle name="Normal_15_Dim_DSD- MATRIX- SNA Alignment V0 1" xfId="38"/>
    <cellStyle name="Note 2" xfId="232"/>
    <cellStyle name="Note 2 2" xfId="233"/>
    <cellStyle name="Note 2 3" xfId="234"/>
    <cellStyle name="Note 2 4" xfId="40196"/>
    <cellStyle name="NumberCellStyle" xfId="40238"/>
    <cellStyle name="Output 2" xfId="235"/>
    <cellStyle name="row" xfId="4"/>
    <cellStyle name="row 10" xfId="8140"/>
    <cellStyle name="row 11" xfId="8141"/>
    <cellStyle name="row 12" xfId="8142"/>
    <cellStyle name="row 13" xfId="410"/>
    <cellStyle name="row 2" xfId="17"/>
    <cellStyle name="row 2 10" xfId="412"/>
    <cellStyle name="row 2 10 2" xfId="8143"/>
    <cellStyle name="row 2 10 2 2" xfId="8144"/>
    <cellStyle name="row 2 10 3" xfId="8145"/>
    <cellStyle name="row 2 10 3 2" xfId="8146"/>
    <cellStyle name="row 2 10 4" xfId="8147"/>
    <cellStyle name="row 2 10 5" xfId="8148"/>
    <cellStyle name="row 2 10 6" xfId="8149"/>
    <cellStyle name="row 2 10 7" xfId="8150"/>
    <cellStyle name="row 2 10 8" xfId="8151"/>
    <cellStyle name="row 2 11" xfId="413"/>
    <cellStyle name="row 2 11 2" xfId="8152"/>
    <cellStyle name="row 2 11 2 2" xfId="8153"/>
    <cellStyle name="row 2 11 3" xfId="8154"/>
    <cellStyle name="row 2 11 3 2" xfId="8155"/>
    <cellStyle name="row 2 11 4" xfId="8156"/>
    <cellStyle name="row 2 11 5" xfId="8157"/>
    <cellStyle name="row 2 11 6" xfId="8158"/>
    <cellStyle name="row 2 11 7" xfId="8159"/>
    <cellStyle name="row 2 11 8" xfId="8160"/>
    <cellStyle name="row 2 12" xfId="625"/>
    <cellStyle name="row 2 12 2" xfId="8161"/>
    <cellStyle name="row 2 13" xfId="8162"/>
    <cellStyle name="row 2 14" xfId="8163"/>
    <cellStyle name="row 2 15" xfId="8164"/>
    <cellStyle name="row 2 16" xfId="8165"/>
    <cellStyle name="row 2 17" xfId="411"/>
    <cellStyle name="row 2 2" xfId="414"/>
    <cellStyle name="row 2 2 2" xfId="415"/>
    <cellStyle name="row 2 2 2 2" xfId="865"/>
    <cellStyle name="row 2 2 2 2 2" xfId="8166"/>
    <cellStyle name="row 2 2 2 2 3" xfId="8167"/>
    <cellStyle name="row 2 2 2 2 4" xfId="8168"/>
    <cellStyle name="row 2 2 2 2 5" xfId="8169"/>
    <cellStyle name="row 2 2 2 2 6" xfId="8170"/>
    <cellStyle name="row 2 2 2 3" xfId="8171"/>
    <cellStyle name="row 2 2 2 4" xfId="8172"/>
    <cellStyle name="row 2 2 2 5" xfId="8173"/>
    <cellStyle name="row 2 2 2 6" xfId="8174"/>
    <cellStyle name="row 2 2 2_STUD aligned by INSTIT" xfId="8175"/>
    <cellStyle name="row 2 2 3" xfId="416"/>
    <cellStyle name="row 2 2 3 2" xfId="8176"/>
    <cellStyle name="row 2 2 3 3" xfId="8177"/>
    <cellStyle name="row 2 2 3 4" xfId="8178"/>
    <cellStyle name="row 2 2 3 5" xfId="8179"/>
    <cellStyle name="row 2 2 3 6" xfId="8180"/>
    <cellStyle name="row 2 2 4" xfId="417"/>
    <cellStyle name="row 2 2 4 2" xfId="8181"/>
    <cellStyle name="row 2 2 5" xfId="8182"/>
    <cellStyle name="row 2 2 6" xfId="8183"/>
    <cellStyle name="row 2 2 7" xfId="8184"/>
    <cellStyle name="row 2 2_STUD aligned by INSTIT" xfId="8185"/>
    <cellStyle name="row 2 3" xfId="418"/>
    <cellStyle name="row 2 3 2" xfId="866"/>
    <cellStyle name="row 2 3 2 2" xfId="8186"/>
    <cellStyle name="row 2 3 2 3" xfId="8187"/>
    <cellStyle name="row 2 3 2 4" xfId="8188"/>
    <cellStyle name="row 2 3 2 5" xfId="8189"/>
    <cellStyle name="row 2 3 2 6" xfId="8190"/>
    <cellStyle name="row 2 3 3" xfId="8191"/>
    <cellStyle name="row 2 3 4" xfId="8192"/>
    <cellStyle name="row 2 3 5" xfId="8193"/>
    <cellStyle name="row 2 3 6" xfId="8194"/>
    <cellStyle name="row 2 3_STUD aligned by INSTIT" xfId="8195"/>
    <cellStyle name="row 2 4" xfId="419"/>
    <cellStyle name="row 2 4 10" xfId="8196"/>
    <cellStyle name="row 2 4 11" xfId="8197"/>
    <cellStyle name="row 2 4 2" xfId="867"/>
    <cellStyle name="row 2 4 2 2" xfId="8198"/>
    <cellStyle name="row 2 4 2 3" xfId="8199"/>
    <cellStyle name="row 2 4 2 4" xfId="8200"/>
    <cellStyle name="row 2 4 2 5" xfId="8201"/>
    <cellStyle name="row 2 4 2 6" xfId="8202"/>
    <cellStyle name="row 2 4 3" xfId="8203"/>
    <cellStyle name="row 2 4 3 2" xfId="8204"/>
    <cellStyle name="row 2 4 3 2 2" xfId="8205"/>
    <cellStyle name="row 2 4 3 3" xfId="8206"/>
    <cellStyle name="row 2 4 3 3 2" xfId="8207"/>
    <cellStyle name="row 2 4 3 4" xfId="8208"/>
    <cellStyle name="row 2 4 3 5" xfId="8209"/>
    <cellStyle name="row 2 4 3 6" xfId="8210"/>
    <cellStyle name="row 2 4 3 7" xfId="8211"/>
    <cellStyle name="row 2 4 4" xfId="8212"/>
    <cellStyle name="row 2 4 4 2" xfId="8213"/>
    <cellStyle name="row 2 4 4 2 2" xfId="8214"/>
    <cellStyle name="row 2 4 4 3" xfId="8215"/>
    <cellStyle name="row 2 4 4 3 2" xfId="8216"/>
    <cellStyle name="row 2 4 4 4" xfId="8217"/>
    <cellStyle name="row 2 4 4 5" xfId="8218"/>
    <cellStyle name="row 2 4 4 6" xfId="8219"/>
    <cellStyle name="row 2 4 4 7" xfId="8220"/>
    <cellStyle name="row 2 4 5" xfId="8221"/>
    <cellStyle name="row 2 4 5 2" xfId="8222"/>
    <cellStyle name="row 2 4 5 2 2" xfId="8223"/>
    <cellStyle name="row 2 4 5 3" xfId="8224"/>
    <cellStyle name="row 2 4 5 3 2" xfId="8225"/>
    <cellStyle name="row 2 4 5 4" xfId="8226"/>
    <cellStyle name="row 2 4 5 5" xfId="8227"/>
    <cellStyle name="row 2 4 5 6" xfId="8228"/>
    <cellStyle name="row 2 4 5 7" xfId="8229"/>
    <cellStyle name="row 2 4 6" xfId="8230"/>
    <cellStyle name="row 2 4 6 2" xfId="8231"/>
    <cellStyle name="row 2 4 6 2 2" xfId="8232"/>
    <cellStyle name="row 2 4 6 3" xfId="8233"/>
    <cellStyle name="row 2 4 6 3 2" xfId="8234"/>
    <cellStyle name="row 2 4 6 4" xfId="8235"/>
    <cellStyle name="row 2 4 6 5" xfId="8236"/>
    <cellStyle name="row 2 4 6 6" xfId="8237"/>
    <cellStyle name="row 2 4 6 7" xfId="8238"/>
    <cellStyle name="row 2 4 7" xfId="8239"/>
    <cellStyle name="row 2 4 8" xfId="8240"/>
    <cellStyle name="row 2 4 9" xfId="8241"/>
    <cellStyle name="row 2 4_STUD aligned by INSTIT" xfId="8242"/>
    <cellStyle name="row 2 5" xfId="420"/>
    <cellStyle name="row 2 5 10" xfId="8243"/>
    <cellStyle name="row 2 5 11" xfId="8244"/>
    <cellStyle name="row 2 5 12" xfId="8245"/>
    <cellStyle name="row 2 5 2" xfId="868"/>
    <cellStyle name="row 2 5 2 2" xfId="8246"/>
    <cellStyle name="row 2 5 2 2 2" xfId="8247"/>
    <cellStyle name="row 2 5 2 3" xfId="8248"/>
    <cellStyle name="row 2 5 2 3 2" xfId="8249"/>
    <cellStyle name="row 2 5 2 4" xfId="8250"/>
    <cellStyle name="row 2 5 2 5" xfId="8251"/>
    <cellStyle name="row 2 5 2 6" xfId="8252"/>
    <cellStyle name="row 2 5 2 7" xfId="8253"/>
    <cellStyle name="row 2 5 3" xfId="8254"/>
    <cellStyle name="row 2 5 3 2" xfId="8255"/>
    <cellStyle name="row 2 5 3 2 2" xfId="8256"/>
    <cellStyle name="row 2 5 3 3" xfId="8257"/>
    <cellStyle name="row 2 5 3 3 2" xfId="8258"/>
    <cellStyle name="row 2 5 3 4" xfId="8259"/>
    <cellStyle name="row 2 5 3 5" xfId="8260"/>
    <cellStyle name="row 2 5 3 6" xfId="8261"/>
    <cellStyle name="row 2 5 3 7" xfId="8262"/>
    <cellStyle name="row 2 5 3 8" xfId="8263"/>
    <cellStyle name="row 2 5 4" xfId="8264"/>
    <cellStyle name="row 2 5 4 2" xfId="8265"/>
    <cellStyle name="row 2 5 4 2 2" xfId="8266"/>
    <cellStyle name="row 2 5 4 3" xfId="8267"/>
    <cellStyle name="row 2 5 4 3 2" xfId="8268"/>
    <cellStyle name="row 2 5 4 4" xfId="8269"/>
    <cellStyle name="row 2 5 4 5" xfId="8270"/>
    <cellStyle name="row 2 5 4 6" xfId="8271"/>
    <cellStyle name="row 2 5 4 7" xfId="8272"/>
    <cellStyle name="row 2 5 5" xfId="8273"/>
    <cellStyle name="row 2 5 5 2" xfId="8274"/>
    <cellStyle name="row 2 5 5 2 2" xfId="8275"/>
    <cellStyle name="row 2 5 5 3" xfId="8276"/>
    <cellStyle name="row 2 5 5 3 2" xfId="8277"/>
    <cellStyle name="row 2 5 5 4" xfId="8278"/>
    <cellStyle name="row 2 5 5 5" xfId="8279"/>
    <cellStyle name="row 2 5 5 6" xfId="8280"/>
    <cellStyle name="row 2 5 5 7" xfId="8281"/>
    <cellStyle name="row 2 5 6" xfId="8282"/>
    <cellStyle name="row 2 5 6 2" xfId="8283"/>
    <cellStyle name="row 2 5 6 2 2" xfId="8284"/>
    <cellStyle name="row 2 5 6 3" xfId="8285"/>
    <cellStyle name="row 2 5 6 3 2" xfId="8286"/>
    <cellStyle name="row 2 5 6 4" xfId="8287"/>
    <cellStyle name="row 2 5 6 5" xfId="8288"/>
    <cellStyle name="row 2 5 6 6" xfId="8289"/>
    <cellStyle name="row 2 5 6 7" xfId="8290"/>
    <cellStyle name="row 2 5 7" xfId="8291"/>
    <cellStyle name="row 2 5 7 2" xfId="8292"/>
    <cellStyle name="row 2 5 8" xfId="8293"/>
    <cellStyle name="row 2 5 8 2" xfId="8294"/>
    <cellStyle name="row 2 5 9" xfId="8295"/>
    <cellStyle name="row 2 5_STUD aligned by INSTIT" xfId="8296"/>
    <cellStyle name="row 2 6" xfId="421"/>
    <cellStyle name="row 2 6 10" xfId="8297"/>
    <cellStyle name="row 2 6 11" xfId="8298"/>
    <cellStyle name="row 2 6 12" xfId="8299"/>
    <cellStyle name="row 2 6 2" xfId="869"/>
    <cellStyle name="row 2 6 2 2" xfId="8300"/>
    <cellStyle name="row 2 6 2 2 2" xfId="8301"/>
    <cellStyle name="row 2 6 2 3" xfId="8302"/>
    <cellStyle name="row 2 6 2 3 2" xfId="8303"/>
    <cellStyle name="row 2 6 2 4" xfId="8304"/>
    <cellStyle name="row 2 6 2 5" xfId="8305"/>
    <cellStyle name="row 2 6 2 6" xfId="8306"/>
    <cellStyle name="row 2 6 2 7" xfId="8307"/>
    <cellStyle name="row 2 6 3" xfId="8308"/>
    <cellStyle name="row 2 6 3 2" xfId="8309"/>
    <cellStyle name="row 2 6 3 2 2" xfId="8310"/>
    <cellStyle name="row 2 6 3 3" xfId="8311"/>
    <cellStyle name="row 2 6 3 3 2" xfId="8312"/>
    <cellStyle name="row 2 6 3 4" xfId="8313"/>
    <cellStyle name="row 2 6 3 5" xfId="8314"/>
    <cellStyle name="row 2 6 3 6" xfId="8315"/>
    <cellStyle name="row 2 6 3 7" xfId="8316"/>
    <cellStyle name="row 2 6 3 8" xfId="8317"/>
    <cellStyle name="row 2 6 4" xfId="8318"/>
    <cellStyle name="row 2 6 4 2" xfId="8319"/>
    <cellStyle name="row 2 6 4 2 2" xfId="8320"/>
    <cellStyle name="row 2 6 4 3" xfId="8321"/>
    <cellStyle name="row 2 6 4 3 2" xfId="8322"/>
    <cellStyle name="row 2 6 4 4" xfId="8323"/>
    <cellStyle name="row 2 6 4 5" xfId="8324"/>
    <cellStyle name="row 2 6 4 6" xfId="8325"/>
    <cellStyle name="row 2 6 4 7" xfId="8326"/>
    <cellStyle name="row 2 6 5" xfId="8327"/>
    <cellStyle name="row 2 6 5 2" xfId="8328"/>
    <cellStyle name="row 2 6 5 2 2" xfId="8329"/>
    <cellStyle name="row 2 6 5 3" xfId="8330"/>
    <cellStyle name="row 2 6 5 3 2" xfId="8331"/>
    <cellStyle name="row 2 6 5 4" xfId="8332"/>
    <cellStyle name="row 2 6 5 5" xfId="8333"/>
    <cellStyle name="row 2 6 5 6" xfId="8334"/>
    <cellStyle name="row 2 6 5 7" xfId="8335"/>
    <cellStyle name="row 2 6 6" xfId="8336"/>
    <cellStyle name="row 2 6 6 2" xfId="8337"/>
    <cellStyle name="row 2 6 6 2 2" xfId="8338"/>
    <cellStyle name="row 2 6 6 3" xfId="8339"/>
    <cellStyle name="row 2 6 6 3 2" xfId="8340"/>
    <cellStyle name="row 2 6 6 4" xfId="8341"/>
    <cellStyle name="row 2 6 6 5" xfId="8342"/>
    <cellStyle name="row 2 6 6 6" xfId="8343"/>
    <cellStyle name="row 2 6 6 7" xfId="8344"/>
    <cellStyle name="row 2 6 7" xfId="8345"/>
    <cellStyle name="row 2 6 7 2" xfId="8346"/>
    <cellStyle name="row 2 6 8" xfId="8347"/>
    <cellStyle name="row 2 6 8 2" xfId="8348"/>
    <cellStyle name="row 2 6 9" xfId="8349"/>
    <cellStyle name="row 2 6_STUD aligned by INSTIT" xfId="8350"/>
    <cellStyle name="row 2 7" xfId="422"/>
    <cellStyle name="row 2 7 2" xfId="8351"/>
    <cellStyle name="row 2 7 3" xfId="8352"/>
    <cellStyle name="row 2 7 4" xfId="8353"/>
    <cellStyle name="row 2 7 5" xfId="8354"/>
    <cellStyle name="row 2 7 6" xfId="8355"/>
    <cellStyle name="row 2 8" xfId="423"/>
    <cellStyle name="row 2 8 2" xfId="8356"/>
    <cellStyle name="row 2 8 2 2" xfId="8357"/>
    <cellStyle name="row 2 8 3" xfId="8358"/>
    <cellStyle name="row 2 8 3 2" xfId="8359"/>
    <cellStyle name="row 2 8 4" xfId="8360"/>
    <cellStyle name="row 2 8 5" xfId="8361"/>
    <cellStyle name="row 2 8 6" xfId="8362"/>
    <cellStyle name="row 2 8 7" xfId="8363"/>
    <cellStyle name="row 2 8 8" xfId="8364"/>
    <cellStyle name="row 2 9" xfId="424"/>
    <cellStyle name="row 2 9 2" xfId="8365"/>
    <cellStyle name="row 2 9 2 2" xfId="8366"/>
    <cellStyle name="row 2 9 3" xfId="8367"/>
    <cellStyle name="row 2 9 3 2" xfId="8368"/>
    <cellStyle name="row 2 9 4" xfId="8369"/>
    <cellStyle name="row 2 9 5" xfId="8370"/>
    <cellStyle name="row 2 9 6" xfId="8371"/>
    <cellStyle name="row 2 9 7" xfId="8372"/>
    <cellStyle name="row 2 9 8" xfId="8373"/>
    <cellStyle name="row 2_STUD aligned by INSTIT" xfId="8374"/>
    <cellStyle name="row 3" xfId="425"/>
    <cellStyle name="row 3 2" xfId="426"/>
    <cellStyle name="row 3 2 2" xfId="870"/>
    <cellStyle name="row 3 2 2 2" xfId="8375"/>
    <cellStyle name="row 3 2 2 3" xfId="8376"/>
    <cellStyle name="row 3 2 2 4" xfId="8377"/>
    <cellStyle name="row 3 2 2 5" xfId="8378"/>
    <cellStyle name="row 3 2 2 6" xfId="8379"/>
    <cellStyle name="row 3 2 3" xfId="8380"/>
    <cellStyle name="row 3 2 4" xfId="8381"/>
    <cellStyle name="row 3 2 5" xfId="8382"/>
    <cellStyle name="row 3 2 6" xfId="8383"/>
    <cellStyle name="row 3 2_STUD aligned by INSTIT" xfId="8384"/>
    <cellStyle name="row 3 3" xfId="427"/>
    <cellStyle name="row 3 3 2" xfId="8385"/>
    <cellStyle name="row 3 3 3" xfId="8386"/>
    <cellStyle name="row 3 3 4" xfId="8387"/>
    <cellStyle name="row 3 3 5" xfId="8388"/>
    <cellStyle name="row 3 3 6" xfId="8389"/>
    <cellStyle name="row 3 4" xfId="428"/>
    <cellStyle name="row 3 4 2" xfId="8390"/>
    <cellStyle name="row 3 5" xfId="8391"/>
    <cellStyle name="row 3 6" xfId="8392"/>
    <cellStyle name="row 3 7" xfId="8393"/>
    <cellStyle name="row 3 8" xfId="8394"/>
    <cellStyle name="row 3_STUD aligned by INSTIT" xfId="8395"/>
    <cellStyle name="row 4" xfId="429"/>
    <cellStyle name="row 4 10" xfId="430"/>
    <cellStyle name="row 4 11" xfId="633"/>
    <cellStyle name="row 4 2" xfId="431"/>
    <cellStyle name="row 4 2 2" xfId="871"/>
    <cellStyle name="row 4 2 2 2" xfId="8396"/>
    <cellStyle name="row 4 2 2 3" xfId="8397"/>
    <cellStyle name="row 4 2 2 4" xfId="8398"/>
    <cellStyle name="row 4 2 2 5" xfId="8399"/>
    <cellStyle name="row 4 2 2 6" xfId="8400"/>
    <cellStyle name="row 4 2 3" xfId="8401"/>
    <cellStyle name="row 4 2 4" xfId="8402"/>
    <cellStyle name="row 4 2 5" xfId="8403"/>
    <cellStyle name="row 4 2 6" xfId="8404"/>
    <cellStyle name="row 4 2_STUD aligned by INSTIT" xfId="8405"/>
    <cellStyle name="row 4 3" xfId="432"/>
    <cellStyle name="row 4 3 2" xfId="8406"/>
    <cellStyle name="row 4 3 3" xfId="8407"/>
    <cellStyle name="row 4 3 4" xfId="8408"/>
    <cellStyle name="row 4 3 5" xfId="8409"/>
    <cellStyle name="row 4 3 6" xfId="8410"/>
    <cellStyle name="row 4 4" xfId="433"/>
    <cellStyle name="row 4 4 2" xfId="8411"/>
    <cellStyle name="row 4 5" xfId="434"/>
    <cellStyle name="row 4 5 2" xfId="8412"/>
    <cellStyle name="row 4 6" xfId="435"/>
    <cellStyle name="row 4 6 2" xfId="8413"/>
    <cellStyle name="row 4 7" xfId="436"/>
    <cellStyle name="row 4 7 2" xfId="8414"/>
    <cellStyle name="row 4 8" xfId="437"/>
    <cellStyle name="row 4 8 2" xfId="8415"/>
    <cellStyle name="row 4 9" xfId="438"/>
    <cellStyle name="row 4_STUD aligned by INSTIT" xfId="8416"/>
    <cellStyle name="row 5" xfId="439"/>
    <cellStyle name="row 5 10" xfId="8417"/>
    <cellStyle name="row 5 11" xfId="8418"/>
    <cellStyle name="row 5 2" xfId="872"/>
    <cellStyle name="row 5 2 2" xfId="8419"/>
    <cellStyle name="row 5 2 3" xfId="8420"/>
    <cellStyle name="row 5 2 4" xfId="8421"/>
    <cellStyle name="row 5 2 5" xfId="8422"/>
    <cellStyle name="row 5 2 6" xfId="8423"/>
    <cellStyle name="row 5 3" xfId="8424"/>
    <cellStyle name="row 5 3 2" xfId="8425"/>
    <cellStyle name="row 5 3 2 2" xfId="8426"/>
    <cellStyle name="row 5 3 3" xfId="8427"/>
    <cellStyle name="row 5 3 3 2" xfId="8428"/>
    <cellStyle name="row 5 3 4" xfId="8429"/>
    <cellStyle name="row 5 3 5" xfId="8430"/>
    <cellStyle name="row 5 3 6" xfId="8431"/>
    <cellStyle name="row 5 3 7" xfId="8432"/>
    <cellStyle name="row 5 4" xfId="8433"/>
    <cellStyle name="row 5 4 2" xfId="8434"/>
    <cellStyle name="row 5 4 2 2" xfId="8435"/>
    <cellStyle name="row 5 4 3" xfId="8436"/>
    <cellStyle name="row 5 4 3 2" xfId="8437"/>
    <cellStyle name="row 5 4 4" xfId="8438"/>
    <cellStyle name="row 5 4 5" xfId="8439"/>
    <cellStyle name="row 5 4 6" xfId="8440"/>
    <cellStyle name="row 5 4 7" xfId="8441"/>
    <cellStyle name="row 5 5" xfId="8442"/>
    <cellStyle name="row 5 5 2" xfId="8443"/>
    <cellStyle name="row 5 5 2 2" xfId="8444"/>
    <cellStyle name="row 5 5 3" xfId="8445"/>
    <cellStyle name="row 5 5 3 2" xfId="8446"/>
    <cellStyle name="row 5 5 4" xfId="8447"/>
    <cellStyle name="row 5 5 5" xfId="8448"/>
    <cellStyle name="row 5 5 6" xfId="8449"/>
    <cellStyle name="row 5 5 7" xfId="8450"/>
    <cellStyle name="row 5 6" xfId="8451"/>
    <cellStyle name="row 5 6 2" xfId="8452"/>
    <cellStyle name="row 5 6 2 2" xfId="8453"/>
    <cellStyle name="row 5 6 3" xfId="8454"/>
    <cellStyle name="row 5 6 3 2" xfId="8455"/>
    <cellStyle name="row 5 6 4" xfId="8456"/>
    <cellStyle name="row 5 6 5" xfId="8457"/>
    <cellStyle name="row 5 6 6" xfId="8458"/>
    <cellStyle name="row 5 6 7" xfId="8459"/>
    <cellStyle name="row 5 7" xfId="8460"/>
    <cellStyle name="row 5 8" xfId="8461"/>
    <cellStyle name="row 5 9" xfId="8462"/>
    <cellStyle name="row 5_STUD aligned by INSTIT" xfId="8463"/>
    <cellStyle name="row 6" xfId="873"/>
    <cellStyle name="row 6 10" xfId="8464"/>
    <cellStyle name="row 6 11" xfId="8465"/>
    <cellStyle name="row 6 12" xfId="8466"/>
    <cellStyle name="row 6 2" xfId="874"/>
    <cellStyle name="row 6 2 2" xfId="8467"/>
    <cellStyle name="row 6 2 2 2" xfId="8468"/>
    <cellStyle name="row 6 2 3" xfId="8469"/>
    <cellStyle name="row 6 2 3 2" xfId="8470"/>
    <cellStyle name="row 6 2 4" xfId="8471"/>
    <cellStyle name="row 6 2 5" xfId="8472"/>
    <cellStyle name="row 6 2 6" xfId="8473"/>
    <cellStyle name="row 6 2 7" xfId="8474"/>
    <cellStyle name="row 6 3" xfId="8475"/>
    <cellStyle name="row 6 3 2" xfId="8476"/>
    <cellStyle name="row 6 3 2 2" xfId="8477"/>
    <cellStyle name="row 6 3 3" xfId="8478"/>
    <cellStyle name="row 6 3 3 2" xfId="8479"/>
    <cellStyle name="row 6 3 4" xfId="8480"/>
    <cellStyle name="row 6 3 5" xfId="8481"/>
    <cellStyle name="row 6 3 6" xfId="8482"/>
    <cellStyle name="row 6 3 7" xfId="8483"/>
    <cellStyle name="row 6 3 8" xfId="8484"/>
    <cellStyle name="row 6 4" xfId="8485"/>
    <cellStyle name="row 6 4 2" xfId="8486"/>
    <cellStyle name="row 6 4 2 2" xfId="8487"/>
    <cellStyle name="row 6 4 3" xfId="8488"/>
    <cellStyle name="row 6 4 3 2" xfId="8489"/>
    <cellStyle name="row 6 4 4" xfId="8490"/>
    <cellStyle name="row 6 4 5" xfId="8491"/>
    <cellStyle name="row 6 4 6" xfId="8492"/>
    <cellStyle name="row 6 4 7" xfId="8493"/>
    <cellStyle name="row 6 5" xfId="8494"/>
    <cellStyle name="row 6 5 2" xfId="8495"/>
    <cellStyle name="row 6 5 2 2" xfId="8496"/>
    <cellStyle name="row 6 5 3" xfId="8497"/>
    <cellStyle name="row 6 5 3 2" xfId="8498"/>
    <cellStyle name="row 6 5 4" xfId="8499"/>
    <cellStyle name="row 6 5 5" xfId="8500"/>
    <cellStyle name="row 6 5 6" xfId="8501"/>
    <cellStyle name="row 6 5 7" xfId="8502"/>
    <cellStyle name="row 6 6" xfId="8503"/>
    <cellStyle name="row 6 6 2" xfId="8504"/>
    <cellStyle name="row 6 6 2 2" xfId="8505"/>
    <cellStyle name="row 6 6 3" xfId="8506"/>
    <cellStyle name="row 6 6 3 2" xfId="8507"/>
    <cellStyle name="row 6 6 4" xfId="8508"/>
    <cellStyle name="row 6 6 5" xfId="8509"/>
    <cellStyle name="row 6 6 6" xfId="8510"/>
    <cellStyle name="row 6 6 7" xfId="8511"/>
    <cellStyle name="row 6 7" xfId="8512"/>
    <cellStyle name="row 6 7 2" xfId="8513"/>
    <cellStyle name="row 6 8" xfId="8514"/>
    <cellStyle name="row 6 8 2" xfId="8515"/>
    <cellStyle name="row 6 9" xfId="8516"/>
    <cellStyle name="row 6_STUD aligned by INSTIT" xfId="8517"/>
    <cellStyle name="row 7" xfId="875"/>
    <cellStyle name="row 7 2" xfId="8518"/>
    <cellStyle name="row 7 3" xfId="8519"/>
    <cellStyle name="row 7 4" xfId="8520"/>
    <cellStyle name="row 7 5" xfId="8521"/>
    <cellStyle name="row 7 6" xfId="8522"/>
    <cellStyle name="row 8" xfId="8523"/>
    <cellStyle name="row 9" xfId="8524"/>
    <cellStyle name="row_ENRLSUP5" xfId="440"/>
    <cellStyle name="RowCodes" xfId="441"/>
    <cellStyle name="Row-Col Headings" xfId="442"/>
    <cellStyle name="RowTitles" xfId="443"/>
    <cellStyle name="RowTitles 2" xfId="444"/>
    <cellStyle name="RowTitles 2 10" xfId="654"/>
    <cellStyle name="RowTitles 2 2" xfId="445"/>
    <cellStyle name="RowTitles 2 2 2" xfId="876"/>
    <cellStyle name="RowTitles 2 2 2 2" xfId="8525"/>
    <cellStyle name="RowTitles 2 2 2 3" xfId="8526"/>
    <cellStyle name="RowTitles 2 2 2 4" xfId="8527"/>
    <cellStyle name="RowTitles 2 2 2 5" xfId="8528"/>
    <cellStyle name="RowTitles 2 2 2 6" xfId="8529"/>
    <cellStyle name="RowTitles 2 2 3" xfId="8530"/>
    <cellStyle name="RowTitles 2 2 4" xfId="8531"/>
    <cellStyle name="RowTitles 2 2 5" xfId="8532"/>
    <cellStyle name="RowTitles 2 2 6" xfId="8533"/>
    <cellStyle name="RowTitles 2 2_STUD aligned by INSTIT" xfId="8534"/>
    <cellStyle name="RowTitles 2 3" xfId="446"/>
    <cellStyle name="RowTitles 2 3 2" xfId="8535"/>
    <cellStyle name="RowTitles 2 3 3" xfId="8536"/>
    <cellStyle name="RowTitles 2 3 4" xfId="8537"/>
    <cellStyle name="RowTitles 2 3 5" xfId="8538"/>
    <cellStyle name="RowTitles 2 3 6" xfId="8539"/>
    <cellStyle name="RowTitles 2 4" xfId="447"/>
    <cellStyle name="RowTitles 2 4 2" xfId="8540"/>
    <cellStyle name="RowTitles 2 5" xfId="448"/>
    <cellStyle name="RowTitles 2 5 2" xfId="8541"/>
    <cellStyle name="RowTitles 2 6" xfId="449"/>
    <cellStyle name="RowTitles 2 6 2" xfId="8542"/>
    <cellStyle name="RowTitles 2 7" xfId="450"/>
    <cellStyle name="RowTitles 2 7 2" xfId="8543"/>
    <cellStyle name="RowTitles 2 8" xfId="451"/>
    <cellStyle name="RowTitles 2 9" xfId="452"/>
    <cellStyle name="RowTitles 2_STUD aligned by INSTIT" xfId="8544"/>
    <cellStyle name="RowTitles 3" xfId="877"/>
    <cellStyle name="RowTitles 3 2" xfId="878"/>
    <cellStyle name="RowTitles 3 2 2" xfId="8545"/>
    <cellStyle name="RowTitles 3 2 3" xfId="8546"/>
    <cellStyle name="RowTitles 3 2 4" xfId="8547"/>
    <cellStyle name="RowTitles 3 2 5" xfId="8548"/>
    <cellStyle name="RowTitles 3 2 6" xfId="8549"/>
    <cellStyle name="RowTitles 3 3" xfId="8550"/>
    <cellStyle name="RowTitles 3 4" xfId="8551"/>
    <cellStyle name="RowTitles 3 5" xfId="8552"/>
    <cellStyle name="RowTitles 3 6" xfId="8553"/>
    <cellStyle name="RowTitles 3_STUD aligned by INSTIT" xfId="8554"/>
    <cellStyle name="RowTitles 4" xfId="879"/>
    <cellStyle name="RowTitles 4 2" xfId="8555"/>
    <cellStyle name="RowTitles 4 3" xfId="8556"/>
    <cellStyle name="RowTitles 4 4" xfId="8557"/>
    <cellStyle name="RowTitles 4 5" xfId="8558"/>
    <cellStyle name="RowTitles 4 6" xfId="8559"/>
    <cellStyle name="RowTitles 5" xfId="8560"/>
    <cellStyle name="RowTitles 6" xfId="8561"/>
    <cellStyle name="RowTitles 7" xfId="8562"/>
    <cellStyle name="RowTitles 8" xfId="8563"/>
    <cellStyle name="RowTitles_CENTRAL_GOVT" xfId="6"/>
    <cellStyle name="RowTitles1-Detail" xfId="7"/>
    <cellStyle name="RowTitles1-Detail 10" xfId="453"/>
    <cellStyle name="RowTitles1-Detail 10 2" xfId="8564"/>
    <cellStyle name="RowTitles1-Detail 10 2 2" xfId="8565"/>
    <cellStyle name="RowTitles1-Detail 10 2 2 2" xfId="8566"/>
    <cellStyle name="RowTitles1-Detail 10 2 2 2 2" xfId="8567"/>
    <cellStyle name="RowTitles1-Detail 10 2 2 3" xfId="8568"/>
    <cellStyle name="RowTitles1-Detail 10 2 3" xfId="8569"/>
    <cellStyle name="RowTitles1-Detail 10 2 3 2" xfId="8570"/>
    <cellStyle name="RowTitles1-Detail 10 2 3 2 2" xfId="8571"/>
    <cellStyle name="RowTitles1-Detail 10 2 4" xfId="8572"/>
    <cellStyle name="RowTitles1-Detail 10 2 4 2" xfId="8573"/>
    <cellStyle name="RowTitles1-Detail 10 2 5" xfId="8574"/>
    <cellStyle name="RowTitles1-Detail 10 3" xfId="8575"/>
    <cellStyle name="RowTitles1-Detail 10 3 2" xfId="8576"/>
    <cellStyle name="RowTitles1-Detail 10 3 2 2" xfId="8577"/>
    <cellStyle name="RowTitles1-Detail 10 3 2 2 2" xfId="8578"/>
    <cellStyle name="RowTitles1-Detail 10 3 2 3" xfId="8579"/>
    <cellStyle name="RowTitles1-Detail 10 3 3" xfId="8580"/>
    <cellStyle name="RowTitles1-Detail 10 3 3 2" xfId="8581"/>
    <cellStyle name="RowTitles1-Detail 10 3 3 2 2" xfId="8582"/>
    <cellStyle name="RowTitles1-Detail 10 3 4" xfId="8583"/>
    <cellStyle name="RowTitles1-Detail 10 3 4 2" xfId="8584"/>
    <cellStyle name="RowTitles1-Detail 10 3 5" xfId="8585"/>
    <cellStyle name="RowTitles1-Detail 10 4" xfId="8586"/>
    <cellStyle name="RowTitles1-Detail 10 4 2" xfId="8587"/>
    <cellStyle name="RowTitles1-Detail 10 4 2 2" xfId="8588"/>
    <cellStyle name="RowTitles1-Detail 10 4 3" xfId="8589"/>
    <cellStyle name="RowTitles1-Detail 10 5" xfId="8590"/>
    <cellStyle name="RowTitles1-Detail 10 5 2" xfId="8591"/>
    <cellStyle name="RowTitles1-Detail 10 5 2 2" xfId="8592"/>
    <cellStyle name="RowTitles1-Detail 10 6" xfId="8593"/>
    <cellStyle name="RowTitles1-Detail 10 6 2" xfId="8594"/>
    <cellStyle name="RowTitles1-Detail 10 7" xfId="8595"/>
    <cellStyle name="RowTitles1-Detail 10 8" xfId="8596"/>
    <cellStyle name="RowTitles1-Detail 11" xfId="454"/>
    <cellStyle name="RowTitles1-Detail 11 2" xfId="8597"/>
    <cellStyle name="RowTitles1-Detail 11 2 2" xfId="8598"/>
    <cellStyle name="RowTitles1-Detail 11 2 2 2" xfId="8599"/>
    <cellStyle name="RowTitles1-Detail 11 2 2 2 2" xfId="8600"/>
    <cellStyle name="RowTitles1-Detail 11 2 2 3" xfId="8601"/>
    <cellStyle name="RowTitles1-Detail 11 2 3" xfId="8602"/>
    <cellStyle name="RowTitles1-Detail 11 2 3 2" xfId="8603"/>
    <cellStyle name="RowTitles1-Detail 11 2 3 2 2" xfId="8604"/>
    <cellStyle name="RowTitles1-Detail 11 2 4" xfId="8605"/>
    <cellStyle name="RowTitles1-Detail 11 2 4 2" xfId="8606"/>
    <cellStyle name="RowTitles1-Detail 11 2 5" xfId="8607"/>
    <cellStyle name="RowTitles1-Detail 11 3" xfId="8608"/>
    <cellStyle name="RowTitles1-Detail 11 3 2" xfId="8609"/>
    <cellStyle name="RowTitles1-Detail 11 3 2 2" xfId="8610"/>
    <cellStyle name="RowTitles1-Detail 11 3 2 2 2" xfId="8611"/>
    <cellStyle name="RowTitles1-Detail 11 3 2 3" xfId="8612"/>
    <cellStyle name="RowTitles1-Detail 11 3 3" xfId="8613"/>
    <cellStyle name="RowTitles1-Detail 11 3 3 2" xfId="8614"/>
    <cellStyle name="RowTitles1-Detail 11 3 3 2 2" xfId="8615"/>
    <cellStyle name="RowTitles1-Detail 11 3 4" xfId="8616"/>
    <cellStyle name="RowTitles1-Detail 11 3 4 2" xfId="8617"/>
    <cellStyle name="RowTitles1-Detail 11 3 5" xfId="8618"/>
    <cellStyle name="RowTitles1-Detail 11 4" xfId="8619"/>
    <cellStyle name="RowTitles1-Detail 11 4 2" xfId="8620"/>
    <cellStyle name="RowTitles1-Detail 11 4 2 2" xfId="8621"/>
    <cellStyle name="RowTitles1-Detail 11 4 3" xfId="8622"/>
    <cellStyle name="RowTitles1-Detail 11 5" xfId="8623"/>
    <cellStyle name="RowTitles1-Detail 11 5 2" xfId="8624"/>
    <cellStyle name="RowTitles1-Detail 11 5 2 2" xfId="8625"/>
    <cellStyle name="RowTitles1-Detail 11 6" xfId="8626"/>
    <cellStyle name="RowTitles1-Detail 11 6 2" xfId="8627"/>
    <cellStyle name="RowTitles1-Detail 11 7" xfId="8628"/>
    <cellStyle name="RowTitles1-Detail 11 8" xfId="8629"/>
    <cellStyle name="RowTitles1-Detail 12" xfId="455"/>
    <cellStyle name="RowTitles1-Detail 12 2" xfId="8630"/>
    <cellStyle name="RowTitles1-Detail 12 2 2" xfId="8631"/>
    <cellStyle name="RowTitles1-Detail 12 2 2 2" xfId="8632"/>
    <cellStyle name="RowTitles1-Detail 12 2 2 2 2" xfId="8633"/>
    <cellStyle name="RowTitles1-Detail 12 2 2 3" xfId="8634"/>
    <cellStyle name="RowTitles1-Detail 12 2 3" xfId="8635"/>
    <cellStyle name="RowTitles1-Detail 12 2 3 2" xfId="8636"/>
    <cellStyle name="RowTitles1-Detail 12 2 3 2 2" xfId="8637"/>
    <cellStyle name="RowTitles1-Detail 12 2 4" xfId="8638"/>
    <cellStyle name="RowTitles1-Detail 12 2 4 2" xfId="8639"/>
    <cellStyle name="RowTitles1-Detail 12 2 5" xfId="8640"/>
    <cellStyle name="RowTitles1-Detail 12 3" xfId="8641"/>
    <cellStyle name="RowTitles1-Detail 12 3 2" xfId="8642"/>
    <cellStyle name="RowTitles1-Detail 12 3 2 2" xfId="8643"/>
    <cellStyle name="RowTitles1-Detail 12 3 2 2 2" xfId="8644"/>
    <cellStyle name="RowTitles1-Detail 12 3 2 3" xfId="8645"/>
    <cellStyle name="RowTitles1-Detail 12 3 3" xfId="8646"/>
    <cellStyle name="RowTitles1-Detail 12 3 3 2" xfId="8647"/>
    <cellStyle name="RowTitles1-Detail 12 3 3 2 2" xfId="8648"/>
    <cellStyle name="RowTitles1-Detail 12 3 4" xfId="8649"/>
    <cellStyle name="RowTitles1-Detail 12 3 4 2" xfId="8650"/>
    <cellStyle name="RowTitles1-Detail 12 3 5" xfId="8651"/>
    <cellStyle name="RowTitles1-Detail 12 4" xfId="8652"/>
    <cellStyle name="RowTitles1-Detail 12 4 2" xfId="8653"/>
    <cellStyle name="RowTitles1-Detail 12 4 2 2" xfId="8654"/>
    <cellStyle name="RowTitles1-Detail 12 4 3" xfId="8655"/>
    <cellStyle name="RowTitles1-Detail 12 5" xfId="8656"/>
    <cellStyle name="RowTitles1-Detail 12 5 2" xfId="8657"/>
    <cellStyle name="RowTitles1-Detail 12 5 2 2" xfId="8658"/>
    <cellStyle name="RowTitles1-Detail 12 6" xfId="8659"/>
    <cellStyle name="RowTitles1-Detail 12 6 2" xfId="8660"/>
    <cellStyle name="RowTitles1-Detail 12 7" xfId="8661"/>
    <cellStyle name="RowTitles1-Detail 12 8" xfId="8662"/>
    <cellStyle name="RowTitles1-Detail 13" xfId="456"/>
    <cellStyle name="RowTitles1-Detail 13 2" xfId="8663"/>
    <cellStyle name="RowTitles1-Detail 13 2 2" xfId="8664"/>
    <cellStyle name="RowTitles1-Detail 13 2 2 2" xfId="8665"/>
    <cellStyle name="RowTitles1-Detail 13 2 3" xfId="8666"/>
    <cellStyle name="RowTitles1-Detail 13 3" xfId="8667"/>
    <cellStyle name="RowTitles1-Detail 13 3 2" xfId="8668"/>
    <cellStyle name="RowTitles1-Detail 13 3 2 2" xfId="8669"/>
    <cellStyle name="RowTitles1-Detail 13 4" xfId="8670"/>
    <cellStyle name="RowTitles1-Detail 13 4 2" xfId="8671"/>
    <cellStyle name="RowTitles1-Detail 13 5" xfId="8672"/>
    <cellStyle name="RowTitles1-Detail 13 6" xfId="8673"/>
    <cellStyle name="RowTitles1-Detail 14" xfId="457"/>
    <cellStyle name="RowTitles1-Detail 14 2" xfId="8674"/>
    <cellStyle name="RowTitles1-Detail 14 2 2" xfId="8675"/>
    <cellStyle name="RowTitles1-Detail 14 3" xfId="8676"/>
    <cellStyle name="RowTitles1-Detail 15" xfId="623"/>
    <cellStyle name="RowTitles1-Detail 15 2" xfId="8677"/>
    <cellStyle name="RowTitles1-Detail 15 2 2" xfId="8678"/>
    <cellStyle name="RowTitles1-Detail 15 3" xfId="8679"/>
    <cellStyle name="RowTitles1-Detail 16" xfId="8680"/>
    <cellStyle name="RowTitles1-Detail 2" xfId="458"/>
    <cellStyle name="RowTitles1-Detail 2 10" xfId="459"/>
    <cellStyle name="RowTitles1-Detail 2 10 2" xfId="8681"/>
    <cellStyle name="RowTitles1-Detail 2 10 2 2" xfId="8682"/>
    <cellStyle name="RowTitles1-Detail 2 10 2 2 2" xfId="8683"/>
    <cellStyle name="RowTitles1-Detail 2 10 2 2 2 2" xfId="8684"/>
    <cellStyle name="RowTitles1-Detail 2 10 2 2 3" xfId="8685"/>
    <cellStyle name="RowTitles1-Detail 2 10 2 3" xfId="8686"/>
    <cellStyle name="RowTitles1-Detail 2 10 2 3 2" xfId="8687"/>
    <cellStyle name="RowTitles1-Detail 2 10 2 3 2 2" xfId="8688"/>
    <cellStyle name="RowTitles1-Detail 2 10 2 4" xfId="8689"/>
    <cellStyle name="RowTitles1-Detail 2 10 2 4 2" xfId="8690"/>
    <cellStyle name="RowTitles1-Detail 2 10 2 5" xfId="8691"/>
    <cellStyle name="RowTitles1-Detail 2 10 3" xfId="8692"/>
    <cellStyle name="RowTitles1-Detail 2 10 3 2" xfId="8693"/>
    <cellStyle name="RowTitles1-Detail 2 10 3 2 2" xfId="8694"/>
    <cellStyle name="RowTitles1-Detail 2 10 3 2 2 2" xfId="8695"/>
    <cellStyle name="RowTitles1-Detail 2 10 3 2 3" xfId="8696"/>
    <cellStyle name="RowTitles1-Detail 2 10 3 3" xfId="8697"/>
    <cellStyle name="RowTitles1-Detail 2 10 3 3 2" xfId="8698"/>
    <cellStyle name="RowTitles1-Detail 2 10 3 3 2 2" xfId="8699"/>
    <cellStyle name="RowTitles1-Detail 2 10 3 4" xfId="8700"/>
    <cellStyle name="RowTitles1-Detail 2 10 3 4 2" xfId="8701"/>
    <cellStyle name="RowTitles1-Detail 2 10 3 5" xfId="8702"/>
    <cellStyle name="RowTitles1-Detail 2 10 4" xfId="8703"/>
    <cellStyle name="RowTitles1-Detail 2 10 4 2" xfId="8704"/>
    <cellStyle name="RowTitles1-Detail 2 10 5" xfId="8705"/>
    <cellStyle name="RowTitles1-Detail 2 10 5 2" xfId="8706"/>
    <cellStyle name="RowTitles1-Detail 2 10 5 2 2" xfId="8707"/>
    <cellStyle name="RowTitles1-Detail 2 10 5 3" xfId="8708"/>
    <cellStyle name="RowTitles1-Detail 2 10 6" xfId="8709"/>
    <cellStyle name="RowTitles1-Detail 2 10 6 2" xfId="8710"/>
    <cellStyle name="RowTitles1-Detail 2 10 6 2 2" xfId="8711"/>
    <cellStyle name="RowTitles1-Detail 2 10 7" xfId="8712"/>
    <cellStyle name="RowTitles1-Detail 2 10 7 2" xfId="8713"/>
    <cellStyle name="RowTitles1-Detail 2 10 8" xfId="8714"/>
    <cellStyle name="RowTitles1-Detail 2 10 9" xfId="8715"/>
    <cellStyle name="RowTitles1-Detail 2 11" xfId="460"/>
    <cellStyle name="RowTitles1-Detail 2 11 2" xfId="8716"/>
    <cellStyle name="RowTitles1-Detail 2 11 2 2" xfId="8717"/>
    <cellStyle name="RowTitles1-Detail 2 11 2 2 2" xfId="8718"/>
    <cellStyle name="RowTitles1-Detail 2 11 2 2 2 2" xfId="8719"/>
    <cellStyle name="RowTitles1-Detail 2 11 2 2 3" xfId="8720"/>
    <cellStyle name="RowTitles1-Detail 2 11 2 3" xfId="8721"/>
    <cellStyle name="RowTitles1-Detail 2 11 2 3 2" xfId="8722"/>
    <cellStyle name="RowTitles1-Detail 2 11 2 3 2 2" xfId="8723"/>
    <cellStyle name="RowTitles1-Detail 2 11 2 4" xfId="8724"/>
    <cellStyle name="RowTitles1-Detail 2 11 2 4 2" xfId="8725"/>
    <cellStyle name="RowTitles1-Detail 2 11 2 5" xfId="8726"/>
    <cellStyle name="RowTitles1-Detail 2 11 3" xfId="8727"/>
    <cellStyle name="RowTitles1-Detail 2 11 3 2" xfId="8728"/>
    <cellStyle name="RowTitles1-Detail 2 11 3 2 2" xfId="8729"/>
    <cellStyle name="RowTitles1-Detail 2 11 3 2 2 2" xfId="8730"/>
    <cellStyle name="RowTitles1-Detail 2 11 3 2 3" xfId="8731"/>
    <cellStyle name="RowTitles1-Detail 2 11 3 3" xfId="8732"/>
    <cellStyle name="RowTitles1-Detail 2 11 3 3 2" xfId="8733"/>
    <cellStyle name="RowTitles1-Detail 2 11 3 3 2 2" xfId="8734"/>
    <cellStyle name="RowTitles1-Detail 2 11 3 4" xfId="8735"/>
    <cellStyle name="RowTitles1-Detail 2 11 3 4 2" xfId="8736"/>
    <cellStyle name="RowTitles1-Detail 2 11 3 5" xfId="8737"/>
    <cellStyle name="RowTitles1-Detail 2 11 4" xfId="8738"/>
    <cellStyle name="RowTitles1-Detail 2 11 4 2" xfId="8739"/>
    <cellStyle name="RowTitles1-Detail 2 11 4 2 2" xfId="8740"/>
    <cellStyle name="RowTitles1-Detail 2 11 4 3" xfId="8741"/>
    <cellStyle name="RowTitles1-Detail 2 11 5" xfId="8742"/>
    <cellStyle name="RowTitles1-Detail 2 11 5 2" xfId="8743"/>
    <cellStyle name="RowTitles1-Detail 2 11 5 2 2" xfId="8744"/>
    <cellStyle name="RowTitles1-Detail 2 11 6" xfId="8745"/>
    <cellStyle name="RowTitles1-Detail 2 11 6 2" xfId="8746"/>
    <cellStyle name="RowTitles1-Detail 2 11 7" xfId="8747"/>
    <cellStyle name="RowTitles1-Detail 2 11 8" xfId="8748"/>
    <cellStyle name="RowTitles1-Detail 2 12" xfId="627"/>
    <cellStyle name="RowTitles1-Detail 2 12 2" xfId="8749"/>
    <cellStyle name="RowTitles1-Detail 2 12 2 2" xfId="8750"/>
    <cellStyle name="RowTitles1-Detail 2 12 2 2 2" xfId="8751"/>
    <cellStyle name="RowTitles1-Detail 2 12 2 2 2 2" xfId="8752"/>
    <cellStyle name="RowTitles1-Detail 2 12 2 2 3" xfId="8753"/>
    <cellStyle name="RowTitles1-Detail 2 12 2 3" xfId="8754"/>
    <cellStyle name="RowTitles1-Detail 2 12 2 3 2" xfId="8755"/>
    <cellStyle name="RowTitles1-Detail 2 12 2 3 2 2" xfId="8756"/>
    <cellStyle name="RowTitles1-Detail 2 12 2 4" xfId="8757"/>
    <cellStyle name="RowTitles1-Detail 2 12 2 4 2" xfId="8758"/>
    <cellStyle name="RowTitles1-Detail 2 12 2 5" xfId="8759"/>
    <cellStyle name="RowTitles1-Detail 2 12 3" xfId="8760"/>
    <cellStyle name="RowTitles1-Detail 2 12 3 2" xfId="8761"/>
    <cellStyle name="RowTitles1-Detail 2 12 3 2 2" xfId="8762"/>
    <cellStyle name="RowTitles1-Detail 2 12 3 2 2 2" xfId="8763"/>
    <cellStyle name="RowTitles1-Detail 2 12 3 2 3" xfId="8764"/>
    <cellStyle name="RowTitles1-Detail 2 12 3 3" xfId="8765"/>
    <cellStyle name="RowTitles1-Detail 2 12 3 3 2" xfId="8766"/>
    <cellStyle name="RowTitles1-Detail 2 12 3 3 2 2" xfId="8767"/>
    <cellStyle name="RowTitles1-Detail 2 12 3 4" xfId="8768"/>
    <cellStyle name="RowTitles1-Detail 2 12 3 4 2" xfId="8769"/>
    <cellStyle name="RowTitles1-Detail 2 12 3 5" xfId="8770"/>
    <cellStyle name="RowTitles1-Detail 2 12 4" xfId="8771"/>
    <cellStyle name="RowTitles1-Detail 2 12 4 2" xfId="8772"/>
    <cellStyle name="RowTitles1-Detail 2 12 4 2 2" xfId="8773"/>
    <cellStyle name="RowTitles1-Detail 2 12 4 3" xfId="8774"/>
    <cellStyle name="RowTitles1-Detail 2 12 5" xfId="8775"/>
    <cellStyle name="RowTitles1-Detail 2 12 5 2" xfId="8776"/>
    <cellStyle name="RowTitles1-Detail 2 12 5 2 2" xfId="8777"/>
    <cellStyle name="RowTitles1-Detail 2 12 6" xfId="8778"/>
    <cellStyle name="RowTitles1-Detail 2 12 6 2" xfId="8779"/>
    <cellStyle name="RowTitles1-Detail 2 12 7" xfId="8780"/>
    <cellStyle name="RowTitles1-Detail 2 12 8" xfId="8781"/>
    <cellStyle name="RowTitles1-Detail 2 13" xfId="8782"/>
    <cellStyle name="RowTitles1-Detail 2 13 2" xfId="8783"/>
    <cellStyle name="RowTitles1-Detail 2 13 2 2" xfId="8784"/>
    <cellStyle name="RowTitles1-Detail 2 13 2 2 2" xfId="8785"/>
    <cellStyle name="RowTitles1-Detail 2 13 2 3" xfId="8786"/>
    <cellStyle name="RowTitles1-Detail 2 13 3" xfId="8787"/>
    <cellStyle name="RowTitles1-Detail 2 13 3 2" xfId="8788"/>
    <cellStyle name="RowTitles1-Detail 2 13 3 2 2" xfId="8789"/>
    <cellStyle name="RowTitles1-Detail 2 13 4" xfId="8790"/>
    <cellStyle name="RowTitles1-Detail 2 13 4 2" xfId="8791"/>
    <cellStyle name="RowTitles1-Detail 2 13 5" xfId="8792"/>
    <cellStyle name="RowTitles1-Detail 2 14" xfId="8793"/>
    <cellStyle name="RowTitles1-Detail 2 14 2" xfId="8794"/>
    <cellStyle name="RowTitles1-Detail 2 14 2 2" xfId="8795"/>
    <cellStyle name="RowTitles1-Detail 2 15" xfId="8796"/>
    <cellStyle name="RowTitles1-Detail 2 15 2" xfId="8797"/>
    <cellStyle name="RowTitles1-Detail 2 16" xfId="8798"/>
    <cellStyle name="RowTitles1-Detail 2 16 2" xfId="8799"/>
    <cellStyle name="RowTitles1-Detail 2 16 2 2" xfId="8800"/>
    <cellStyle name="RowTitles1-Detail 2 17" xfId="8801"/>
    <cellStyle name="RowTitles1-Detail 2 2" xfId="461"/>
    <cellStyle name="RowTitles1-Detail 2 2 10" xfId="462"/>
    <cellStyle name="RowTitles1-Detail 2 2 10 2" xfId="8802"/>
    <cellStyle name="RowTitles1-Detail 2 2 10 2 2" xfId="8803"/>
    <cellStyle name="RowTitles1-Detail 2 2 10 2 2 2" xfId="8804"/>
    <cellStyle name="RowTitles1-Detail 2 2 10 2 2 2 2" xfId="8805"/>
    <cellStyle name="RowTitles1-Detail 2 2 10 2 2 3" xfId="8806"/>
    <cellStyle name="RowTitles1-Detail 2 2 10 2 3" xfId="8807"/>
    <cellStyle name="RowTitles1-Detail 2 2 10 2 3 2" xfId="8808"/>
    <cellStyle name="RowTitles1-Detail 2 2 10 2 3 2 2" xfId="8809"/>
    <cellStyle name="RowTitles1-Detail 2 2 10 2 4" xfId="8810"/>
    <cellStyle name="RowTitles1-Detail 2 2 10 2 4 2" xfId="8811"/>
    <cellStyle name="RowTitles1-Detail 2 2 10 2 5" xfId="8812"/>
    <cellStyle name="RowTitles1-Detail 2 2 10 3" xfId="8813"/>
    <cellStyle name="RowTitles1-Detail 2 2 10 3 2" xfId="8814"/>
    <cellStyle name="RowTitles1-Detail 2 2 10 3 2 2" xfId="8815"/>
    <cellStyle name="RowTitles1-Detail 2 2 10 3 2 2 2" xfId="8816"/>
    <cellStyle name="RowTitles1-Detail 2 2 10 3 2 3" xfId="8817"/>
    <cellStyle name="RowTitles1-Detail 2 2 10 3 3" xfId="8818"/>
    <cellStyle name="RowTitles1-Detail 2 2 10 3 3 2" xfId="8819"/>
    <cellStyle name="RowTitles1-Detail 2 2 10 3 3 2 2" xfId="8820"/>
    <cellStyle name="RowTitles1-Detail 2 2 10 3 4" xfId="8821"/>
    <cellStyle name="RowTitles1-Detail 2 2 10 3 4 2" xfId="8822"/>
    <cellStyle name="RowTitles1-Detail 2 2 10 3 5" xfId="8823"/>
    <cellStyle name="RowTitles1-Detail 2 2 10 4" xfId="8824"/>
    <cellStyle name="RowTitles1-Detail 2 2 10 4 2" xfId="8825"/>
    <cellStyle name="RowTitles1-Detail 2 2 10 4 2 2" xfId="8826"/>
    <cellStyle name="RowTitles1-Detail 2 2 10 4 3" xfId="8827"/>
    <cellStyle name="RowTitles1-Detail 2 2 10 5" xfId="8828"/>
    <cellStyle name="RowTitles1-Detail 2 2 10 5 2" xfId="8829"/>
    <cellStyle name="RowTitles1-Detail 2 2 10 5 2 2" xfId="8830"/>
    <cellStyle name="RowTitles1-Detail 2 2 10 6" xfId="8831"/>
    <cellStyle name="RowTitles1-Detail 2 2 10 6 2" xfId="8832"/>
    <cellStyle name="RowTitles1-Detail 2 2 10 7" xfId="8833"/>
    <cellStyle name="RowTitles1-Detail 2 2 10 8" xfId="8834"/>
    <cellStyle name="RowTitles1-Detail 2 2 11" xfId="637"/>
    <cellStyle name="RowTitles1-Detail 2 2 11 2" xfId="8835"/>
    <cellStyle name="RowTitles1-Detail 2 2 11 2 2" xfId="8836"/>
    <cellStyle name="RowTitles1-Detail 2 2 11 2 2 2" xfId="8837"/>
    <cellStyle name="RowTitles1-Detail 2 2 11 2 2 2 2" xfId="8838"/>
    <cellStyle name="RowTitles1-Detail 2 2 11 2 2 3" xfId="8839"/>
    <cellStyle name="RowTitles1-Detail 2 2 11 2 3" xfId="8840"/>
    <cellStyle name="RowTitles1-Detail 2 2 11 2 3 2" xfId="8841"/>
    <cellStyle name="RowTitles1-Detail 2 2 11 2 3 2 2" xfId="8842"/>
    <cellStyle name="RowTitles1-Detail 2 2 11 2 4" xfId="8843"/>
    <cellStyle name="RowTitles1-Detail 2 2 11 2 4 2" xfId="8844"/>
    <cellStyle name="RowTitles1-Detail 2 2 11 2 5" xfId="8845"/>
    <cellStyle name="RowTitles1-Detail 2 2 11 3" xfId="8846"/>
    <cellStyle name="RowTitles1-Detail 2 2 11 3 2" xfId="8847"/>
    <cellStyle name="RowTitles1-Detail 2 2 11 3 2 2" xfId="8848"/>
    <cellStyle name="RowTitles1-Detail 2 2 11 3 2 2 2" xfId="8849"/>
    <cellStyle name="RowTitles1-Detail 2 2 11 3 2 3" xfId="8850"/>
    <cellStyle name="RowTitles1-Detail 2 2 11 3 3" xfId="8851"/>
    <cellStyle name="RowTitles1-Detail 2 2 11 3 3 2" xfId="8852"/>
    <cellStyle name="RowTitles1-Detail 2 2 11 3 3 2 2" xfId="8853"/>
    <cellStyle name="RowTitles1-Detail 2 2 11 3 4" xfId="8854"/>
    <cellStyle name="RowTitles1-Detail 2 2 11 3 4 2" xfId="8855"/>
    <cellStyle name="RowTitles1-Detail 2 2 11 3 5" xfId="8856"/>
    <cellStyle name="RowTitles1-Detail 2 2 11 4" xfId="8857"/>
    <cellStyle name="RowTitles1-Detail 2 2 11 4 2" xfId="8858"/>
    <cellStyle name="RowTitles1-Detail 2 2 11 4 2 2" xfId="8859"/>
    <cellStyle name="RowTitles1-Detail 2 2 11 4 3" xfId="8860"/>
    <cellStyle name="RowTitles1-Detail 2 2 11 5" xfId="8861"/>
    <cellStyle name="RowTitles1-Detail 2 2 11 5 2" xfId="8862"/>
    <cellStyle name="RowTitles1-Detail 2 2 11 5 2 2" xfId="8863"/>
    <cellStyle name="RowTitles1-Detail 2 2 11 6" xfId="8864"/>
    <cellStyle name="RowTitles1-Detail 2 2 11 6 2" xfId="8865"/>
    <cellStyle name="RowTitles1-Detail 2 2 11 7" xfId="8866"/>
    <cellStyle name="RowTitles1-Detail 2 2 11 8" xfId="8867"/>
    <cellStyle name="RowTitles1-Detail 2 2 12" xfId="8868"/>
    <cellStyle name="RowTitles1-Detail 2 2 12 2" xfId="8869"/>
    <cellStyle name="RowTitles1-Detail 2 2 12 2 2" xfId="8870"/>
    <cellStyle name="RowTitles1-Detail 2 2 12 2 2 2" xfId="8871"/>
    <cellStyle name="RowTitles1-Detail 2 2 12 2 3" xfId="8872"/>
    <cellStyle name="RowTitles1-Detail 2 2 12 3" xfId="8873"/>
    <cellStyle name="RowTitles1-Detail 2 2 12 3 2" xfId="8874"/>
    <cellStyle name="RowTitles1-Detail 2 2 12 3 2 2" xfId="8875"/>
    <cellStyle name="RowTitles1-Detail 2 2 12 4" xfId="8876"/>
    <cellStyle name="RowTitles1-Detail 2 2 12 4 2" xfId="8877"/>
    <cellStyle name="RowTitles1-Detail 2 2 12 5" xfId="8878"/>
    <cellStyle name="RowTitles1-Detail 2 2 13" xfId="8879"/>
    <cellStyle name="RowTitles1-Detail 2 2 13 2" xfId="8880"/>
    <cellStyle name="RowTitles1-Detail 2 2 13 2 2" xfId="8881"/>
    <cellStyle name="RowTitles1-Detail 2 2 14" xfId="8882"/>
    <cellStyle name="RowTitles1-Detail 2 2 14 2" xfId="8883"/>
    <cellStyle name="RowTitles1-Detail 2 2 15" xfId="8884"/>
    <cellStyle name="RowTitles1-Detail 2 2 15 2" xfId="8885"/>
    <cellStyle name="RowTitles1-Detail 2 2 15 2 2" xfId="8886"/>
    <cellStyle name="RowTitles1-Detail 2 2 16" xfId="8887"/>
    <cellStyle name="RowTitles1-Detail 2 2 2" xfId="463"/>
    <cellStyle name="RowTitles1-Detail 2 2 2 10" xfId="8888"/>
    <cellStyle name="RowTitles1-Detail 2 2 2 10 2" xfId="8889"/>
    <cellStyle name="RowTitles1-Detail 2 2 2 10 2 2" xfId="8890"/>
    <cellStyle name="RowTitles1-Detail 2 2 2 10 2 2 2" xfId="8891"/>
    <cellStyle name="RowTitles1-Detail 2 2 2 10 2 2 2 2" xfId="8892"/>
    <cellStyle name="RowTitles1-Detail 2 2 2 10 2 2 3" xfId="8893"/>
    <cellStyle name="RowTitles1-Detail 2 2 2 10 2 3" xfId="8894"/>
    <cellStyle name="RowTitles1-Detail 2 2 2 10 2 3 2" xfId="8895"/>
    <cellStyle name="RowTitles1-Detail 2 2 2 10 2 3 2 2" xfId="8896"/>
    <cellStyle name="RowTitles1-Detail 2 2 2 10 2 4" xfId="8897"/>
    <cellStyle name="RowTitles1-Detail 2 2 2 10 2 4 2" xfId="8898"/>
    <cellStyle name="RowTitles1-Detail 2 2 2 10 2 5" xfId="8899"/>
    <cellStyle name="RowTitles1-Detail 2 2 2 10 3" xfId="8900"/>
    <cellStyle name="RowTitles1-Detail 2 2 2 10 3 2" xfId="8901"/>
    <cellStyle name="RowTitles1-Detail 2 2 2 10 3 2 2" xfId="8902"/>
    <cellStyle name="RowTitles1-Detail 2 2 2 10 3 2 2 2" xfId="8903"/>
    <cellStyle name="RowTitles1-Detail 2 2 2 10 3 2 3" xfId="8904"/>
    <cellStyle name="RowTitles1-Detail 2 2 2 10 3 3" xfId="8905"/>
    <cellStyle name="RowTitles1-Detail 2 2 2 10 3 3 2" xfId="8906"/>
    <cellStyle name="RowTitles1-Detail 2 2 2 10 3 3 2 2" xfId="8907"/>
    <cellStyle name="RowTitles1-Detail 2 2 2 10 3 4" xfId="8908"/>
    <cellStyle name="RowTitles1-Detail 2 2 2 10 3 4 2" xfId="8909"/>
    <cellStyle name="RowTitles1-Detail 2 2 2 10 3 5" xfId="8910"/>
    <cellStyle name="RowTitles1-Detail 2 2 2 10 4" xfId="8911"/>
    <cellStyle name="RowTitles1-Detail 2 2 2 10 4 2" xfId="8912"/>
    <cellStyle name="RowTitles1-Detail 2 2 2 10 4 2 2" xfId="8913"/>
    <cellStyle name="RowTitles1-Detail 2 2 2 10 4 3" xfId="8914"/>
    <cellStyle name="RowTitles1-Detail 2 2 2 10 5" xfId="8915"/>
    <cellStyle name="RowTitles1-Detail 2 2 2 10 5 2" xfId="8916"/>
    <cellStyle name="RowTitles1-Detail 2 2 2 10 5 2 2" xfId="8917"/>
    <cellStyle name="RowTitles1-Detail 2 2 2 10 6" xfId="8918"/>
    <cellStyle name="RowTitles1-Detail 2 2 2 10 6 2" xfId="8919"/>
    <cellStyle name="RowTitles1-Detail 2 2 2 10 7" xfId="8920"/>
    <cellStyle name="RowTitles1-Detail 2 2 2 11" xfId="8921"/>
    <cellStyle name="RowTitles1-Detail 2 2 2 11 2" xfId="8922"/>
    <cellStyle name="RowTitles1-Detail 2 2 2 11 2 2" xfId="8923"/>
    <cellStyle name="RowTitles1-Detail 2 2 2 11 2 2 2" xfId="8924"/>
    <cellStyle name="RowTitles1-Detail 2 2 2 11 2 3" xfId="8925"/>
    <cellStyle name="RowTitles1-Detail 2 2 2 11 3" xfId="8926"/>
    <cellStyle name="RowTitles1-Detail 2 2 2 11 3 2" xfId="8927"/>
    <cellStyle name="RowTitles1-Detail 2 2 2 11 3 2 2" xfId="8928"/>
    <cellStyle name="RowTitles1-Detail 2 2 2 11 4" xfId="8929"/>
    <cellStyle name="RowTitles1-Detail 2 2 2 11 4 2" xfId="8930"/>
    <cellStyle name="RowTitles1-Detail 2 2 2 11 5" xfId="8931"/>
    <cellStyle name="RowTitles1-Detail 2 2 2 12" xfId="8932"/>
    <cellStyle name="RowTitles1-Detail 2 2 2 12 2" xfId="8933"/>
    <cellStyle name="RowTitles1-Detail 2 2 2 13" xfId="8934"/>
    <cellStyle name="RowTitles1-Detail 2 2 2 13 2" xfId="8935"/>
    <cellStyle name="RowTitles1-Detail 2 2 2 13 2 2" xfId="8936"/>
    <cellStyle name="RowTitles1-Detail 2 2 2 14" xfId="8937"/>
    <cellStyle name="RowTitles1-Detail 2 2 2 2" xfId="880"/>
    <cellStyle name="RowTitles1-Detail 2 2 2 2 10" xfId="8938"/>
    <cellStyle name="RowTitles1-Detail 2 2 2 2 10 2" xfId="8939"/>
    <cellStyle name="RowTitles1-Detail 2 2 2 2 10 2 2" xfId="8940"/>
    <cellStyle name="RowTitles1-Detail 2 2 2 2 10 2 2 2" xfId="8941"/>
    <cellStyle name="RowTitles1-Detail 2 2 2 2 10 2 3" xfId="8942"/>
    <cellStyle name="RowTitles1-Detail 2 2 2 2 10 3" xfId="8943"/>
    <cellStyle name="RowTitles1-Detail 2 2 2 2 10 3 2" xfId="8944"/>
    <cellStyle name="RowTitles1-Detail 2 2 2 2 10 3 2 2" xfId="8945"/>
    <cellStyle name="RowTitles1-Detail 2 2 2 2 10 4" xfId="8946"/>
    <cellStyle name="RowTitles1-Detail 2 2 2 2 10 4 2" xfId="8947"/>
    <cellStyle name="RowTitles1-Detail 2 2 2 2 10 5" xfId="8948"/>
    <cellStyle name="RowTitles1-Detail 2 2 2 2 11" xfId="8949"/>
    <cellStyle name="RowTitles1-Detail 2 2 2 2 11 2" xfId="8950"/>
    <cellStyle name="RowTitles1-Detail 2 2 2 2 12" xfId="8951"/>
    <cellStyle name="RowTitles1-Detail 2 2 2 2 12 2" xfId="8952"/>
    <cellStyle name="RowTitles1-Detail 2 2 2 2 12 2 2" xfId="8953"/>
    <cellStyle name="RowTitles1-Detail 2 2 2 2 13" xfId="8954"/>
    <cellStyle name="RowTitles1-Detail 2 2 2 2 2" xfId="881"/>
    <cellStyle name="RowTitles1-Detail 2 2 2 2 2 10" xfId="8955"/>
    <cellStyle name="RowTitles1-Detail 2 2 2 2 2 2" xfId="882"/>
    <cellStyle name="RowTitles1-Detail 2 2 2 2 2 2 2" xfId="8956"/>
    <cellStyle name="RowTitles1-Detail 2 2 2 2 2 2 2 2" xfId="8957"/>
    <cellStyle name="RowTitles1-Detail 2 2 2 2 2 2 2 2 2" xfId="8958"/>
    <cellStyle name="RowTitles1-Detail 2 2 2 2 2 2 2 2 2 2" xfId="8959"/>
    <cellStyle name="RowTitles1-Detail 2 2 2 2 2 2 2 2 3" xfId="8960"/>
    <cellStyle name="RowTitles1-Detail 2 2 2 2 2 2 2 3" xfId="8961"/>
    <cellStyle name="RowTitles1-Detail 2 2 2 2 2 2 2 3 2" xfId="8962"/>
    <cellStyle name="RowTitles1-Detail 2 2 2 2 2 2 2 3 2 2" xfId="8963"/>
    <cellStyle name="RowTitles1-Detail 2 2 2 2 2 2 2 4" xfId="8964"/>
    <cellStyle name="RowTitles1-Detail 2 2 2 2 2 2 2 4 2" xfId="8965"/>
    <cellStyle name="RowTitles1-Detail 2 2 2 2 2 2 2 5" xfId="8966"/>
    <cellStyle name="RowTitles1-Detail 2 2 2 2 2 2 3" xfId="8967"/>
    <cellStyle name="RowTitles1-Detail 2 2 2 2 2 2 3 2" xfId="8968"/>
    <cellStyle name="RowTitles1-Detail 2 2 2 2 2 2 3 2 2" xfId="8969"/>
    <cellStyle name="RowTitles1-Detail 2 2 2 2 2 2 3 2 2 2" xfId="8970"/>
    <cellStyle name="RowTitles1-Detail 2 2 2 2 2 2 3 2 3" xfId="8971"/>
    <cellStyle name="RowTitles1-Detail 2 2 2 2 2 2 3 3" xfId="8972"/>
    <cellStyle name="RowTitles1-Detail 2 2 2 2 2 2 3 3 2" xfId="8973"/>
    <cellStyle name="RowTitles1-Detail 2 2 2 2 2 2 3 3 2 2" xfId="8974"/>
    <cellStyle name="RowTitles1-Detail 2 2 2 2 2 2 3 4" xfId="8975"/>
    <cellStyle name="RowTitles1-Detail 2 2 2 2 2 2 3 4 2" xfId="8976"/>
    <cellStyle name="RowTitles1-Detail 2 2 2 2 2 2 3 5" xfId="8977"/>
    <cellStyle name="RowTitles1-Detail 2 2 2 2 2 2 4" xfId="8978"/>
    <cellStyle name="RowTitles1-Detail 2 2 2 2 2 2 4 2" xfId="8979"/>
    <cellStyle name="RowTitles1-Detail 2 2 2 2 2 2 5" xfId="8980"/>
    <cellStyle name="RowTitles1-Detail 2 2 2 2 2 2 5 2" xfId="8981"/>
    <cellStyle name="RowTitles1-Detail 2 2 2 2 2 2 5 2 2" xfId="8982"/>
    <cellStyle name="RowTitles1-Detail 2 2 2 2 2 2 6" xfId="8983"/>
    <cellStyle name="RowTitles1-Detail 2 2 2 2 2 3" xfId="8984"/>
    <cellStyle name="RowTitles1-Detail 2 2 2 2 2 3 2" xfId="8985"/>
    <cellStyle name="RowTitles1-Detail 2 2 2 2 2 3 2 2" xfId="8986"/>
    <cellStyle name="RowTitles1-Detail 2 2 2 2 2 3 2 2 2" xfId="8987"/>
    <cellStyle name="RowTitles1-Detail 2 2 2 2 2 3 2 2 2 2" xfId="8988"/>
    <cellStyle name="RowTitles1-Detail 2 2 2 2 2 3 2 2 3" xfId="8989"/>
    <cellStyle name="RowTitles1-Detail 2 2 2 2 2 3 2 3" xfId="8990"/>
    <cellStyle name="RowTitles1-Detail 2 2 2 2 2 3 2 3 2" xfId="8991"/>
    <cellStyle name="RowTitles1-Detail 2 2 2 2 2 3 2 3 2 2" xfId="8992"/>
    <cellStyle name="RowTitles1-Detail 2 2 2 2 2 3 2 4" xfId="8993"/>
    <cellStyle name="RowTitles1-Detail 2 2 2 2 2 3 2 4 2" xfId="8994"/>
    <cellStyle name="RowTitles1-Detail 2 2 2 2 2 3 2 5" xfId="8995"/>
    <cellStyle name="RowTitles1-Detail 2 2 2 2 2 3 3" xfId="8996"/>
    <cellStyle name="RowTitles1-Detail 2 2 2 2 2 3 3 2" xfId="8997"/>
    <cellStyle name="RowTitles1-Detail 2 2 2 2 2 3 3 2 2" xfId="8998"/>
    <cellStyle name="RowTitles1-Detail 2 2 2 2 2 3 3 2 2 2" xfId="8999"/>
    <cellStyle name="RowTitles1-Detail 2 2 2 2 2 3 3 2 3" xfId="9000"/>
    <cellStyle name="RowTitles1-Detail 2 2 2 2 2 3 3 3" xfId="9001"/>
    <cellStyle name="RowTitles1-Detail 2 2 2 2 2 3 3 3 2" xfId="9002"/>
    <cellStyle name="RowTitles1-Detail 2 2 2 2 2 3 3 3 2 2" xfId="9003"/>
    <cellStyle name="RowTitles1-Detail 2 2 2 2 2 3 3 4" xfId="9004"/>
    <cellStyle name="RowTitles1-Detail 2 2 2 2 2 3 3 4 2" xfId="9005"/>
    <cellStyle name="RowTitles1-Detail 2 2 2 2 2 3 3 5" xfId="9006"/>
    <cellStyle name="RowTitles1-Detail 2 2 2 2 2 3 4" xfId="9007"/>
    <cellStyle name="RowTitles1-Detail 2 2 2 2 2 3 4 2" xfId="9008"/>
    <cellStyle name="RowTitles1-Detail 2 2 2 2 2 3 5" xfId="9009"/>
    <cellStyle name="RowTitles1-Detail 2 2 2 2 2 3 5 2" xfId="9010"/>
    <cellStyle name="RowTitles1-Detail 2 2 2 2 2 3 5 2 2" xfId="9011"/>
    <cellStyle name="RowTitles1-Detail 2 2 2 2 2 3 5 3" xfId="9012"/>
    <cellStyle name="RowTitles1-Detail 2 2 2 2 2 3 6" xfId="9013"/>
    <cellStyle name="RowTitles1-Detail 2 2 2 2 2 3 6 2" xfId="9014"/>
    <cellStyle name="RowTitles1-Detail 2 2 2 2 2 3 6 2 2" xfId="9015"/>
    <cellStyle name="RowTitles1-Detail 2 2 2 2 2 3 7" xfId="9016"/>
    <cellStyle name="RowTitles1-Detail 2 2 2 2 2 3 7 2" xfId="9017"/>
    <cellStyle name="RowTitles1-Detail 2 2 2 2 2 3 8" xfId="9018"/>
    <cellStyle name="RowTitles1-Detail 2 2 2 2 2 4" xfId="9019"/>
    <cellStyle name="RowTitles1-Detail 2 2 2 2 2 4 2" xfId="9020"/>
    <cellStyle name="RowTitles1-Detail 2 2 2 2 2 4 2 2" xfId="9021"/>
    <cellStyle name="RowTitles1-Detail 2 2 2 2 2 4 2 2 2" xfId="9022"/>
    <cellStyle name="RowTitles1-Detail 2 2 2 2 2 4 2 2 2 2" xfId="9023"/>
    <cellStyle name="RowTitles1-Detail 2 2 2 2 2 4 2 2 3" xfId="9024"/>
    <cellStyle name="RowTitles1-Detail 2 2 2 2 2 4 2 3" xfId="9025"/>
    <cellStyle name="RowTitles1-Detail 2 2 2 2 2 4 2 3 2" xfId="9026"/>
    <cellStyle name="RowTitles1-Detail 2 2 2 2 2 4 2 3 2 2" xfId="9027"/>
    <cellStyle name="RowTitles1-Detail 2 2 2 2 2 4 2 4" xfId="9028"/>
    <cellStyle name="RowTitles1-Detail 2 2 2 2 2 4 2 4 2" xfId="9029"/>
    <cellStyle name="RowTitles1-Detail 2 2 2 2 2 4 2 5" xfId="9030"/>
    <cellStyle name="RowTitles1-Detail 2 2 2 2 2 4 3" xfId="9031"/>
    <cellStyle name="RowTitles1-Detail 2 2 2 2 2 4 3 2" xfId="9032"/>
    <cellStyle name="RowTitles1-Detail 2 2 2 2 2 4 3 2 2" xfId="9033"/>
    <cellStyle name="RowTitles1-Detail 2 2 2 2 2 4 3 2 2 2" xfId="9034"/>
    <cellStyle name="RowTitles1-Detail 2 2 2 2 2 4 3 2 3" xfId="9035"/>
    <cellStyle name="RowTitles1-Detail 2 2 2 2 2 4 3 3" xfId="9036"/>
    <cellStyle name="RowTitles1-Detail 2 2 2 2 2 4 3 3 2" xfId="9037"/>
    <cellStyle name="RowTitles1-Detail 2 2 2 2 2 4 3 3 2 2" xfId="9038"/>
    <cellStyle name="RowTitles1-Detail 2 2 2 2 2 4 3 4" xfId="9039"/>
    <cellStyle name="RowTitles1-Detail 2 2 2 2 2 4 3 4 2" xfId="9040"/>
    <cellStyle name="RowTitles1-Detail 2 2 2 2 2 4 3 5" xfId="9041"/>
    <cellStyle name="RowTitles1-Detail 2 2 2 2 2 4 4" xfId="9042"/>
    <cellStyle name="RowTitles1-Detail 2 2 2 2 2 4 4 2" xfId="9043"/>
    <cellStyle name="RowTitles1-Detail 2 2 2 2 2 4 4 2 2" xfId="9044"/>
    <cellStyle name="RowTitles1-Detail 2 2 2 2 2 4 4 3" xfId="9045"/>
    <cellStyle name="RowTitles1-Detail 2 2 2 2 2 4 5" xfId="9046"/>
    <cellStyle name="RowTitles1-Detail 2 2 2 2 2 4 5 2" xfId="9047"/>
    <cellStyle name="RowTitles1-Detail 2 2 2 2 2 4 5 2 2" xfId="9048"/>
    <cellStyle name="RowTitles1-Detail 2 2 2 2 2 4 6" xfId="9049"/>
    <cellStyle name="RowTitles1-Detail 2 2 2 2 2 4 6 2" xfId="9050"/>
    <cellStyle name="RowTitles1-Detail 2 2 2 2 2 4 7" xfId="9051"/>
    <cellStyle name="RowTitles1-Detail 2 2 2 2 2 5" xfId="9052"/>
    <cellStyle name="RowTitles1-Detail 2 2 2 2 2 5 2" xfId="9053"/>
    <cellStyle name="RowTitles1-Detail 2 2 2 2 2 5 2 2" xfId="9054"/>
    <cellStyle name="RowTitles1-Detail 2 2 2 2 2 5 2 2 2" xfId="9055"/>
    <cellStyle name="RowTitles1-Detail 2 2 2 2 2 5 2 2 2 2" xfId="9056"/>
    <cellStyle name="RowTitles1-Detail 2 2 2 2 2 5 2 2 3" xfId="9057"/>
    <cellStyle name="RowTitles1-Detail 2 2 2 2 2 5 2 3" xfId="9058"/>
    <cellStyle name="RowTitles1-Detail 2 2 2 2 2 5 2 3 2" xfId="9059"/>
    <cellStyle name="RowTitles1-Detail 2 2 2 2 2 5 2 3 2 2" xfId="9060"/>
    <cellStyle name="RowTitles1-Detail 2 2 2 2 2 5 2 4" xfId="9061"/>
    <cellStyle name="RowTitles1-Detail 2 2 2 2 2 5 2 4 2" xfId="9062"/>
    <cellStyle name="RowTitles1-Detail 2 2 2 2 2 5 2 5" xfId="9063"/>
    <cellStyle name="RowTitles1-Detail 2 2 2 2 2 5 3" xfId="9064"/>
    <cellStyle name="RowTitles1-Detail 2 2 2 2 2 5 3 2" xfId="9065"/>
    <cellStyle name="RowTitles1-Detail 2 2 2 2 2 5 3 2 2" xfId="9066"/>
    <cellStyle name="RowTitles1-Detail 2 2 2 2 2 5 3 2 2 2" xfId="9067"/>
    <cellStyle name="RowTitles1-Detail 2 2 2 2 2 5 3 2 3" xfId="9068"/>
    <cellStyle name="RowTitles1-Detail 2 2 2 2 2 5 3 3" xfId="9069"/>
    <cellStyle name="RowTitles1-Detail 2 2 2 2 2 5 3 3 2" xfId="9070"/>
    <cellStyle name="RowTitles1-Detail 2 2 2 2 2 5 3 3 2 2" xfId="9071"/>
    <cellStyle name="RowTitles1-Detail 2 2 2 2 2 5 3 4" xfId="9072"/>
    <cellStyle name="RowTitles1-Detail 2 2 2 2 2 5 3 4 2" xfId="9073"/>
    <cellStyle name="RowTitles1-Detail 2 2 2 2 2 5 3 5" xfId="9074"/>
    <cellStyle name="RowTitles1-Detail 2 2 2 2 2 5 4" xfId="9075"/>
    <cellStyle name="RowTitles1-Detail 2 2 2 2 2 5 4 2" xfId="9076"/>
    <cellStyle name="RowTitles1-Detail 2 2 2 2 2 5 4 2 2" xfId="9077"/>
    <cellStyle name="RowTitles1-Detail 2 2 2 2 2 5 4 3" xfId="9078"/>
    <cellStyle name="RowTitles1-Detail 2 2 2 2 2 5 5" xfId="9079"/>
    <cellStyle name="RowTitles1-Detail 2 2 2 2 2 5 5 2" xfId="9080"/>
    <cellStyle name="RowTitles1-Detail 2 2 2 2 2 5 5 2 2" xfId="9081"/>
    <cellStyle name="RowTitles1-Detail 2 2 2 2 2 5 6" xfId="9082"/>
    <cellStyle name="RowTitles1-Detail 2 2 2 2 2 5 6 2" xfId="9083"/>
    <cellStyle name="RowTitles1-Detail 2 2 2 2 2 5 7" xfId="9084"/>
    <cellStyle name="RowTitles1-Detail 2 2 2 2 2 6" xfId="9085"/>
    <cellStyle name="RowTitles1-Detail 2 2 2 2 2 6 2" xfId="9086"/>
    <cellStyle name="RowTitles1-Detail 2 2 2 2 2 6 2 2" xfId="9087"/>
    <cellStyle name="RowTitles1-Detail 2 2 2 2 2 6 2 2 2" xfId="9088"/>
    <cellStyle name="RowTitles1-Detail 2 2 2 2 2 6 2 2 2 2" xfId="9089"/>
    <cellStyle name="RowTitles1-Detail 2 2 2 2 2 6 2 2 3" xfId="9090"/>
    <cellStyle name="RowTitles1-Detail 2 2 2 2 2 6 2 3" xfId="9091"/>
    <cellStyle name="RowTitles1-Detail 2 2 2 2 2 6 2 3 2" xfId="9092"/>
    <cellStyle name="RowTitles1-Detail 2 2 2 2 2 6 2 3 2 2" xfId="9093"/>
    <cellStyle name="RowTitles1-Detail 2 2 2 2 2 6 2 4" xfId="9094"/>
    <cellStyle name="RowTitles1-Detail 2 2 2 2 2 6 2 4 2" xfId="9095"/>
    <cellStyle name="RowTitles1-Detail 2 2 2 2 2 6 2 5" xfId="9096"/>
    <cellStyle name="RowTitles1-Detail 2 2 2 2 2 6 3" xfId="9097"/>
    <cellStyle name="RowTitles1-Detail 2 2 2 2 2 6 3 2" xfId="9098"/>
    <cellStyle name="RowTitles1-Detail 2 2 2 2 2 6 3 2 2" xfId="9099"/>
    <cellStyle name="RowTitles1-Detail 2 2 2 2 2 6 3 2 2 2" xfId="9100"/>
    <cellStyle name="RowTitles1-Detail 2 2 2 2 2 6 3 2 3" xfId="9101"/>
    <cellStyle name="RowTitles1-Detail 2 2 2 2 2 6 3 3" xfId="9102"/>
    <cellStyle name="RowTitles1-Detail 2 2 2 2 2 6 3 3 2" xfId="9103"/>
    <cellStyle name="RowTitles1-Detail 2 2 2 2 2 6 3 3 2 2" xfId="9104"/>
    <cellStyle name="RowTitles1-Detail 2 2 2 2 2 6 3 4" xfId="9105"/>
    <cellStyle name="RowTitles1-Detail 2 2 2 2 2 6 3 4 2" xfId="9106"/>
    <cellStyle name="RowTitles1-Detail 2 2 2 2 2 6 3 5" xfId="9107"/>
    <cellStyle name="RowTitles1-Detail 2 2 2 2 2 6 4" xfId="9108"/>
    <cellStyle name="RowTitles1-Detail 2 2 2 2 2 6 4 2" xfId="9109"/>
    <cellStyle name="RowTitles1-Detail 2 2 2 2 2 6 4 2 2" xfId="9110"/>
    <cellStyle name="RowTitles1-Detail 2 2 2 2 2 6 4 3" xfId="9111"/>
    <cellStyle name="RowTitles1-Detail 2 2 2 2 2 6 5" xfId="9112"/>
    <cellStyle name="RowTitles1-Detail 2 2 2 2 2 6 5 2" xfId="9113"/>
    <cellStyle name="RowTitles1-Detail 2 2 2 2 2 6 5 2 2" xfId="9114"/>
    <cellStyle name="RowTitles1-Detail 2 2 2 2 2 6 6" xfId="9115"/>
    <cellStyle name="RowTitles1-Detail 2 2 2 2 2 6 6 2" xfId="9116"/>
    <cellStyle name="RowTitles1-Detail 2 2 2 2 2 6 7" xfId="9117"/>
    <cellStyle name="RowTitles1-Detail 2 2 2 2 2 7" xfId="9118"/>
    <cellStyle name="RowTitles1-Detail 2 2 2 2 2 7 2" xfId="9119"/>
    <cellStyle name="RowTitles1-Detail 2 2 2 2 2 7 2 2" xfId="9120"/>
    <cellStyle name="RowTitles1-Detail 2 2 2 2 2 7 2 2 2" xfId="9121"/>
    <cellStyle name="RowTitles1-Detail 2 2 2 2 2 7 2 3" xfId="9122"/>
    <cellStyle name="RowTitles1-Detail 2 2 2 2 2 7 3" xfId="9123"/>
    <cellStyle name="RowTitles1-Detail 2 2 2 2 2 7 3 2" xfId="9124"/>
    <cellStyle name="RowTitles1-Detail 2 2 2 2 2 7 3 2 2" xfId="9125"/>
    <cellStyle name="RowTitles1-Detail 2 2 2 2 2 7 4" xfId="9126"/>
    <cellStyle name="RowTitles1-Detail 2 2 2 2 2 7 4 2" xfId="9127"/>
    <cellStyle name="RowTitles1-Detail 2 2 2 2 2 7 5" xfId="9128"/>
    <cellStyle name="RowTitles1-Detail 2 2 2 2 2 8" xfId="9129"/>
    <cellStyle name="RowTitles1-Detail 2 2 2 2 2 8 2" xfId="9130"/>
    <cellStyle name="RowTitles1-Detail 2 2 2 2 2 9" xfId="9131"/>
    <cellStyle name="RowTitles1-Detail 2 2 2 2 2 9 2" xfId="9132"/>
    <cellStyle name="RowTitles1-Detail 2 2 2 2 2 9 2 2" xfId="9133"/>
    <cellStyle name="RowTitles1-Detail 2 2 2 2 2_STUD aligned by INSTIT" xfId="9134"/>
    <cellStyle name="RowTitles1-Detail 2 2 2 2 3" xfId="883"/>
    <cellStyle name="RowTitles1-Detail 2 2 2 2 3 10" xfId="9135"/>
    <cellStyle name="RowTitles1-Detail 2 2 2 2 3 2" xfId="884"/>
    <cellStyle name="RowTitles1-Detail 2 2 2 2 3 2 2" xfId="9136"/>
    <cellStyle name="RowTitles1-Detail 2 2 2 2 3 2 2 2" xfId="9137"/>
    <cellStyle name="RowTitles1-Detail 2 2 2 2 3 2 2 2 2" xfId="9138"/>
    <cellStyle name="RowTitles1-Detail 2 2 2 2 3 2 2 2 2 2" xfId="9139"/>
    <cellStyle name="RowTitles1-Detail 2 2 2 2 3 2 2 2 3" xfId="9140"/>
    <cellStyle name="RowTitles1-Detail 2 2 2 2 3 2 2 3" xfId="9141"/>
    <cellStyle name="RowTitles1-Detail 2 2 2 2 3 2 2 3 2" xfId="9142"/>
    <cellStyle name="RowTitles1-Detail 2 2 2 2 3 2 2 3 2 2" xfId="9143"/>
    <cellStyle name="RowTitles1-Detail 2 2 2 2 3 2 2 4" xfId="9144"/>
    <cellStyle name="RowTitles1-Detail 2 2 2 2 3 2 2 4 2" xfId="9145"/>
    <cellStyle name="RowTitles1-Detail 2 2 2 2 3 2 2 5" xfId="9146"/>
    <cellStyle name="RowTitles1-Detail 2 2 2 2 3 2 3" xfId="9147"/>
    <cellStyle name="RowTitles1-Detail 2 2 2 2 3 2 3 2" xfId="9148"/>
    <cellStyle name="RowTitles1-Detail 2 2 2 2 3 2 3 2 2" xfId="9149"/>
    <cellStyle name="RowTitles1-Detail 2 2 2 2 3 2 3 2 2 2" xfId="9150"/>
    <cellStyle name="RowTitles1-Detail 2 2 2 2 3 2 3 2 3" xfId="9151"/>
    <cellStyle name="RowTitles1-Detail 2 2 2 2 3 2 3 3" xfId="9152"/>
    <cellStyle name="RowTitles1-Detail 2 2 2 2 3 2 3 3 2" xfId="9153"/>
    <cellStyle name="RowTitles1-Detail 2 2 2 2 3 2 3 3 2 2" xfId="9154"/>
    <cellStyle name="RowTitles1-Detail 2 2 2 2 3 2 3 4" xfId="9155"/>
    <cellStyle name="RowTitles1-Detail 2 2 2 2 3 2 3 4 2" xfId="9156"/>
    <cellStyle name="RowTitles1-Detail 2 2 2 2 3 2 3 5" xfId="9157"/>
    <cellStyle name="RowTitles1-Detail 2 2 2 2 3 2 4" xfId="9158"/>
    <cellStyle name="RowTitles1-Detail 2 2 2 2 3 2 4 2" xfId="9159"/>
    <cellStyle name="RowTitles1-Detail 2 2 2 2 3 2 5" xfId="9160"/>
    <cellStyle name="RowTitles1-Detail 2 2 2 2 3 2 5 2" xfId="9161"/>
    <cellStyle name="RowTitles1-Detail 2 2 2 2 3 2 5 2 2" xfId="9162"/>
    <cellStyle name="RowTitles1-Detail 2 2 2 2 3 2 5 3" xfId="9163"/>
    <cellStyle name="RowTitles1-Detail 2 2 2 2 3 2 6" xfId="9164"/>
    <cellStyle name="RowTitles1-Detail 2 2 2 2 3 2 6 2" xfId="9165"/>
    <cellStyle name="RowTitles1-Detail 2 2 2 2 3 2 6 2 2" xfId="9166"/>
    <cellStyle name="RowTitles1-Detail 2 2 2 2 3 2 7" xfId="9167"/>
    <cellStyle name="RowTitles1-Detail 2 2 2 2 3 2 7 2" xfId="9168"/>
    <cellStyle name="RowTitles1-Detail 2 2 2 2 3 2 8" xfId="9169"/>
    <cellStyle name="RowTitles1-Detail 2 2 2 2 3 2 9" xfId="9170"/>
    <cellStyle name="RowTitles1-Detail 2 2 2 2 3 3" xfId="9171"/>
    <cellStyle name="RowTitles1-Detail 2 2 2 2 3 3 2" xfId="9172"/>
    <cellStyle name="RowTitles1-Detail 2 2 2 2 3 3 2 2" xfId="9173"/>
    <cellStyle name="RowTitles1-Detail 2 2 2 2 3 3 2 2 2" xfId="9174"/>
    <cellStyle name="RowTitles1-Detail 2 2 2 2 3 3 2 2 2 2" xfId="9175"/>
    <cellStyle name="RowTitles1-Detail 2 2 2 2 3 3 2 2 3" xfId="9176"/>
    <cellStyle name="RowTitles1-Detail 2 2 2 2 3 3 2 3" xfId="9177"/>
    <cellStyle name="RowTitles1-Detail 2 2 2 2 3 3 2 3 2" xfId="9178"/>
    <cellStyle name="RowTitles1-Detail 2 2 2 2 3 3 2 3 2 2" xfId="9179"/>
    <cellStyle name="RowTitles1-Detail 2 2 2 2 3 3 2 4" xfId="9180"/>
    <cellStyle name="RowTitles1-Detail 2 2 2 2 3 3 2 4 2" xfId="9181"/>
    <cellStyle name="RowTitles1-Detail 2 2 2 2 3 3 2 5" xfId="9182"/>
    <cellStyle name="RowTitles1-Detail 2 2 2 2 3 3 3" xfId="9183"/>
    <cellStyle name="RowTitles1-Detail 2 2 2 2 3 3 3 2" xfId="9184"/>
    <cellStyle name="RowTitles1-Detail 2 2 2 2 3 3 3 2 2" xfId="9185"/>
    <cellStyle name="RowTitles1-Detail 2 2 2 2 3 3 3 2 2 2" xfId="9186"/>
    <cellStyle name="RowTitles1-Detail 2 2 2 2 3 3 3 2 3" xfId="9187"/>
    <cellStyle name="RowTitles1-Detail 2 2 2 2 3 3 3 3" xfId="9188"/>
    <cellStyle name="RowTitles1-Detail 2 2 2 2 3 3 3 3 2" xfId="9189"/>
    <cellStyle name="RowTitles1-Detail 2 2 2 2 3 3 3 3 2 2" xfId="9190"/>
    <cellStyle name="RowTitles1-Detail 2 2 2 2 3 3 3 4" xfId="9191"/>
    <cellStyle name="RowTitles1-Detail 2 2 2 2 3 3 3 4 2" xfId="9192"/>
    <cellStyle name="RowTitles1-Detail 2 2 2 2 3 3 3 5" xfId="9193"/>
    <cellStyle name="RowTitles1-Detail 2 2 2 2 3 3 4" xfId="9194"/>
    <cellStyle name="RowTitles1-Detail 2 2 2 2 3 3 4 2" xfId="9195"/>
    <cellStyle name="RowTitles1-Detail 2 2 2 2 3 3 5" xfId="9196"/>
    <cellStyle name="RowTitles1-Detail 2 2 2 2 3 3 5 2" xfId="9197"/>
    <cellStyle name="RowTitles1-Detail 2 2 2 2 3 3 5 2 2" xfId="9198"/>
    <cellStyle name="RowTitles1-Detail 2 2 2 2 3 4" xfId="9199"/>
    <cellStyle name="RowTitles1-Detail 2 2 2 2 3 4 2" xfId="9200"/>
    <cellStyle name="RowTitles1-Detail 2 2 2 2 3 4 2 2" xfId="9201"/>
    <cellStyle name="RowTitles1-Detail 2 2 2 2 3 4 2 2 2" xfId="9202"/>
    <cellStyle name="RowTitles1-Detail 2 2 2 2 3 4 2 2 2 2" xfId="9203"/>
    <cellStyle name="RowTitles1-Detail 2 2 2 2 3 4 2 2 3" xfId="9204"/>
    <cellStyle name="RowTitles1-Detail 2 2 2 2 3 4 2 3" xfId="9205"/>
    <cellStyle name="RowTitles1-Detail 2 2 2 2 3 4 2 3 2" xfId="9206"/>
    <cellStyle name="RowTitles1-Detail 2 2 2 2 3 4 2 3 2 2" xfId="9207"/>
    <cellStyle name="RowTitles1-Detail 2 2 2 2 3 4 2 4" xfId="9208"/>
    <cellStyle name="RowTitles1-Detail 2 2 2 2 3 4 2 4 2" xfId="9209"/>
    <cellStyle name="RowTitles1-Detail 2 2 2 2 3 4 2 5" xfId="9210"/>
    <cellStyle name="RowTitles1-Detail 2 2 2 2 3 4 3" xfId="9211"/>
    <cellStyle name="RowTitles1-Detail 2 2 2 2 3 4 3 2" xfId="9212"/>
    <cellStyle name="RowTitles1-Detail 2 2 2 2 3 4 3 2 2" xfId="9213"/>
    <cellStyle name="RowTitles1-Detail 2 2 2 2 3 4 3 2 2 2" xfId="9214"/>
    <cellStyle name="RowTitles1-Detail 2 2 2 2 3 4 3 2 3" xfId="9215"/>
    <cellStyle name="RowTitles1-Detail 2 2 2 2 3 4 3 3" xfId="9216"/>
    <cellStyle name="RowTitles1-Detail 2 2 2 2 3 4 3 3 2" xfId="9217"/>
    <cellStyle name="RowTitles1-Detail 2 2 2 2 3 4 3 3 2 2" xfId="9218"/>
    <cellStyle name="RowTitles1-Detail 2 2 2 2 3 4 3 4" xfId="9219"/>
    <cellStyle name="RowTitles1-Detail 2 2 2 2 3 4 3 4 2" xfId="9220"/>
    <cellStyle name="RowTitles1-Detail 2 2 2 2 3 4 3 5" xfId="9221"/>
    <cellStyle name="RowTitles1-Detail 2 2 2 2 3 4 4" xfId="9222"/>
    <cellStyle name="RowTitles1-Detail 2 2 2 2 3 4 4 2" xfId="9223"/>
    <cellStyle name="RowTitles1-Detail 2 2 2 2 3 4 4 2 2" xfId="9224"/>
    <cellStyle name="RowTitles1-Detail 2 2 2 2 3 4 4 3" xfId="9225"/>
    <cellStyle name="RowTitles1-Detail 2 2 2 2 3 4 5" xfId="9226"/>
    <cellStyle name="RowTitles1-Detail 2 2 2 2 3 4 5 2" xfId="9227"/>
    <cellStyle name="RowTitles1-Detail 2 2 2 2 3 4 5 2 2" xfId="9228"/>
    <cellStyle name="RowTitles1-Detail 2 2 2 2 3 4 6" xfId="9229"/>
    <cellStyle name="RowTitles1-Detail 2 2 2 2 3 4 6 2" xfId="9230"/>
    <cellStyle name="RowTitles1-Detail 2 2 2 2 3 4 7" xfId="9231"/>
    <cellStyle name="RowTitles1-Detail 2 2 2 2 3 5" xfId="9232"/>
    <cellStyle name="RowTitles1-Detail 2 2 2 2 3 5 2" xfId="9233"/>
    <cellStyle name="RowTitles1-Detail 2 2 2 2 3 5 2 2" xfId="9234"/>
    <cellStyle name="RowTitles1-Detail 2 2 2 2 3 5 2 2 2" xfId="9235"/>
    <cellStyle name="RowTitles1-Detail 2 2 2 2 3 5 2 2 2 2" xfId="9236"/>
    <cellStyle name="RowTitles1-Detail 2 2 2 2 3 5 2 2 3" xfId="9237"/>
    <cellStyle name="RowTitles1-Detail 2 2 2 2 3 5 2 3" xfId="9238"/>
    <cellStyle name="RowTitles1-Detail 2 2 2 2 3 5 2 3 2" xfId="9239"/>
    <cellStyle name="RowTitles1-Detail 2 2 2 2 3 5 2 3 2 2" xfId="9240"/>
    <cellStyle name="RowTitles1-Detail 2 2 2 2 3 5 2 4" xfId="9241"/>
    <cellStyle name="RowTitles1-Detail 2 2 2 2 3 5 2 4 2" xfId="9242"/>
    <cellStyle name="RowTitles1-Detail 2 2 2 2 3 5 2 5" xfId="9243"/>
    <cellStyle name="RowTitles1-Detail 2 2 2 2 3 5 3" xfId="9244"/>
    <cellStyle name="RowTitles1-Detail 2 2 2 2 3 5 3 2" xfId="9245"/>
    <cellStyle name="RowTitles1-Detail 2 2 2 2 3 5 3 2 2" xfId="9246"/>
    <cellStyle name="RowTitles1-Detail 2 2 2 2 3 5 3 2 2 2" xfId="9247"/>
    <cellStyle name="RowTitles1-Detail 2 2 2 2 3 5 3 2 3" xfId="9248"/>
    <cellStyle name="RowTitles1-Detail 2 2 2 2 3 5 3 3" xfId="9249"/>
    <cellStyle name="RowTitles1-Detail 2 2 2 2 3 5 3 3 2" xfId="9250"/>
    <cellStyle name="RowTitles1-Detail 2 2 2 2 3 5 3 3 2 2" xfId="9251"/>
    <cellStyle name="RowTitles1-Detail 2 2 2 2 3 5 3 4" xfId="9252"/>
    <cellStyle name="RowTitles1-Detail 2 2 2 2 3 5 3 4 2" xfId="9253"/>
    <cellStyle name="RowTitles1-Detail 2 2 2 2 3 5 3 5" xfId="9254"/>
    <cellStyle name="RowTitles1-Detail 2 2 2 2 3 5 4" xfId="9255"/>
    <cellStyle name="RowTitles1-Detail 2 2 2 2 3 5 4 2" xfId="9256"/>
    <cellStyle name="RowTitles1-Detail 2 2 2 2 3 5 4 2 2" xfId="9257"/>
    <cellStyle name="RowTitles1-Detail 2 2 2 2 3 5 4 3" xfId="9258"/>
    <cellStyle name="RowTitles1-Detail 2 2 2 2 3 5 5" xfId="9259"/>
    <cellStyle name="RowTitles1-Detail 2 2 2 2 3 5 5 2" xfId="9260"/>
    <cellStyle name="RowTitles1-Detail 2 2 2 2 3 5 5 2 2" xfId="9261"/>
    <cellStyle name="RowTitles1-Detail 2 2 2 2 3 5 6" xfId="9262"/>
    <cellStyle name="RowTitles1-Detail 2 2 2 2 3 5 6 2" xfId="9263"/>
    <cellStyle name="RowTitles1-Detail 2 2 2 2 3 5 7" xfId="9264"/>
    <cellStyle name="RowTitles1-Detail 2 2 2 2 3 6" xfId="9265"/>
    <cellStyle name="RowTitles1-Detail 2 2 2 2 3 6 2" xfId="9266"/>
    <cellStyle name="RowTitles1-Detail 2 2 2 2 3 6 2 2" xfId="9267"/>
    <cellStyle name="RowTitles1-Detail 2 2 2 2 3 6 2 2 2" xfId="9268"/>
    <cellStyle name="RowTitles1-Detail 2 2 2 2 3 6 2 2 2 2" xfId="9269"/>
    <cellStyle name="RowTitles1-Detail 2 2 2 2 3 6 2 2 3" xfId="9270"/>
    <cellStyle name="RowTitles1-Detail 2 2 2 2 3 6 2 3" xfId="9271"/>
    <cellStyle name="RowTitles1-Detail 2 2 2 2 3 6 2 3 2" xfId="9272"/>
    <cellStyle name="RowTitles1-Detail 2 2 2 2 3 6 2 3 2 2" xfId="9273"/>
    <cellStyle name="RowTitles1-Detail 2 2 2 2 3 6 2 4" xfId="9274"/>
    <cellStyle name="RowTitles1-Detail 2 2 2 2 3 6 2 4 2" xfId="9275"/>
    <cellStyle name="RowTitles1-Detail 2 2 2 2 3 6 2 5" xfId="9276"/>
    <cellStyle name="RowTitles1-Detail 2 2 2 2 3 6 3" xfId="9277"/>
    <cellStyle name="RowTitles1-Detail 2 2 2 2 3 6 3 2" xfId="9278"/>
    <cellStyle name="RowTitles1-Detail 2 2 2 2 3 6 3 2 2" xfId="9279"/>
    <cellStyle name="RowTitles1-Detail 2 2 2 2 3 6 3 2 2 2" xfId="9280"/>
    <cellStyle name="RowTitles1-Detail 2 2 2 2 3 6 3 2 3" xfId="9281"/>
    <cellStyle name="RowTitles1-Detail 2 2 2 2 3 6 3 3" xfId="9282"/>
    <cellStyle name="RowTitles1-Detail 2 2 2 2 3 6 3 3 2" xfId="9283"/>
    <cellStyle name="RowTitles1-Detail 2 2 2 2 3 6 3 3 2 2" xfId="9284"/>
    <cellStyle name="RowTitles1-Detail 2 2 2 2 3 6 3 4" xfId="9285"/>
    <cellStyle name="RowTitles1-Detail 2 2 2 2 3 6 3 4 2" xfId="9286"/>
    <cellStyle name="RowTitles1-Detail 2 2 2 2 3 6 3 5" xfId="9287"/>
    <cellStyle name="RowTitles1-Detail 2 2 2 2 3 6 4" xfId="9288"/>
    <cellStyle name="RowTitles1-Detail 2 2 2 2 3 6 4 2" xfId="9289"/>
    <cellStyle name="RowTitles1-Detail 2 2 2 2 3 6 4 2 2" xfId="9290"/>
    <cellStyle name="RowTitles1-Detail 2 2 2 2 3 6 4 3" xfId="9291"/>
    <cellStyle name="RowTitles1-Detail 2 2 2 2 3 6 5" xfId="9292"/>
    <cellStyle name="RowTitles1-Detail 2 2 2 2 3 6 5 2" xfId="9293"/>
    <cellStyle name="RowTitles1-Detail 2 2 2 2 3 6 5 2 2" xfId="9294"/>
    <cellStyle name="RowTitles1-Detail 2 2 2 2 3 6 6" xfId="9295"/>
    <cellStyle name="RowTitles1-Detail 2 2 2 2 3 6 6 2" xfId="9296"/>
    <cellStyle name="RowTitles1-Detail 2 2 2 2 3 6 7" xfId="9297"/>
    <cellStyle name="RowTitles1-Detail 2 2 2 2 3 7" xfId="9298"/>
    <cellStyle name="RowTitles1-Detail 2 2 2 2 3 7 2" xfId="9299"/>
    <cellStyle name="RowTitles1-Detail 2 2 2 2 3 7 2 2" xfId="9300"/>
    <cellStyle name="RowTitles1-Detail 2 2 2 2 3 7 2 2 2" xfId="9301"/>
    <cellStyle name="RowTitles1-Detail 2 2 2 2 3 7 2 3" xfId="9302"/>
    <cellStyle name="RowTitles1-Detail 2 2 2 2 3 7 3" xfId="9303"/>
    <cellStyle name="RowTitles1-Detail 2 2 2 2 3 7 3 2" xfId="9304"/>
    <cellStyle name="RowTitles1-Detail 2 2 2 2 3 7 3 2 2" xfId="9305"/>
    <cellStyle name="RowTitles1-Detail 2 2 2 2 3 7 4" xfId="9306"/>
    <cellStyle name="RowTitles1-Detail 2 2 2 2 3 7 4 2" xfId="9307"/>
    <cellStyle name="RowTitles1-Detail 2 2 2 2 3 7 5" xfId="9308"/>
    <cellStyle name="RowTitles1-Detail 2 2 2 2 3 8" xfId="9309"/>
    <cellStyle name="RowTitles1-Detail 2 2 2 2 3 8 2" xfId="9310"/>
    <cellStyle name="RowTitles1-Detail 2 2 2 2 3 8 2 2" xfId="9311"/>
    <cellStyle name="RowTitles1-Detail 2 2 2 2 3 8 2 2 2" xfId="9312"/>
    <cellStyle name="RowTitles1-Detail 2 2 2 2 3 8 2 3" xfId="9313"/>
    <cellStyle name="RowTitles1-Detail 2 2 2 2 3 8 3" xfId="9314"/>
    <cellStyle name="RowTitles1-Detail 2 2 2 2 3 8 3 2" xfId="9315"/>
    <cellStyle name="RowTitles1-Detail 2 2 2 2 3 8 3 2 2" xfId="9316"/>
    <cellStyle name="RowTitles1-Detail 2 2 2 2 3 8 4" xfId="9317"/>
    <cellStyle name="RowTitles1-Detail 2 2 2 2 3 8 4 2" xfId="9318"/>
    <cellStyle name="RowTitles1-Detail 2 2 2 2 3 8 5" xfId="9319"/>
    <cellStyle name="RowTitles1-Detail 2 2 2 2 3 9" xfId="9320"/>
    <cellStyle name="RowTitles1-Detail 2 2 2 2 3 9 2" xfId="9321"/>
    <cellStyle name="RowTitles1-Detail 2 2 2 2 3 9 2 2" xfId="9322"/>
    <cellStyle name="RowTitles1-Detail 2 2 2 2 3_STUD aligned by INSTIT" xfId="9323"/>
    <cellStyle name="RowTitles1-Detail 2 2 2 2 4" xfId="885"/>
    <cellStyle name="RowTitles1-Detail 2 2 2 2 4 10" xfId="9324"/>
    <cellStyle name="RowTitles1-Detail 2 2 2 2 4 2" xfId="886"/>
    <cellStyle name="RowTitles1-Detail 2 2 2 2 4 2 2" xfId="9325"/>
    <cellStyle name="RowTitles1-Detail 2 2 2 2 4 2 2 2" xfId="9326"/>
    <cellStyle name="RowTitles1-Detail 2 2 2 2 4 2 2 2 2" xfId="9327"/>
    <cellStyle name="RowTitles1-Detail 2 2 2 2 4 2 2 2 2 2" xfId="9328"/>
    <cellStyle name="RowTitles1-Detail 2 2 2 2 4 2 2 2 3" xfId="9329"/>
    <cellStyle name="RowTitles1-Detail 2 2 2 2 4 2 2 3" xfId="9330"/>
    <cellStyle name="RowTitles1-Detail 2 2 2 2 4 2 2 3 2" xfId="9331"/>
    <cellStyle name="RowTitles1-Detail 2 2 2 2 4 2 2 3 2 2" xfId="9332"/>
    <cellStyle name="RowTitles1-Detail 2 2 2 2 4 2 2 4" xfId="9333"/>
    <cellStyle name="RowTitles1-Detail 2 2 2 2 4 2 2 4 2" xfId="9334"/>
    <cellStyle name="RowTitles1-Detail 2 2 2 2 4 2 2 5" xfId="9335"/>
    <cellStyle name="RowTitles1-Detail 2 2 2 2 4 2 3" xfId="9336"/>
    <cellStyle name="RowTitles1-Detail 2 2 2 2 4 2 3 2" xfId="9337"/>
    <cellStyle name="RowTitles1-Detail 2 2 2 2 4 2 3 2 2" xfId="9338"/>
    <cellStyle name="RowTitles1-Detail 2 2 2 2 4 2 3 2 2 2" xfId="9339"/>
    <cellStyle name="RowTitles1-Detail 2 2 2 2 4 2 3 2 3" xfId="9340"/>
    <cellStyle name="RowTitles1-Detail 2 2 2 2 4 2 3 3" xfId="9341"/>
    <cellStyle name="RowTitles1-Detail 2 2 2 2 4 2 3 3 2" xfId="9342"/>
    <cellStyle name="RowTitles1-Detail 2 2 2 2 4 2 3 3 2 2" xfId="9343"/>
    <cellStyle name="RowTitles1-Detail 2 2 2 2 4 2 3 4" xfId="9344"/>
    <cellStyle name="RowTitles1-Detail 2 2 2 2 4 2 3 4 2" xfId="9345"/>
    <cellStyle name="RowTitles1-Detail 2 2 2 2 4 2 3 5" xfId="9346"/>
    <cellStyle name="RowTitles1-Detail 2 2 2 2 4 2 4" xfId="9347"/>
    <cellStyle name="RowTitles1-Detail 2 2 2 2 4 2 4 2" xfId="9348"/>
    <cellStyle name="RowTitles1-Detail 2 2 2 2 4 2 5" xfId="9349"/>
    <cellStyle name="RowTitles1-Detail 2 2 2 2 4 2 5 2" xfId="9350"/>
    <cellStyle name="RowTitles1-Detail 2 2 2 2 4 2 5 2 2" xfId="9351"/>
    <cellStyle name="RowTitles1-Detail 2 2 2 2 4 2 5 3" xfId="9352"/>
    <cellStyle name="RowTitles1-Detail 2 2 2 2 4 2 6" xfId="9353"/>
    <cellStyle name="RowTitles1-Detail 2 2 2 2 4 2 6 2" xfId="9354"/>
    <cellStyle name="RowTitles1-Detail 2 2 2 2 4 2 6 2 2" xfId="9355"/>
    <cellStyle name="RowTitles1-Detail 2 2 2 2 4 2 7" xfId="9356"/>
    <cellStyle name="RowTitles1-Detail 2 2 2 2 4 3" xfId="9357"/>
    <cellStyle name="RowTitles1-Detail 2 2 2 2 4 3 2" xfId="9358"/>
    <cellStyle name="RowTitles1-Detail 2 2 2 2 4 3 2 2" xfId="9359"/>
    <cellStyle name="RowTitles1-Detail 2 2 2 2 4 3 2 2 2" xfId="9360"/>
    <cellStyle name="RowTitles1-Detail 2 2 2 2 4 3 2 2 2 2" xfId="9361"/>
    <cellStyle name="RowTitles1-Detail 2 2 2 2 4 3 2 2 3" xfId="9362"/>
    <cellStyle name="RowTitles1-Detail 2 2 2 2 4 3 2 3" xfId="9363"/>
    <cellStyle name="RowTitles1-Detail 2 2 2 2 4 3 2 3 2" xfId="9364"/>
    <cellStyle name="RowTitles1-Detail 2 2 2 2 4 3 2 3 2 2" xfId="9365"/>
    <cellStyle name="RowTitles1-Detail 2 2 2 2 4 3 2 4" xfId="9366"/>
    <cellStyle name="RowTitles1-Detail 2 2 2 2 4 3 2 4 2" xfId="9367"/>
    <cellStyle name="RowTitles1-Detail 2 2 2 2 4 3 2 5" xfId="9368"/>
    <cellStyle name="RowTitles1-Detail 2 2 2 2 4 3 3" xfId="9369"/>
    <cellStyle name="RowTitles1-Detail 2 2 2 2 4 3 3 2" xfId="9370"/>
    <cellStyle name="RowTitles1-Detail 2 2 2 2 4 3 3 2 2" xfId="9371"/>
    <cellStyle name="RowTitles1-Detail 2 2 2 2 4 3 3 2 2 2" xfId="9372"/>
    <cellStyle name="RowTitles1-Detail 2 2 2 2 4 3 3 2 3" xfId="9373"/>
    <cellStyle name="RowTitles1-Detail 2 2 2 2 4 3 3 3" xfId="9374"/>
    <cellStyle name="RowTitles1-Detail 2 2 2 2 4 3 3 3 2" xfId="9375"/>
    <cellStyle name="RowTitles1-Detail 2 2 2 2 4 3 3 3 2 2" xfId="9376"/>
    <cellStyle name="RowTitles1-Detail 2 2 2 2 4 3 3 4" xfId="9377"/>
    <cellStyle name="RowTitles1-Detail 2 2 2 2 4 3 3 4 2" xfId="9378"/>
    <cellStyle name="RowTitles1-Detail 2 2 2 2 4 3 3 5" xfId="9379"/>
    <cellStyle name="RowTitles1-Detail 2 2 2 2 4 3 4" xfId="9380"/>
    <cellStyle name="RowTitles1-Detail 2 2 2 2 4 3 4 2" xfId="9381"/>
    <cellStyle name="RowTitles1-Detail 2 2 2 2 4 3 5" xfId="9382"/>
    <cellStyle name="RowTitles1-Detail 2 2 2 2 4 3 5 2" xfId="9383"/>
    <cellStyle name="RowTitles1-Detail 2 2 2 2 4 3 5 2 2" xfId="9384"/>
    <cellStyle name="RowTitles1-Detail 2 2 2 2 4 3 6" xfId="9385"/>
    <cellStyle name="RowTitles1-Detail 2 2 2 2 4 3 6 2" xfId="9386"/>
    <cellStyle name="RowTitles1-Detail 2 2 2 2 4 3 7" xfId="9387"/>
    <cellStyle name="RowTitles1-Detail 2 2 2 2 4 4" xfId="9388"/>
    <cellStyle name="RowTitles1-Detail 2 2 2 2 4 4 2" xfId="9389"/>
    <cellStyle name="RowTitles1-Detail 2 2 2 2 4 4 2 2" xfId="9390"/>
    <cellStyle name="RowTitles1-Detail 2 2 2 2 4 4 2 2 2" xfId="9391"/>
    <cellStyle name="RowTitles1-Detail 2 2 2 2 4 4 2 2 2 2" xfId="9392"/>
    <cellStyle name="RowTitles1-Detail 2 2 2 2 4 4 2 2 3" xfId="9393"/>
    <cellStyle name="RowTitles1-Detail 2 2 2 2 4 4 2 3" xfId="9394"/>
    <cellStyle name="RowTitles1-Detail 2 2 2 2 4 4 2 3 2" xfId="9395"/>
    <cellStyle name="RowTitles1-Detail 2 2 2 2 4 4 2 3 2 2" xfId="9396"/>
    <cellStyle name="RowTitles1-Detail 2 2 2 2 4 4 2 4" xfId="9397"/>
    <cellStyle name="RowTitles1-Detail 2 2 2 2 4 4 2 4 2" xfId="9398"/>
    <cellStyle name="RowTitles1-Detail 2 2 2 2 4 4 2 5" xfId="9399"/>
    <cellStyle name="RowTitles1-Detail 2 2 2 2 4 4 3" xfId="9400"/>
    <cellStyle name="RowTitles1-Detail 2 2 2 2 4 4 3 2" xfId="9401"/>
    <cellStyle name="RowTitles1-Detail 2 2 2 2 4 4 3 2 2" xfId="9402"/>
    <cellStyle name="RowTitles1-Detail 2 2 2 2 4 4 3 2 2 2" xfId="9403"/>
    <cellStyle name="RowTitles1-Detail 2 2 2 2 4 4 3 2 3" xfId="9404"/>
    <cellStyle name="RowTitles1-Detail 2 2 2 2 4 4 3 3" xfId="9405"/>
    <cellStyle name="RowTitles1-Detail 2 2 2 2 4 4 3 3 2" xfId="9406"/>
    <cellStyle name="RowTitles1-Detail 2 2 2 2 4 4 3 3 2 2" xfId="9407"/>
    <cellStyle name="RowTitles1-Detail 2 2 2 2 4 4 3 4" xfId="9408"/>
    <cellStyle name="RowTitles1-Detail 2 2 2 2 4 4 3 4 2" xfId="9409"/>
    <cellStyle name="RowTitles1-Detail 2 2 2 2 4 4 3 5" xfId="9410"/>
    <cellStyle name="RowTitles1-Detail 2 2 2 2 4 4 4" xfId="9411"/>
    <cellStyle name="RowTitles1-Detail 2 2 2 2 4 4 4 2" xfId="9412"/>
    <cellStyle name="RowTitles1-Detail 2 2 2 2 4 4 5" xfId="9413"/>
    <cellStyle name="RowTitles1-Detail 2 2 2 2 4 4 5 2" xfId="9414"/>
    <cellStyle name="RowTitles1-Detail 2 2 2 2 4 4 5 2 2" xfId="9415"/>
    <cellStyle name="RowTitles1-Detail 2 2 2 2 4 4 5 3" xfId="9416"/>
    <cellStyle name="RowTitles1-Detail 2 2 2 2 4 4 6" xfId="9417"/>
    <cellStyle name="RowTitles1-Detail 2 2 2 2 4 4 6 2" xfId="9418"/>
    <cellStyle name="RowTitles1-Detail 2 2 2 2 4 4 6 2 2" xfId="9419"/>
    <cellStyle name="RowTitles1-Detail 2 2 2 2 4 4 7" xfId="9420"/>
    <cellStyle name="RowTitles1-Detail 2 2 2 2 4 4 7 2" xfId="9421"/>
    <cellStyle name="RowTitles1-Detail 2 2 2 2 4 4 8" xfId="9422"/>
    <cellStyle name="RowTitles1-Detail 2 2 2 2 4 5" xfId="9423"/>
    <cellStyle name="RowTitles1-Detail 2 2 2 2 4 5 2" xfId="9424"/>
    <cellStyle name="RowTitles1-Detail 2 2 2 2 4 5 2 2" xfId="9425"/>
    <cellStyle name="RowTitles1-Detail 2 2 2 2 4 5 2 2 2" xfId="9426"/>
    <cellStyle name="RowTitles1-Detail 2 2 2 2 4 5 2 2 2 2" xfId="9427"/>
    <cellStyle name="RowTitles1-Detail 2 2 2 2 4 5 2 2 3" xfId="9428"/>
    <cellStyle name="RowTitles1-Detail 2 2 2 2 4 5 2 3" xfId="9429"/>
    <cellStyle name="RowTitles1-Detail 2 2 2 2 4 5 2 3 2" xfId="9430"/>
    <cellStyle name="RowTitles1-Detail 2 2 2 2 4 5 2 3 2 2" xfId="9431"/>
    <cellStyle name="RowTitles1-Detail 2 2 2 2 4 5 2 4" xfId="9432"/>
    <cellStyle name="RowTitles1-Detail 2 2 2 2 4 5 2 4 2" xfId="9433"/>
    <cellStyle name="RowTitles1-Detail 2 2 2 2 4 5 2 5" xfId="9434"/>
    <cellStyle name="RowTitles1-Detail 2 2 2 2 4 5 3" xfId="9435"/>
    <cellStyle name="RowTitles1-Detail 2 2 2 2 4 5 3 2" xfId="9436"/>
    <cellStyle name="RowTitles1-Detail 2 2 2 2 4 5 3 2 2" xfId="9437"/>
    <cellStyle name="RowTitles1-Detail 2 2 2 2 4 5 3 2 2 2" xfId="9438"/>
    <cellStyle name="RowTitles1-Detail 2 2 2 2 4 5 3 2 3" xfId="9439"/>
    <cellStyle name="RowTitles1-Detail 2 2 2 2 4 5 3 3" xfId="9440"/>
    <cellStyle name="RowTitles1-Detail 2 2 2 2 4 5 3 3 2" xfId="9441"/>
    <cellStyle name="RowTitles1-Detail 2 2 2 2 4 5 3 3 2 2" xfId="9442"/>
    <cellStyle name="RowTitles1-Detail 2 2 2 2 4 5 3 4" xfId="9443"/>
    <cellStyle name="RowTitles1-Detail 2 2 2 2 4 5 3 4 2" xfId="9444"/>
    <cellStyle name="RowTitles1-Detail 2 2 2 2 4 5 3 5" xfId="9445"/>
    <cellStyle name="RowTitles1-Detail 2 2 2 2 4 5 4" xfId="9446"/>
    <cellStyle name="RowTitles1-Detail 2 2 2 2 4 5 4 2" xfId="9447"/>
    <cellStyle name="RowTitles1-Detail 2 2 2 2 4 5 4 2 2" xfId="9448"/>
    <cellStyle name="RowTitles1-Detail 2 2 2 2 4 5 4 3" xfId="9449"/>
    <cellStyle name="RowTitles1-Detail 2 2 2 2 4 5 5" xfId="9450"/>
    <cellStyle name="RowTitles1-Detail 2 2 2 2 4 5 5 2" xfId="9451"/>
    <cellStyle name="RowTitles1-Detail 2 2 2 2 4 5 5 2 2" xfId="9452"/>
    <cellStyle name="RowTitles1-Detail 2 2 2 2 4 5 6" xfId="9453"/>
    <cellStyle name="RowTitles1-Detail 2 2 2 2 4 5 6 2" xfId="9454"/>
    <cellStyle name="RowTitles1-Detail 2 2 2 2 4 5 7" xfId="9455"/>
    <cellStyle name="RowTitles1-Detail 2 2 2 2 4 6" xfId="9456"/>
    <cellStyle name="RowTitles1-Detail 2 2 2 2 4 6 2" xfId="9457"/>
    <cellStyle name="RowTitles1-Detail 2 2 2 2 4 6 2 2" xfId="9458"/>
    <cellStyle name="RowTitles1-Detail 2 2 2 2 4 6 2 2 2" xfId="9459"/>
    <cellStyle name="RowTitles1-Detail 2 2 2 2 4 6 2 2 2 2" xfId="9460"/>
    <cellStyle name="RowTitles1-Detail 2 2 2 2 4 6 2 2 3" xfId="9461"/>
    <cellStyle name="RowTitles1-Detail 2 2 2 2 4 6 2 3" xfId="9462"/>
    <cellStyle name="RowTitles1-Detail 2 2 2 2 4 6 2 3 2" xfId="9463"/>
    <cellStyle name="RowTitles1-Detail 2 2 2 2 4 6 2 3 2 2" xfId="9464"/>
    <cellStyle name="RowTitles1-Detail 2 2 2 2 4 6 2 4" xfId="9465"/>
    <cellStyle name="RowTitles1-Detail 2 2 2 2 4 6 2 4 2" xfId="9466"/>
    <cellStyle name="RowTitles1-Detail 2 2 2 2 4 6 2 5" xfId="9467"/>
    <cellStyle name="RowTitles1-Detail 2 2 2 2 4 6 3" xfId="9468"/>
    <cellStyle name="RowTitles1-Detail 2 2 2 2 4 6 3 2" xfId="9469"/>
    <cellStyle name="RowTitles1-Detail 2 2 2 2 4 6 3 2 2" xfId="9470"/>
    <cellStyle name="RowTitles1-Detail 2 2 2 2 4 6 3 2 2 2" xfId="9471"/>
    <cellStyle name="RowTitles1-Detail 2 2 2 2 4 6 3 2 3" xfId="9472"/>
    <cellStyle name="RowTitles1-Detail 2 2 2 2 4 6 3 3" xfId="9473"/>
    <cellStyle name="RowTitles1-Detail 2 2 2 2 4 6 3 3 2" xfId="9474"/>
    <cellStyle name="RowTitles1-Detail 2 2 2 2 4 6 3 3 2 2" xfId="9475"/>
    <cellStyle name="RowTitles1-Detail 2 2 2 2 4 6 3 4" xfId="9476"/>
    <cellStyle name="RowTitles1-Detail 2 2 2 2 4 6 3 4 2" xfId="9477"/>
    <cellStyle name="RowTitles1-Detail 2 2 2 2 4 6 3 5" xfId="9478"/>
    <cellStyle name="RowTitles1-Detail 2 2 2 2 4 6 4" xfId="9479"/>
    <cellStyle name="RowTitles1-Detail 2 2 2 2 4 6 4 2" xfId="9480"/>
    <cellStyle name="RowTitles1-Detail 2 2 2 2 4 6 4 2 2" xfId="9481"/>
    <cellStyle name="RowTitles1-Detail 2 2 2 2 4 6 4 3" xfId="9482"/>
    <cellStyle name="RowTitles1-Detail 2 2 2 2 4 6 5" xfId="9483"/>
    <cellStyle name="RowTitles1-Detail 2 2 2 2 4 6 5 2" xfId="9484"/>
    <cellStyle name="RowTitles1-Detail 2 2 2 2 4 6 5 2 2" xfId="9485"/>
    <cellStyle name="RowTitles1-Detail 2 2 2 2 4 6 6" xfId="9486"/>
    <cellStyle name="RowTitles1-Detail 2 2 2 2 4 6 6 2" xfId="9487"/>
    <cellStyle name="RowTitles1-Detail 2 2 2 2 4 6 7" xfId="9488"/>
    <cellStyle name="RowTitles1-Detail 2 2 2 2 4 7" xfId="9489"/>
    <cellStyle name="RowTitles1-Detail 2 2 2 2 4 7 2" xfId="9490"/>
    <cellStyle name="RowTitles1-Detail 2 2 2 2 4 7 2 2" xfId="9491"/>
    <cellStyle name="RowTitles1-Detail 2 2 2 2 4 7 2 2 2" xfId="9492"/>
    <cellStyle name="RowTitles1-Detail 2 2 2 2 4 7 2 3" xfId="9493"/>
    <cellStyle name="RowTitles1-Detail 2 2 2 2 4 7 3" xfId="9494"/>
    <cellStyle name="RowTitles1-Detail 2 2 2 2 4 7 3 2" xfId="9495"/>
    <cellStyle name="RowTitles1-Detail 2 2 2 2 4 7 3 2 2" xfId="9496"/>
    <cellStyle name="RowTitles1-Detail 2 2 2 2 4 7 4" xfId="9497"/>
    <cellStyle name="RowTitles1-Detail 2 2 2 2 4 7 4 2" xfId="9498"/>
    <cellStyle name="RowTitles1-Detail 2 2 2 2 4 7 5" xfId="9499"/>
    <cellStyle name="RowTitles1-Detail 2 2 2 2 4 8" xfId="9500"/>
    <cellStyle name="RowTitles1-Detail 2 2 2 2 4 8 2" xfId="9501"/>
    <cellStyle name="RowTitles1-Detail 2 2 2 2 4 9" xfId="9502"/>
    <cellStyle name="RowTitles1-Detail 2 2 2 2 4 9 2" xfId="9503"/>
    <cellStyle name="RowTitles1-Detail 2 2 2 2 4 9 2 2" xfId="9504"/>
    <cellStyle name="RowTitles1-Detail 2 2 2 2 4_STUD aligned by INSTIT" xfId="9505"/>
    <cellStyle name="RowTitles1-Detail 2 2 2 2 5" xfId="887"/>
    <cellStyle name="RowTitles1-Detail 2 2 2 2 5 2" xfId="9506"/>
    <cellStyle name="RowTitles1-Detail 2 2 2 2 5 2 2" xfId="9507"/>
    <cellStyle name="RowTitles1-Detail 2 2 2 2 5 2 2 2" xfId="9508"/>
    <cellStyle name="RowTitles1-Detail 2 2 2 2 5 2 2 2 2" xfId="9509"/>
    <cellStyle name="RowTitles1-Detail 2 2 2 2 5 2 2 3" xfId="9510"/>
    <cellStyle name="RowTitles1-Detail 2 2 2 2 5 2 3" xfId="9511"/>
    <cellStyle name="RowTitles1-Detail 2 2 2 2 5 2 3 2" xfId="9512"/>
    <cellStyle name="RowTitles1-Detail 2 2 2 2 5 2 3 2 2" xfId="9513"/>
    <cellStyle name="RowTitles1-Detail 2 2 2 2 5 2 4" xfId="9514"/>
    <cellStyle name="RowTitles1-Detail 2 2 2 2 5 2 4 2" xfId="9515"/>
    <cellStyle name="RowTitles1-Detail 2 2 2 2 5 2 5" xfId="9516"/>
    <cellStyle name="RowTitles1-Detail 2 2 2 2 5 3" xfId="9517"/>
    <cellStyle name="RowTitles1-Detail 2 2 2 2 5 3 2" xfId="9518"/>
    <cellStyle name="RowTitles1-Detail 2 2 2 2 5 3 2 2" xfId="9519"/>
    <cellStyle name="RowTitles1-Detail 2 2 2 2 5 3 2 2 2" xfId="9520"/>
    <cellStyle name="RowTitles1-Detail 2 2 2 2 5 3 2 3" xfId="9521"/>
    <cellStyle name="RowTitles1-Detail 2 2 2 2 5 3 3" xfId="9522"/>
    <cellStyle name="RowTitles1-Detail 2 2 2 2 5 3 3 2" xfId="9523"/>
    <cellStyle name="RowTitles1-Detail 2 2 2 2 5 3 3 2 2" xfId="9524"/>
    <cellStyle name="RowTitles1-Detail 2 2 2 2 5 3 4" xfId="9525"/>
    <cellStyle name="RowTitles1-Detail 2 2 2 2 5 3 4 2" xfId="9526"/>
    <cellStyle name="RowTitles1-Detail 2 2 2 2 5 3 5" xfId="9527"/>
    <cellStyle name="RowTitles1-Detail 2 2 2 2 5 4" xfId="9528"/>
    <cellStyle name="RowTitles1-Detail 2 2 2 2 5 4 2" xfId="9529"/>
    <cellStyle name="RowTitles1-Detail 2 2 2 2 5 5" xfId="9530"/>
    <cellStyle name="RowTitles1-Detail 2 2 2 2 5 5 2" xfId="9531"/>
    <cellStyle name="RowTitles1-Detail 2 2 2 2 5 5 2 2" xfId="9532"/>
    <cellStyle name="RowTitles1-Detail 2 2 2 2 5 5 3" xfId="9533"/>
    <cellStyle name="RowTitles1-Detail 2 2 2 2 5 6" xfId="9534"/>
    <cellStyle name="RowTitles1-Detail 2 2 2 2 5 6 2" xfId="9535"/>
    <cellStyle name="RowTitles1-Detail 2 2 2 2 5 6 2 2" xfId="9536"/>
    <cellStyle name="RowTitles1-Detail 2 2 2 2 5 7" xfId="9537"/>
    <cellStyle name="RowTitles1-Detail 2 2 2 2 6" xfId="9538"/>
    <cellStyle name="RowTitles1-Detail 2 2 2 2 6 2" xfId="9539"/>
    <cellStyle name="RowTitles1-Detail 2 2 2 2 6 2 2" xfId="9540"/>
    <cellStyle name="RowTitles1-Detail 2 2 2 2 6 2 2 2" xfId="9541"/>
    <cellStyle name="RowTitles1-Detail 2 2 2 2 6 2 2 2 2" xfId="9542"/>
    <cellStyle name="RowTitles1-Detail 2 2 2 2 6 2 2 3" xfId="9543"/>
    <cellStyle name="RowTitles1-Detail 2 2 2 2 6 2 3" xfId="9544"/>
    <cellStyle name="RowTitles1-Detail 2 2 2 2 6 2 3 2" xfId="9545"/>
    <cellStyle name="RowTitles1-Detail 2 2 2 2 6 2 3 2 2" xfId="9546"/>
    <cellStyle name="RowTitles1-Detail 2 2 2 2 6 2 4" xfId="9547"/>
    <cellStyle name="RowTitles1-Detail 2 2 2 2 6 2 4 2" xfId="9548"/>
    <cellStyle name="RowTitles1-Detail 2 2 2 2 6 2 5" xfId="9549"/>
    <cellStyle name="RowTitles1-Detail 2 2 2 2 6 3" xfId="9550"/>
    <cellStyle name="RowTitles1-Detail 2 2 2 2 6 3 2" xfId="9551"/>
    <cellStyle name="RowTitles1-Detail 2 2 2 2 6 3 2 2" xfId="9552"/>
    <cellStyle name="RowTitles1-Detail 2 2 2 2 6 3 2 2 2" xfId="9553"/>
    <cellStyle name="RowTitles1-Detail 2 2 2 2 6 3 2 3" xfId="9554"/>
    <cellStyle name="RowTitles1-Detail 2 2 2 2 6 3 3" xfId="9555"/>
    <cellStyle name="RowTitles1-Detail 2 2 2 2 6 3 3 2" xfId="9556"/>
    <cellStyle name="RowTitles1-Detail 2 2 2 2 6 3 3 2 2" xfId="9557"/>
    <cellStyle name="RowTitles1-Detail 2 2 2 2 6 3 4" xfId="9558"/>
    <cellStyle name="RowTitles1-Detail 2 2 2 2 6 3 4 2" xfId="9559"/>
    <cellStyle name="RowTitles1-Detail 2 2 2 2 6 3 5" xfId="9560"/>
    <cellStyle name="RowTitles1-Detail 2 2 2 2 6 4" xfId="9561"/>
    <cellStyle name="RowTitles1-Detail 2 2 2 2 6 4 2" xfId="9562"/>
    <cellStyle name="RowTitles1-Detail 2 2 2 2 6 5" xfId="9563"/>
    <cellStyle name="RowTitles1-Detail 2 2 2 2 6 5 2" xfId="9564"/>
    <cellStyle name="RowTitles1-Detail 2 2 2 2 6 5 2 2" xfId="9565"/>
    <cellStyle name="RowTitles1-Detail 2 2 2 2 6 6" xfId="9566"/>
    <cellStyle name="RowTitles1-Detail 2 2 2 2 6 6 2" xfId="9567"/>
    <cellStyle name="RowTitles1-Detail 2 2 2 2 6 7" xfId="9568"/>
    <cellStyle name="RowTitles1-Detail 2 2 2 2 7" xfId="9569"/>
    <cellStyle name="RowTitles1-Detail 2 2 2 2 7 2" xfId="9570"/>
    <cellStyle name="RowTitles1-Detail 2 2 2 2 7 2 2" xfId="9571"/>
    <cellStyle name="RowTitles1-Detail 2 2 2 2 7 2 2 2" xfId="9572"/>
    <cellStyle name="RowTitles1-Detail 2 2 2 2 7 2 2 2 2" xfId="9573"/>
    <cellStyle name="RowTitles1-Detail 2 2 2 2 7 2 2 3" xfId="9574"/>
    <cellStyle name="RowTitles1-Detail 2 2 2 2 7 2 3" xfId="9575"/>
    <cellStyle name="RowTitles1-Detail 2 2 2 2 7 2 3 2" xfId="9576"/>
    <cellStyle name="RowTitles1-Detail 2 2 2 2 7 2 3 2 2" xfId="9577"/>
    <cellStyle name="RowTitles1-Detail 2 2 2 2 7 2 4" xfId="9578"/>
    <cellStyle name="RowTitles1-Detail 2 2 2 2 7 2 4 2" xfId="9579"/>
    <cellStyle name="RowTitles1-Detail 2 2 2 2 7 2 5" xfId="9580"/>
    <cellStyle name="RowTitles1-Detail 2 2 2 2 7 3" xfId="9581"/>
    <cellStyle name="RowTitles1-Detail 2 2 2 2 7 3 2" xfId="9582"/>
    <cellStyle name="RowTitles1-Detail 2 2 2 2 7 3 2 2" xfId="9583"/>
    <cellStyle name="RowTitles1-Detail 2 2 2 2 7 3 2 2 2" xfId="9584"/>
    <cellStyle name="RowTitles1-Detail 2 2 2 2 7 3 2 3" xfId="9585"/>
    <cellStyle name="RowTitles1-Detail 2 2 2 2 7 3 3" xfId="9586"/>
    <cellStyle name="RowTitles1-Detail 2 2 2 2 7 3 3 2" xfId="9587"/>
    <cellStyle name="RowTitles1-Detail 2 2 2 2 7 3 3 2 2" xfId="9588"/>
    <cellStyle name="RowTitles1-Detail 2 2 2 2 7 3 4" xfId="9589"/>
    <cellStyle name="RowTitles1-Detail 2 2 2 2 7 3 4 2" xfId="9590"/>
    <cellStyle name="RowTitles1-Detail 2 2 2 2 7 3 5" xfId="9591"/>
    <cellStyle name="RowTitles1-Detail 2 2 2 2 7 4" xfId="9592"/>
    <cellStyle name="RowTitles1-Detail 2 2 2 2 7 4 2" xfId="9593"/>
    <cellStyle name="RowTitles1-Detail 2 2 2 2 7 5" xfId="9594"/>
    <cellStyle name="RowTitles1-Detail 2 2 2 2 7 5 2" xfId="9595"/>
    <cellStyle name="RowTitles1-Detail 2 2 2 2 7 5 2 2" xfId="9596"/>
    <cellStyle name="RowTitles1-Detail 2 2 2 2 7 5 3" xfId="9597"/>
    <cellStyle name="RowTitles1-Detail 2 2 2 2 7 6" xfId="9598"/>
    <cellStyle name="RowTitles1-Detail 2 2 2 2 7 6 2" xfId="9599"/>
    <cellStyle name="RowTitles1-Detail 2 2 2 2 7 6 2 2" xfId="9600"/>
    <cellStyle name="RowTitles1-Detail 2 2 2 2 7 7" xfId="9601"/>
    <cellStyle name="RowTitles1-Detail 2 2 2 2 7 7 2" xfId="9602"/>
    <cellStyle name="RowTitles1-Detail 2 2 2 2 7 8" xfId="9603"/>
    <cellStyle name="RowTitles1-Detail 2 2 2 2 8" xfId="9604"/>
    <cellStyle name="RowTitles1-Detail 2 2 2 2 8 2" xfId="9605"/>
    <cellStyle name="RowTitles1-Detail 2 2 2 2 8 2 2" xfId="9606"/>
    <cellStyle name="RowTitles1-Detail 2 2 2 2 8 2 2 2" xfId="9607"/>
    <cellStyle name="RowTitles1-Detail 2 2 2 2 8 2 2 2 2" xfId="9608"/>
    <cellStyle name="RowTitles1-Detail 2 2 2 2 8 2 2 3" xfId="9609"/>
    <cellStyle name="RowTitles1-Detail 2 2 2 2 8 2 3" xfId="9610"/>
    <cellStyle name="RowTitles1-Detail 2 2 2 2 8 2 3 2" xfId="9611"/>
    <cellStyle name="RowTitles1-Detail 2 2 2 2 8 2 3 2 2" xfId="9612"/>
    <cellStyle name="RowTitles1-Detail 2 2 2 2 8 2 4" xfId="9613"/>
    <cellStyle name="RowTitles1-Detail 2 2 2 2 8 2 4 2" xfId="9614"/>
    <cellStyle name="RowTitles1-Detail 2 2 2 2 8 2 5" xfId="9615"/>
    <cellStyle name="RowTitles1-Detail 2 2 2 2 8 3" xfId="9616"/>
    <cellStyle name="RowTitles1-Detail 2 2 2 2 8 3 2" xfId="9617"/>
    <cellStyle name="RowTitles1-Detail 2 2 2 2 8 3 2 2" xfId="9618"/>
    <cellStyle name="RowTitles1-Detail 2 2 2 2 8 3 2 2 2" xfId="9619"/>
    <cellStyle name="RowTitles1-Detail 2 2 2 2 8 3 2 3" xfId="9620"/>
    <cellStyle name="RowTitles1-Detail 2 2 2 2 8 3 3" xfId="9621"/>
    <cellStyle name="RowTitles1-Detail 2 2 2 2 8 3 3 2" xfId="9622"/>
    <cellStyle name="RowTitles1-Detail 2 2 2 2 8 3 3 2 2" xfId="9623"/>
    <cellStyle name="RowTitles1-Detail 2 2 2 2 8 3 4" xfId="9624"/>
    <cellStyle name="RowTitles1-Detail 2 2 2 2 8 3 4 2" xfId="9625"/>
    <cellStyle name="RowTitles1-Detail 2 2 2 2 8 3 5" xfId="9626"/>
    <cellStyle name="RowTitles1-Detail 2 2 2 2 8 4" xfId="9627"/>
    <cellStyle name="RowTitles1-Detail 2 2 2 2 8 4 2" xfId="9628"/>
    <cellStyle name="RowTitles1-Detail 2 2 2 2 8 4 2 2" xfId="9629"/>
    <cellStyle name="RowTitles1-Detail 2 2 2 2 8 4 3" xfId="9630"/>
    <cellStyle name="RowTitles1-Detail 2 2 2 2 8 5" xfId="9631"/>
    <cellStyle name="RowTitles1-Detail 2 2 2 2 8 5 2" xfId="9632"/>
    <cellStyle name="RowTitles1-Detail 2 2 2 2 8 5 2 2" xfId="9633"/>
    <cellStyle name="RowTitles1-Detail 2 2 2 2 8 6" xfId="9634"/>
    <cellStyle name="RowTitles1-Detail 2 2 2 2 8 6 2" xfId="9635"/>
    <cellStyle name="RowTitles1-Detail 2 2 2 2 8 7" xfId="9636"/>
    <cellStyle name="RowTitles1-Detail 2 2 2 2 9" xfId="9637"/>
    <cellStyle name="RowTitles1-Detail 2 2 2 2 9 2" xfId="9638"/>
    <cellStyle name="RowTitles1-Detail 2 2 2 2 9 2 2" xfId="9639"/>
    <cellStyle name="RowTitles1-Detail 2 2 2 2 9 2 2 2" xfId="9640"/>
    <cellStyle name="RowTitles1-Detail 2 2 2 2 9 2 2 2 2" xfId="9641"/>
    <cellStyle name="RowTitles1-Detail 2 2 2 2 9 2 2 3" xfId="9642"/>
    <cellStyle name="RowTitles1-Detail 2 2 2 2 9 2 3" xfId="9643"/>
    <cellStyle name="RowTitles1-Detail 2 2 2 2 9 2 3 2" xfId="9644"/>
    <cellStyle name="RowTitles1-Detail 2 2 2 2 9 2 3 2 2" xfId="9645"/>
    <cellStyle name="RowTitles1-Detail 2 2 2 2 9 2 4" xfId="9646"/>
    <cellStyle name="RowTitles1-Detail 2 2 2 2 9 2 4 2" xfId="9647"/>
    <cellStyle name="RowTitles1-Detail 2 2 2 2 9 2 5" xfId="9648"/>
    <cellStyle name="RowTitles1-Detail 2 2 2 2 9 3" xfId="9649"/>
    <cellStyle name="RowTitles1-Detail 2 2 2 2 9 3 2" xfId="9650"/>
    <cellStyle name="RowTitles1-Detail 2 2 2 2 9 3 2 2" xfId="9651"/>
    <cellStyle name="RowTitles1-Detail 2 2 2 2 9 3 2 2 2" xfId="9652"/>
    <cellStyle name="RowTitles1-Detail 2 2 2 2 9 3 2 3" xfId="9653"/>
    <cellStyle name="RowTitles1-Detail 2 2 2 2 9 3 3" xfId="9654"/>
    <cellStyle name="RowTitles1-Detail 2 2 2 2 9 3 3 2" xfId="9655"/>
    <cellStyle name="RowTitles1-Detail 2 2 2 2 9 3 3 2 2" xfId="9656"/>
    <cellStyle name="RowTitles1-Detail 2 2 2 2 9 3 4" xfId="9657"/>
    <cellStyle name="RowTitles1-Detail 2 2 2 2 9 3 4 2" xfId="9658"/>
    <cellStyle name="RowTitles1-Detail 2 2 2 2 9 3 5" xfId="9659"/>
    <cellStyle name="RowTitles1-Detail 2 2 2 2 9 4" xfId="9660"/>
    <cellStyle name="RowTitles1-Detail 2 2 2 2 9 4 2" xfId="9661"/>
    <cellStyle name="RowTitles1-Detail 2 2 2 2 9 4 2 2" xfId="9662"/>
    <cellStyle name="RowTitles1-Detail 2 2 2 2 9 4 3" xfId="9663"/>
    <cellStyle name="RowTitles1-Detail 2 2 2 2 9 5" xfId="9664"/>
    <cellStyle name="RowTitles1-Detail 2 2 2 2 9 5 2" xfId="9665"/>
    <cellStyle name="RowTitles1-Detail 2 2 2 2 9 5 2 2" xfId="9666"/>
    <cellStyle name="RowTitles1-Detail 2 2 2 2 9 6" xfId="9667"/>
    <cellStyle name="RowTitles1-Detail 2 2 2 2 9 6 2" xfId="9668"/>
    <cellStyle name="RowTitles1-Detail 2 2 2 2 9 7" xfId="9669"/>
    <cellStyle name="RowTitles1-Detail 2 2 2 2_STUD aligned by INSTIT" xfId="9670"/>
    <cellStyle name="RowTitles1-Detail 2 2 2 3" xfId="888"/>
    <cellStyle name="RowTitles1-Detail 2 2 2 3 10" xfId="9671"/>
    <cellStyle name="RowTitles1-Detail 2 2 2 3 2" xfId="889"/>
    <cellStyle name="RowTitles1-Detail 2 2 2 3 2 2" xfId="9672"/>
    <cellStyle name="RowTitles1-Detail 2 2 2 3 2 2 2" xfId="9673"/>
    <cellStyle name="RowTitles1-Detail 2 2 2 3 2 2 2 2" xfId="9674"/>
    <cellStyle name="RowTitles1-Detail 2 2 2 3 2 2 2 2 2" xfId="9675"/>
    <cellStyle name="RowTitles1-Detail 2 2 2 3 2 2 2 3" xfId="9676"/>
    <cellStyle name="RowTitles1-Detail 2 2 2 3 2 2 3" xfId="9677"/>
    <cellStyle name="RowTitles1-Detail 2 2 2 3 2 2 3 2" xfId="9678"/>
    <cellStyle name="RowTitles1-Detail 2 2 2 3 2 2 3 2 2" xfId="9679"/>
    <cellStyle name="RowTitles1-Detail 2 2 2 3 2 2 4" xfId="9680"/>
    <cellStyle name="RowTitles1-Detail 2 2 2 3 2 2 4 2" xfId="9681"/>
    <cellStyle name="RowTitles1-Detail 2 2 2 3 2 2 5" xfId="9682"/>
    <cellStyle name="RowTitles1-Detail 2 2 2 3 2 3" xfId="9683"/>
    <cellStyle name="RowTitles1-Detail 2 2 2 3 2 3 2" xfId="9684"/>
    <cellStyle name="RowTitles1-Detail 2 2 2 3 2 3 2 2" xfId="9685"/>
    <cellStyle name="RowTitles1-Detail 2 2 2 3 2 3 2 2 2" xfId="9686"/>
    <cellStyle name="RowTitles1-Detail 2 2 2 3 2 3 2 3" xfId="9687"/>
    <cellStyle name="RowTitles1-Detail 2 2 2 3 2 3 3" xfId="9688"/>
    <cellStyle name="RowTitles1-Detail 2 2 2 3 2 3 3 2" xfId="9689"/>
    <cellStyle name="RowTitles1-Detail 2 2 2 3 2 3 3 2 2" xfId="9690"/>
    <cellStyle name="RowTitles1-Detail 2 2 2 3 2 3 4" xfId="9691"/>
    <cellStyle name="RowTitles1-Detail 2 2 2 3 2 3 4 2" xfId="9692"/>
    <cellStyle name="RowTitles1-Detail 2 2 2 3 2 3 5" xfId="9693"/>
    <cellStyle name="RowTitles1-Detail 2 2 2 3 2 4" xfId="9694"/>
    <cellStyle name="RowTitles1-Detail 2 2 2 3 2 4 2" xfId="9695"/>
    <cellStyle name="RowTitles1-Detail 2 2 2 3 2 5" xfId="9696"/>
    <cellStyle name="RowTitles1-Detail 2 2 2 3 2 5 2" xfId="9697"/>
    <cellStyle name="RowTitles1-Detail 2 2 2 3 2 5 2 2" xfId="9698"/>
    <cellStyle name="RowTitles1-Detail 2 2 2 3 2 6" xfId="9699"/>
    <cellStyle name="RowTitles1-Detail 2 2 2 3 3" xfId="9700"/>
    <cellStyle name="RowTitles1-Detail 2 2 2 3 3 2" xfId="9701"/>
    <cellStyle name="RowTitles1-Detail 2 2 2 3 3 2 2" xfId="9702"/>
    <cellStyle name="RowTitles1-Detail 2 2 2 3 3 2 2 2" xfId="9703"/>
    <cellStyle name="RowTitles1-Detail 2 2 2 3 3 2 2 2 2" xfId="9704"/>
    <cellStyle name="RowTitles1-Detail 2 2 2 3 3 2 2 3" xfId="9705"/>
    <cellStyle name="RowTitles1-Detail 2 2 2 3 3 2 3" xfId="9706"/>
    <cellStyle name="RowTitles1-Detail 2 2 2 3 3 2 3 2" xfId="9707"/>
    <cellStyle name="RowTitles1-Detail 2 2 2 3 3 2 3 2 2" xfId="9708"/>
    <cellStyle name="RowTitles1-Detail 2 2 2 3 3 2 4" xfId="9709"/>
    <cellStyle name="RowTitles1-Detail 2 2 2 3 3 2 4 2" xfId="9710"/>
    <cellStyle name="RowTitles1-Detail 2 2 2 3 3 2 5" xfId="9711"/>
    <cellStyle name="RowTitles1-Detail 2 2 2 3 3 3" xfId="9712"/>
    <cellStyle name="RowTitles1-Detail 2 2 2 3 3 3 2" xfId="9713"/>
    <cellStyle name="RowTitles1-Detail 2 2 2 3 3 3 2 2" xfId="9714"/>
    <cellStyle name="RowTitles1-Detail 2 2 2 3 3 3 2 2 2" xfId="9715"/>
    <cellStyle name="RowTitles1-Detail 2 2 2 3 3 3 2 3" xfId="9716"/>
    <cellStyle name="RowTitles1-Detail 2 2 2 3 3 3 3" xfId="9717"/>
    <cellStyle name="RowTitles1-Detail 2 2 2 3 3 3 3 2" xfId="9718"/>
    <cellStyle name="RowTitles1-Detail 2 2 2 3 3 3 3 2 2" xfId="9719"/>
    <cellStyle name="RowTitles1-Detail 2 2 2 3 3 3 4" xfId="9720"/>
    <cellStyle name="RowTitles1-Detail 2 2 2 3 3 3 4 2" xfId="9721"/>
    <cellStyle name="RowTitles1-Detail 2 2 2 3 3 3 5" xfId="9722"/>
    <cellStyle name="RowTitles1-Detail 2 2 2 3 3 4" xfId="9723"/>
    <cellStyle name="RowTitles1-Detail 2 2 2 3 3 4 2" xfId="9724"/>
    <cellStyle name="RowTitles1-Detail 2 2 2 3 3 5" xfId="9725"/>
    <cellStyle name="RowTitles1-Detail 2 2 2 3 3 5 2" xfId="9726"/>
    <cellStyle name="RowTitles1-Detail 2 2 2 3 3 5 2 2" xfId="9727"/>
    <cellStyle name="RowTitles1-Detail 2 2 2 3 3 5 3" xfId="9728"/>
    <cellStyle name="RowTitles1-Detail 2 2 2 3 3 6" xfId="9729"/>
    <cellStyle name="RowTitles1-Detail 2 2 2 3 3 6 2" xfId="9730"/>
    <cellStyle name="RowTitles1-Detail 2 2 2 3 3 6 2 2" xfId="9731"/>
    <cellStyle name="RowTitles1-Detail 2 2 2 3 3 7" xfId="9732"/>
    <cellStyle name="RowTitles1-Detail 2 2 2 3 3 7 2" xfId="9733"/>
    <cellStyle name="RowTitles1-Detail 2 2 2 3 3 8" xfId="9734"/>
    <cellStyle name="RowTitles1-Detail 2 2 2 3 4" xfId="9735"/>
    <cellStyle name="RowTitles1-Detail 2 2 2 3 4 2" xfId="9736"/>
    <cellStyle name="RowTitles1-Detail 2 2 2 3 4 2 2" xfId="9737"/>
    <cellStyle name="RowTitles1-Detail 2 2 2 3 4 2 2 2" xfId="9738"/>
    <cellStyle name="RowTitles1-Detail 2 2 2 3 4 2 2 2 2" xfId="9739"/>
    <cellStyle name="RowTitles1-Detail 2 2 2 3 4 2 2 3" xfId="9740"/>
    <cellStyle name="RowTitles1-Detail 2 2 2 3 4 2 3" xfId="9741"/>
    <cellStyle name="RowTitles1-Detail 2 2 2 3 4 2 3 2" xfId="9742"/>
    <cellStyle name="RowTitles1-Detail 2 2 2 3 4 2 3 2 2" xfId="9743"/>
    <cellStyle name="RowTitles1-Detail 2 2 2 3 4 2 4" xfId="9744"/>
    <cellStyle name="RowTitles1-Detail 2 2 2 3 4 2 4 2" xfId="9745"/>
    <cellStyle name="RowTitles1-Detail 2 2 2 3 4 2 5" xfId="9746"/>
    <cellStyle name="RowTitles1-Detail 2 2 2 3 4 3" xfId="9747"/>
    <cellStyle name="RowTitles1-Detail 2 2 2 3 4 3 2" xfId="9748"/>
    <cellStyle name="RowTitles1-Detail 2 2 2 3 4 3 2 2" xfId="9749"/>
    <cellStyle name="RowTitles1-Detail 2 2 2 3 4 3 2 2 2" xfId="9750"/>
    <cellStyle name="RowTitles1-Detail 2 2 2 3 4 3 2 3" xfId="9751"/>
    <cellStyle name="RowTitles1-Detail 2 2 2 3 4 3 3" xfId="9752"/>
    <cellStyle name="RowTitles1-Detail 2 2 2 3 4 3 3 2" xfId="9753"/>
    <cellStyle name="RowTitles1-Detail 2 2 2 3 4 3 3 2 2" xfId="9754"/>
    <cellStyle name="RowTitles1-Detail 2 2 2 3 4 3 4" xfId="9755"/>
    <cellStyle name="RowTitles1-Detail 2 2 2 3 4 3 4 2" xfId="9756"/>
    <cellStyle name="RowTitles1-Detail 2 2 2 3 4 3 5" xfId="9757"/>
    <cellStyle name="RowTitles1-Detail 2 2 2 3 4 4" xfId="9758"/>
    <cellStyle name="RowTitles1-Detail 2 2 2 3 4 4 2" xfId="9759"/>
    <cellStyle name="RowTitles1-Detail 2 2 2 3 4 4 2 2" xfId="9760"/>
    <cellStyle name="RowTitles1-Detail 2 2 2 3 4 4 3" xfId="9761"/>
    <cellStyle name="RowTitles1-Detail 2 2 2 3 4 5" xfId="9762"/>
    <cellStyle name="RowTitles1-Detail 2 2 2 3 4 5 2" xfId="9763"/>
    <cellStyle name="RowTitles1-Detail 2 2 2 3 4 5 2 2" xfId="9764"/>
    <cellStyle name="RowTitles1-Detail 2 2 2 3 4 6" xfId="9765"/>
    <cellStyle name="RowTitles1-Detail 2 2 2 3 4 6 2" xfId="9766"/>
    <cellStyle name="RowTitles1-Detail 2 2 2 3 4 7" xfId="9767"/>
    <cellStyle name="RowTitles1-Detail 2 2 2 3 5" xfId="9768"/>
    <cellStyle name="RowTitles1-Detail 2 2 2 3 5 2" xfId="9769"/>
    <cellStyle name="RowTitles1-Detail 2 2 2 3 5 2 2" xfId="9770"/>
    <cellStyle name="RowTitles1-Detail 2 2 2 3 5 2 2 2" xfId="9771"/>
    <cellStyle name="RowTitles1-Detail 2 2 2 3 5 2 2 2 2" xfId="9772"/>
    <cellStyle name="RowTitles1-Detail 2 2 2 3 5 2 2 3" xfId="9773"/>
    <cellStyle name="RowTitles1-Detail 2 2 2 3 5 2 3" xfId="9774"/>
    <cellStyle name="RowTitles1-Detail 2 2 2 3 5 2 3 2" xfId="9775"/>
    <cellStyle name="RowTitles1-Detail 2 2 2 3 5 2 3 2 2" xfId="9776"/>
    <cellStyle name="RowTitles1-Detail 2 2 2 3 5 2 4" xfId="9777"/>
    <cellStyle name="RowTitles1-Detail 2 2 2 3 5 2 4 2" xfId="9778"/>
    <cellStyle name="RowTitles1-Detail 2 2 2 3 5 2 5" xfId="9779"/>
    <cellStyle name="RowTitles1-Detail 2 2 2 3 5 3" xfId="9780"/>
    <cellStyle name="RowTitles1-Detail 2 2 2 3 5 3 2" xfId="9781"/>
    <cellStyle name="RowTitles1-Detail 2 2 2 3 5 3 2 2" xfId="9782"/>
    <cellStyle name="RowTitles1-Detail 2 2 2 3 5 3 2 2 2" xfId="9783"/>
    <cellStyle name="RowTitles1-Detail 2 2 2 3 5 3 2 3" xfId="9784"/>
    <cellStyle name="RowTitles1-Detail 2 2 2 3 5 3 3" xfId="9785"/>
    <cellStyle name="RowTitles1-Detail 2 2 2 3 5 3 3 2" xfId="9786"/>
    <cellStyle name="RowTitles1-Detail 2 2 2 3 5 3 3 2 2" xfId="9787"/>
    <cellStyle name="RowTitles1-Detail 2 2 2 3 5 3 4" xfId="9788"/>
    <cellStyle name="RowTitles1-Detail 2 2 2 3 5 3 4 2" xfId="9789"/>
    <cellStyle name="RowTitles1-Detail 2 2 2 3 5 3 5" xfId="9790"/>
    <cellStyle name="RowTitles1-Detail 2 2 2 3 5 4" xfId="9791"/>
    <cellStyle name="RowTitles1-Detail 2 2 2 3 5 4 2" xfId="9792"/>
    <cellStyle name="RowTitles1-Detail 2 2 2 3 5 4 2 2" xfId="9793"/>
    <cellStyle name="RowTitles1-Detail 2 2 2 3 5 4 3" xfId="9794"/>
    <cellStyle name="RowTitles1-Detail 2 2 2 3 5 5" xfId="9795"/>
    <cellStyle name="RowTitles1-Detail 2 2 2 3 5 5 2" xfId="9796"/>
    <cellStyle name="RowTitles1-Detail 2 2 2 3 5 5 2 2" xfId="9797"/>
    <cellStyle name="RowTitles1-Detail 2 2 2 3 5 6" xfId="9798"/>
    <cellStyle name="RowTitles1-Detail 2 2 2 3 5 6 2" xfId="9799"/>
    <cellStyle name="RowTitles1-Detail 2 2 2 3 5 7" xfId="9800"/>
    <cellStyle name="RowTitles1-Detail 2 2 2 3 6" xfId="9801"/>
    <cellStyle name="RowTitles1-Detail 2 2 2 3 6 2" xfId="9802"/>
    <cellStyle name="RowTitles1-Detail 2 2 2 3 6 2 2" xfId="9803"/>
    <cellStyle name="RowTitles1-Detail 2 2 2 3 6 2 2 2" xfId="9804"/>
    <cellStyle name="RowTitles1-Detail 2 2 2 3 6 2 2 2 2" xfId="9805"/>
    <cellStyle name="RowTitles1-Detail 2 2 2 3 6 2 2 3" xfId="9806"/>
    <cellStyle name="RowTitles1-Detail 2 2 2 3 6 2 3" xfId="9807"/>
    <cellStyle name="RowTitles1-Detail 2 2 2 3 6 2 3 2" xfId="9808"/>
    <cellStyle name="RowTitles1-Detail 2 2 2 3 6 2 3 2 2" xfId="9809"/>
    <cellStyle name="RowTitles1-Detail 2 2 2 3 6 2 4" xfId="9810"/>
    <cellStyle name="RowTitles1-Detail 2 2 2 3 6 2 4 2" xfId="9811"/>
    <cellStyle name="RowTitles1-Detail 2 2 2 3 6 2 5" xfId="9812"/>
    <cellStyle name="RowTitles1-Detail 2 2 2 3 6 3" xfId="9813"/>
    <cellStyle name="RowTitles1-Detail 2 2 2 3 6 3 2" xfId="9814"/>
    <cellStyle name="RowTitles1-Detail 2 2 2 3 6 3 2 2" xfId="9815"/>
    <cellStyle name="RowTitles1-Detail 2 2 2 3 6 3 2 2 2" xfId="9816"/>
    <cellStyle name="RowTitles1-Detail 2 2 2 3 6 3 2 3" xfId="9817"/>
    <cellStyle name="RowTitles1-Detail 2 2 2 3 6 3 3" xfId="9818"/>
    <cellStyle name="RowTitles1-Detail 2 2 2 3 6 3 3 2" xfId="9819"/>
    <cellStyle name="RowTitles1-Detail 2 2 2 3 6 3 3 2 2" xfId="9820"/>
    <cellStyle name="RowTitles1-Detail 2 2 2 3 6 3 4" xfId="9821"/>
    <cellStyle name="RowTitles1-Detail 2 2 2 3 6 3 4 2" xfId="9822"/>
    <cellStyle name="RowTitles1-Detail 2 2 2 3 6 3 5" xfId="9823"/>
    <cellStyle name="RowTitles1-Detail 2 2 2 3 6 4" xfId="9824"/>
    <cellStyle name="RowTitles1-Detail 2 2 2 3 6 4 2" xfId="9825"/>
    <cellStyle name="RowTitles1-Detail 2 2 2 3 6 4 2 2" xfId="9826"/>
    <cellStyle name="RowTitles1-Detail 2 2 2 3 6 4 3" xfId="9827"/>
    <cellStyle name="RowTitles1-Detail 2 2 2 3 6 5" xfId="9828"/>
    <cellStyle name="RowTitles1-Detail 2 2 2 3 6 5 2" xfId="9829"/>
    <cellStyle name="RowTitles1-Detail 2 2 2 3 6 5 2 2" xfId="9830"/>
    <cellStyle name="RowTitles1-Detail 2 2 2 3 6 6" xfId="9831"/>
    <cellStyle name="RowTitles1-Detail 2 2 2 3 6 6 2" xfId="9832"/>
    <cellStyle name="RowTitles1-Detail 2 2 2 3 6 7" xfId="9833"/>
    <cellStyle name="RowTitles1-Detail 2 2 2 3 7" xfId="9834"/>
    <cellStyle name="RowTitles1-Detail 2 2 2 3 7 2" xfId="9835"/>
    <cellStyle name="RowTitles1-Detail 2 2 2 3 7 2 2" xfId="9836"/>
    <cellStyle name="RowTitles1-Detail 2 2 2 3 7 2 2 2" xfId="9837"/>
    <cellStyle name="RowTitles1-Detail 2 2 2 3 7 2 3" xfId="9838"/>
    <cellStyle name="RowTitles1-Detail 2 2 2 3 7 3" xfId="9839"/>
    <cellStyle name="RowTitles1-Detail 2 2 2 3 7 3 2" xfId="9840"/>
    <cellStyle name="RowTitles1-Detail 2 2 2 3 7 3 2 2" xfId="9841"/>
    <cellStyle name="RowTitles1-Detail 2 2 2 3 7 4" xfId="9842"/>
    <cellStyle name="RowTitles1-Detail 2 2 2 3 7 4 2" xfId="9843"/>
    <cellStyle name="RowTitles1-Detail 2 2 2 3 7 5" xfId="9844"/>
    <cellStyle name="RowTitles1-Detail 2 2 2 3 8" xfId="9845"/>
    <cellStyle name="RowTitles1-Detail 2 2 2 3 8 2" xfId="9846"/>
    <cellStyle name="RowTitles1-Detail 2 2 2 3 9" xfId="9847"/>
    <cellStyle name="RowTitles1-Detail 2 2 2 3 9 2" xfId="9848"/>
    <cellStyle name="RowTitles1-Detail 2 2 2 3 9 2 2" xfId="9849"/>
    <cellStyle name="RowTitles1-Detail 2 2 2 3_STUD aligned by INSTIT" xfId="9850"/>
    <cellStyle name="RowTitles1-Detail 2 2 2 4" xfId="890"/>
    <cellStyle name="RowTitles1-Detail 2 2 2 4 10" xfId="9851"/>
    <cellStyle name="RowTitles1-Detail 2 2 2 4 2" xfId="891"/>
    <cellStyle name="RowTitles1-Detail 2 2 2 4 2 2" xfId="9852"/>
    <cellStyle name="RowTitles1-Detail 2 2 2 4 2 2 2" xfId="9853"/>
    <cellStyle name="RowTitles1-Detail 2 2 2 4 2 2 2 2" xfId="9854"/>
    <cellStyle name="RowTitles1-Detail 2 2 2 4 2 2 2 2 2" xfId="9855"/>
    <cellStyle name="RowTitles1-Detail 2 2 2 4 2 2 2 3" xfId="9856"/>
    <cellStyle name="RowTitles1-Detail 2 2 2 4 2 2 3" xfId="9857"/>
    <cellStyle name="RowTitles1-Detail 2 2 2 4 2 2 3 2" xfId="9858"/>
    <cellStyle name="RowTitles1-Detail 2 2 2 4 2 2 3 2 2" xfId="9859"/>
    <cellStyle name="RowTitles1-Detail 2 2 2 4 2 2 4" xfId="9860"/>
    <cellStyle name="RowTitles1-Detail 2 2 2 4 2 2 4 2" xfId="9861"/>
    <cellStyle name="RowTitles1-Detail 2 2 2 4 2 2 5" xfId="9862"/>
    <cellStyle name="RowTitles1-Detail 2 2 2 4 2 3" xfId="9863"/>
    <cellStyle name="RowTitles1-Detail 2 2 2 4 2 3 2" xfId="9864"/>
    <cellStyle name="RowTitles1-Detail 2 2 2 4 2 3 2 2" xfId="9865"/>
    <cellStyle name="RowTitles1-Detail 2 2 2 4 2 3 2 2 2" xfId="9866"/>
    <cellStyle name="RowTitles1-Detail 2 2 2 4 2 3 2 3" xfId="9867"/>
    <cellStyle name="RowTitles1-Detail 2 2 2 4 2 3 3" xfId="9868"/>
    <cellStyle name="RowTitles1-Detail 2 2 2 4 2 3 3 2" xfId="9869"/>
    <cellStyle name="RowTitles1-Detail 2 2 2 4 2 3 3 2 2" xfId="9870"/>
    <cellStyle name="RowTitles1-Detail 2 2 2 4 2 3 4" xfId="9871"/>
    <cellStyle name="RowTitles1-Detail 2 2 2 4 2 3 4 2" xfId="9872"/>
    <cellStyle name="RowTitles1-Detail 2 2 2 4 2 3 5" xfId="9873"/>
    <cellStyle name="RowTitles1-Detail 2 2 2 4 2 4" xfId="9874"/>
    <cellStyle name="RowTitles1-Detail 2 2 2 4 2 4 2" xfId="9875"/>
    <cellStyle name="RowTitles1-Detail 2 2 2 4 2 5" xfId="9876"/>
    <cellStyle name="RowTitles1-Detail 2 2 2 4 2 5 2" xfId="9877"/>
    <cellStyle name="RowTitles1-Detail 2 2 2 4 2 5 2 2" xfId="9878"/>
    <cellStyle name="RowTitles1-Detail 2 2 2 4 2 5 3" xfId="9879"/>
    <cellStyle name="RowTitles1-Detail 2 2 2 4 2 6" xfId="9880"/>
    <cellStyle name="RowTitles1-Detail 2 2 2 4 2 6 2" xfId="9881"/>
    <cellStyle name="RowTitles1-Detail 2 2 2 4 2 6 2 2" xfId="9882"/>
    <cellStyle name="RowTitles1-Detail 2 2 2 4 2 7" xfId="9883"/>
    <cellStyle name="RowTitles1-Detail 2 2 2 4 2 7 2" xfId="9884"/>
    <cellStyle name="RowTitles1-Detail 2 2 2 4 2 8" xfId="9885"/>
    <cellStyle name="RowTitles1-Detail 2 2 2 4 2 9" xfId="9886"/>
    <cellStyle name="RowTitles1-Detail 2 2 2 4 3" xfId="9887"/>
    <cellStyle name="RowTitles1-Detail 2 2 2 4 3 2" xfId="9888"/>
    <cellStyle name="RowTitles1-Detail 2 2 2 4 3 2 2" xfId="9889"/>
    <cellStyle name="RowTitles1-Detail 2 2 2 4 3 2 2 2" xfId="9890"/>
    <cellStyle name="RowTitles1-Detail 2 2 2 4 3 2 2 2 2" xfId="9891"/>
    <cellStyle name="RowTitles1-Detail 2 2 2 4 3 2 2 3" xfId="9892"/>
    <cellStyle name="RowTitles1-Detail 2 2 2 4 3 2 3" xfId="9893"/>
    <cellStyle name="RowTitles1-Detail 2 2 2 4 3 2 3 2" xfId="9894"/>
    <cellStyle name="RowTitles1-Detail 2 2 2 4 3 2 3 2 2" xfId="9895"/>
    <cellStyle name="RowTitles1-Detail 2 2 2 4 3 2 4" xfId="9896"/>
    <cellStyle name="RowTitles1-Detail 2 2 2 4 3 2 4 2" xfId="9897"/>
    <cellStyle name="RowTitles1-Detail 2 2 2 4 3 2 5" xfId="9898"/>
    <cellStyle name="RowTitles1-Detail 2 2 2 4 3 3" xfId="9899"/>
    <cellStyle name="RowTitles1-Detail 2 2 2 4 3 3 2" xfId="9900"/>
    <cellStyle name="RowTitles1-Detail 2 2 2 4 3 3 2 2" xfId="9901"/>
    <cellStyle name="RowTitles1-Detail 2 2 2 4 3 3 2 2 2" xfId="9902"/>
    <cellStyle name="RowTitles1-Detail 2 2 2 4 3 3 2 3" xfId="9903"/>
    <cellStyle name="RowTitles1-Detail 2 2 2 4 3 3 3" xfId="9904"/>
    <cellStyle name="RowTitles1-Detail 2 2 2 4 3 3 3 2" xfId="9905"/>
    <cellStyle name="RowTitles1-Detail 2 2 2 4 3 3 3 2 2" xfId="9906"/>
    <cellStyle name="RowTitles1-Detail 2 2 2 4 3 3 4" xfId="9907"/>
    <cellStyle name="RowTitles1-Detail 2 2 2 4 3 3 4 2" xfId="9908"/>
    <cellStyle name="RowTitles1-Detail 2 2 2 4 3 3 5" xfId="9909"/>
    <cellStyle name="RowTitles1-Detail 2 2 2 4 3 4" xfId="9910"/>
    <cellStyle name="RowTitles1-Detail 2 2 2 4 3 4 2" xfId="9911"/>
    <cellStyle name="RowTitles1-Detail 2 2 2 4 3 5" xfId="9912"/>
    <cellStyle name="RowTitles1-Detail 2 2 2 4 3 5 2" xfId="9913"/>
    <cellStyle name="RowTitles1-Detail 2 2 2 4 3 5 2 2" xfId="9914"/>
    <cellStyle name="RowTitles1-Detail 2 2 2 4 4" xfId="9915"/>
    <cellStyle name="RowTitles1-Detail 2 2 2 4 4 2" xfId="9916"/>
    <cellStyle name="RowTitles1-Detail 2 2 2 4 4 2 2" xfId="9917"/>
    <cellStyle name="RowTitles1-Detail 2 2 2 4 4 2 2 2" xfId="9918"/>
    <cellStyle name="RowTitles1-Detail 2 2 2 4 4 2 2 2 2" xfId="9919"/>
    <cellStyle name="RowTitles1-Detail 2 2 2 4 4 2 2 3" xfId="9920"/>
    <cellStyle name="RowTitles1-Detail 2 2 2 4 4 2 3" xfId="9921"/>
    <cellStyle name="RowTitles1-Detail 2 2 2 4 4 2 3 2" xfId="9922"/>
    <cellStyle name="RowTitles1-Detail 2 2 2 4 4 2 3 2 2" xfId="9923"/>
    <cellStyle name="RowTitles1-Detail 2 2 2 4 4 2 4" xfId="9924"/>
    <cellStyle name="RowTitles1-Detail 2 2 2 4 4 2 4 2" xfId="9925"/>
    <cellStyle name="RowTitles1-Detail 2 2 2 4 4 2 5" xfId="9926"/>
    <cellStyle name="RowTitles1-Detail 2 2 2 4 4 3" xfId="9927"/>
    <cellStyle name="RowTitles1-Detail 2 2 2 4 4 3 2" xfId="9928"/>
    <cellStyle name="RowTitles1-Detail 2 2 2 4 4 3 2 2" xfId="9929"/>
    <cellStyle name="RowTitles1-Detail 2 2 2 4 4 3 2 2 2" xfId="9930"/>
    <cellStyle name="RowTitles1-Detail 2 2 2 4 4 3 2 3" xfId="9931"/>
    <cellStyle name="RowTitles1-Detail 2 2 2 4 4 3 3" xfId="9932"/>
    <cellStyle name="RowTitles1-Detail 2 2 2 4 4 3 3 2" xfId="9933"/>
    <cellStyle name="RowTitles1-Detail 2 2 2 4 4 3 3 2 2" xfId="9934"/>
    <cellStyle name="RowTitles1-Detail 2 2 2 4 4 3 4" xfId="9935"/>
    <cellStyle name="RowTitles1-Detail 2 2 2 4 4 3 4 2" xfId="9936"/>
    <cellStyle name="RowTitles1-Detail 2 2 2 4 4 3 5" xfId="9937"/>
    <cellStyle name="RowTitles1-Detail 2 2 2 4 4 4" xfId="9938"/>
    <cellStyle name="RowTitles1-Detail 2 2 2 4 4 4 2" xfId="9939"/>
    <cellStyle name="RowTitles1-Detail 2 2 2 4 4 4 2 2" xfId="9940"/>
    <cellStyle name="RowTitles1-Detail 2 2 2 4 4 4 3" xfId="9941"/>
    <cellStyle name="RowTitles1-Detail 2 2 2 4 4 5" xfId="9942"/>
    <cellStyle name="RowTitles1-Detail 2 2 2 4 4 5 2" xfId="9943"/>
    <cellStyle name="RowTitles1-Detail 2 2 2 4 4 5 2 2" xfId="9944"/>
    <cellStyle name="RowTitles1-Detail 2 2 2 4 4 6" xfId="9945"/>
    <cellStyle name="RowTitles1-Detail 2 2 2 4 4 6 2" xfId="9946"/>
    <cellStyle name="RowTitles1-Detail 2 2 2 4 4 7" xfId="9947"/>
    <cellStyle name="RowTitles1-Detail 2 2 2 4 5" xfId="9948"/>
    <cellStyle name="RowTitles1-Detail 2 2 2 4 5 2" xfId="9949"/>
    <cellStyle name="RowTitles1-Detail 2 2 2 4 5 2 2" xfId="9950"/>
    <cellStyle name="RowTitles1-Detail 2 2 2 4 5 2 2 2" xfId="9951"/>
    <cellStyle name="RowTitles1-Detail 2 2 2 4 5 2 2 2 2" xfId="9952"/>
    <cellStyle name="RowTitles1-Detail 2 2 2 4 5 2 2 3" xfId="9953"/>
    <cellStyle name="RowTitles1-Detail 2 2 2 4 5 2 3" xfId="9954"/>
    <cellStyle name="RowTitles1-Detail 2 2 2 4 5 2 3 2" xfId="9955"/>
    <cellStyle name="RowTitles1-Detail 2 2 2 4 5 2 3 2 2" xfId="9956"/>
    <cellStyle name="RowTitles1-Detail 2 2 2 4 5 2 4" xfId="9957"/>
    <cellStyle name="RowTitles1-Detail 2 2 2 4 5 2 4 2" xfId="9958"/>
    <cellStyle name="RowTitles1-Detail 2 2 2 4 5 2 5" xfId="9959"/>
    <cellStyle name="RowTitles1-Detail 2 2 2 4 5 3" xfId="9960"/>
    <cellStyle name="RowTitles1-Detail 2 2 2 4 5 3 2" xfId="9961"/>
    <cellStyle name="RowTitles1-Detail 2 2 2 4 5 3 2 2" xfId="9962"/>
    <cellStyle name="RowTitles1-Detail 2 2 2 4 5 3 2 2 2" xfId="9963"/>
    <cellStyle name="RowTitles1-Detail 2 2 2 4 5 3 2 3" xfId="9964"/>
    <cellStyle name="RowTitles1-Detail 2 2 2 4 5 3 3" xfId="9965"/>
    <cellStyle name="RowTitles1-Detail 2 2 2 4 5 3 3 2" xfId="9966"/>
    <cellStyle name="RowTitles1-Detail 2 2 2 4 5 3 3 2 2" xfId="9967"/>
    <cellStyle name="RowTitles1-Detail 2 2 2 4 5 3 4" xfId="9968"/>
    <cellStyle name="RowTitles1-Detail 2 2 2 4 5 3 4 2" xfId="9969"/>
    <cellStyle name="RowTitles1-Detail 2 2 2 4 5 3 5" xfId="9970"/>
    <cellStyle name="RowTitles1-Detail 2 2 2 4 5 4" xfId="9971"/>
    <cellStyle name="RowTitles1-Detail 2 2 2 4 5 4 2" xfId="9972"/>
    <cellStyle name="RowTitles1-Detail 2 2 2 4 5 4 2 2" xfId="9973"/>
    <cellStyle name="RowTitles1-Detail 2 2 2 4 5 4 3" xfId="9974"/>
    <cellStyle name="RowTitles1-Detail 2 2 2 4 5 5" xfId="9975"/>
    <cellStyle name="RowTitles1-Detail 2 2 2 4 5 5 2" xfId="9976"/>
    <cellStyle name="RowTitles1-Detail 2 2 2 4 5 5 2 2" xfId="9977"/>
    <cellStyle name="RowTitles1-Detail 2 2 2 4 5 6" xfId="9978"/>
    <cellStyle name="RowTitles1-Detail 2 2 2 4 5 6 2" xfId="9979"/>
    <cellStyle name="RowTitles1-Detail 2 2 2 4 5 7" xfId="9980"/>
    <cellStyle name="RowTitles1-Detail 2 2 2 4 6" xfId="9981"/>
    <cellStyle name="RowTitles1-Detail 2 2 2 4 6 2" xfId="9982"/>
    <cellStyle name="RowTitles1-Detail 2 2 2 4 6 2 2" xfId="9983"/>
    <cellStyle name="RowTitles1-Detail 2 2 2 4 6 2 2 2" xfId="9984"/>
    <cellStyle name="RowTitles1-Detail 2 2 2 4 6 2 2 2 2" xfId="9985"/>
    <cellStyle name="RowTitles1-Detail 2 2 2 4 6 2 2 3" xfId="9986"/>
    <cellStyle name="RowTitles1-Detail 2 2 2 4 6 2 3" xfId="9987"/>
    <cellStyle name="RowTitles1-Detail 2 2 2 4 6 2 3 2" xfId="9988"/>
    <cellStyle name="RowTitles1-Detail 2 2 2 4 6 2 3 2 2" xfId="9989"/>
    <cellStyle name="RowTitles1-Detail 2 2 2 4 6 2 4" xfId="9990"/>
    <cellStyle name="RowTitles1-Detail 2 2 2 4 6 2 4 2" xfId="9991"/>
    <cellStyle name="RowTitles1-Detail 2 2 2 4 6 2 5" xfId="9992"/>
    <cellStyle name="RowTitles1-Detail 2 2 2 4 6 3" xfId="9993"/>
    <cellStyle name="RowTitles1-Detail 2 2 2 4 6 3 2" xfId="9994"/>
    <cellStyle name="RowTitles1-Detail 2 2 2 4 6 3 2 2" xfId="9995"/>
    <cellStyle name="RowTitles1-Detail 2 2 2 4 6 3 2 2 2" xfId="9996"/>
    <cellStyle name="RowTitles1-Detail 2 2 2 4 6 3 2 3" xfId="9997"/>
    <cellStyle name="RowTitles1-Detail 2 2 2 4 6 3 3" xfId="9998"/>
    <cellStyle name="RowTitles1-Detail 2 2 2 4 6 3 3 2" xfId="9999"/>
    <cellStyle name="RowTitles1-Detail 2 2 2 4 6 3 3 2 2" xfId="10000"/>
    <cellStyle name="RowTitles1-Detail 2 2 2 4 6 3 4" xfId="10001"/>
    <cellStyle name="RowTitles1-Detail 2 2 2 4 6 3 4 2" xfId="10002"/>
    <cellStyle name="RowTitles1-Detail 2 2 2 4 6 3 5" xfId="10003"/>
    <cellStyle name="RowTitles1-Detail 2 2 2 4 6 4" xfId="10004"/>
    <cellStyle name="RowTitles1-Detail 2 2 2 4 6 4 2" xfId="10005"/>
    <cellStyle name="RowTitles1-Detail 2 2 2 4 6 4 2 2" xfId="10006"/>
    <cellStyle name="RowTitles1-Detail 2 2 2 4 6 4 3" xfId="10007"/>
    <cellStyle name="RowTitles1-Detail 2 2 2 4 6 5" xfId="10008"/>
    <cellStyle name="RowTitles1-Detail 2 2 2 4 6 5 2" xfId="10009"/>
    <cellStyle name="RowTitles1-Detail 2 2 2 4 6 5 2 2" xfId="10010"/>
    <cellStyle name="RowTitles1-Detail 2 2 2 4 6 6" xfId="10011"/>
    <cellStyle name="RowTitles1-Detail 2 2 2 4 6 6 2" xfId="10012"/>
    <cellStyle name="RowTitles1-Detail 2 2 2 4 6 7" xfId="10013"/>
    <cellStyle name="RowTitles1-Detail 2 2 2 4 7" xfId="10014"/>
    <cellStyle name="RowTitles1-Detail 2 2 2 4 7 2" xfId="10015"/>
    <cellStyle name="RowTitles1-Detail 2 2 2 4 7 2 2" xfId="10016"/>
    <cellStyle name="RowTitles1-Detail 2 2 2 4 7 2 2 2" xfId="10017"/>
    <cellStyle name="RowTitles1-Detail 2 2 2 4 7 2 3" xfId="10018"/>
    <cellStyle name="RowTitles1-Detail 2 2 2 4 7 3" xfId="10019"/>
    <cellStyle name="RowTitles1-Detail 2 2 2 4 7 3 2" xfId="10020"/>
    <cellStyle name="RowTitles1-Detail 2 2 2 4 7 3 2 2" xfId="10021"/>
    <cellStyle name="RowTitles1-Detail 2 2 2 4 7 4" xfId="10022"/>
    <cellStyle name="RowTitles1-Detail 2 2 2 4 7 4 2" xfId="10023"/>
    <cellStyle name="RowTitles1-Detail 2 2 2 4 7 5" xfId="10024"/>
    <cellStyle name="RowTitles1-Detail 2 2 2 4 8" xfId="10025"/>
    <cellStyle name="RowTitles1-Detail 2 2 2 4 8 2" xfId="10026"/>
    <cellStyle name="RowTitles1-Detail 2 2 2 4 8 2 2" xfId="10027"/>
    <cellStyle name="RowTitles1-Detail 2 2 2 4 8 2 2 2" xfId="10028"/>
    <cellStyle name="RowTitles1-Detail 2 2 2 4 8 2 3" xfId="10029"/>
    <cellStyle name="RowTitles1-Detail 2 2 2 4 8 3" xfId="10030"/>
    <cellStyle name="RowTitles1-Detail 2 2 2 4 8 3 2" xfId="10031"/>
    <cellStyle name="RowTitles1-Detail 2 2 2 4 8 3 2 2" xfId="10032"/>
    <cellStyle name="RowTitles1-Detail 2 2 2 4 8 4" xfId="10033"/>
    <cellStyle name="RowTitles1-Detail 2 2 2 4 8 4 2" xfId="10034"/>
    <cellStyle name="RowTitles1-Detail 2 2 2 4 8 5" xfId="10035"/>
    <cellStyle name="RowTitles1-Detail 2 2 2 4 9" xfId="10036"/>
    <cellStyle name="RowTitles1-Detail 2 2 2 4 9 2" xfId="10037"/>
    <cellStyle name="RowTitles1-Detail 2 2 2 4 9 2 2" xfId="10038"/>
    <cellStyle name="RowTitles1-Detail 2 2 2 4_STUD aligned by INSTIT" xfId="10039"/>
    <cellStyle name="RowTitles1-Detail 2 2 2 5" xfId="892"/>
    <cellStyle name="RowTitles1-Detail 2 2 2 5 10" xfId="10040"/>
    <cellStyle name="RowTitles1-Detail 2 2 2 5 2" xfId="893"/>
    <cellStyle name="RowTitles1-Detail 2 2 2 5 2 2" xfId="10041"/>
    <cellStyle name="RowTitles1-Detail 2 2 2 5 2 2 2" xfId="10042"/>
    <cellStyle name="RowTitles1-Detail 2 2 2 5 2 2 2 2" xfId="10043"/>
    <cellStyle name="RowTitles1-Detail 2 2 2 5 2 2 2 2 2" xfId="10044"/>
    <cellStyle name="RowTitles1-Detail 2 2 2 5 2 2 2 3" xfId="10045"/>
    <cellStyle name="RowTitles1-Detail 2 2 2 5 2 2 3" xfId="10046"/>
    <cellStyle name="RowTitles1-Detail 2 2 2 5 2 2 3 2" xfId="10047"/>
    <cellStyle name="RowTitles1-Detail 2 2 2 5 2 2 3 2 2" xfId="10048"/>
    <cellStyle name="RowTitles1-Detail 2 2 2 5 2 2 4" xfId="10049"/>
    <cellStyle name="RowTitles1-Detail 2 2 2 5 2 2 4 2" xfId="10050"/>
    <cellStyle name="RowTitles1-Detail 2 2 2 5 2 2 5" xfId="10051"/>
    <cellStyle name="RowTitles1-Detail 2 2 2 5 2 3" xfId="10052"/>
    <cellStyle name="RowTitles1-Detail 2 2 2 5 2 3 2" xfId="10053"/>
    <cellStyle name="RowTitles1-Detail 2 2 2 5 2 3 2 2" xfId="10054"/>
    <cellStyle name="RowTitles1-Detail 2 2 2 5 2 3 2 2 2" xfId="10055"/>
    <cellStyle name="RowTitles1-Detail 2 2 2 5 2 3 2 3" xfId="10056"/>
    <cellStyle name="RowTitles1-Detail 2 2 2 5 2 3 3" xfId="10057"/>
    <cellStyle name="RowTitles1-Detail 2 2 2 5 2 3 3 2" xfId="10058"/>
    <cellStyle name="RowTitles1-Detail 2 2 2 5 2 3 3 2 2" xfId="10059"/>
    <cellStyle name="RowTitles1-Detail 2 2 2 5 2 3 4" xfId="10060"/>
    <cellStyle name="RowTitles1-Detail 2 2 2 5 2 3 4 2" xfId="10061"/>
    <cellStyle name="RowTitles1-Detail 2 2 2 5 2 3 5" xfId="10062"/>
    <cellStyle name="RowTitles1-Detail 2 2 2 5 2 4" xfId="10063"/>
    <cellStyle name="RowTitles1-Detail 2 2 2 5 2 4 2" xfId="10064"/>
    <cellStyle name="RowTitles1-Detail 2 2 2 5 2 5" xfId="10065"/>
    <cellStyle name="RowTitles1-Detail 2 2 2 5 2 5 2" xfId="10066"/>
    <cellStyle name="RowTitles1-Detail 2 2 2 5 2 5 2 2" xfId="10067"/>
    <cellStyle name="RowTitles1-Detail 2 2 2 5 2 5 3" xfId="10068"/>
    <cellStyle name="RowTitles1-Detail 2 2 2 5 2 6" xfId="10069"/>
    <cellStyle name="RowTitles1-Detail 2 2 2 5 2 6 2" xfId="10070"/>
    <cellStyle name="RowTitles1-Detail 2 2 2 5 2 6 2 2" xfId="10071"/>
    <cellStyle name="RowTitles1-Detail 2 2 2 5 2 7" xfId="10072"/>
    <cellStyle name="RowTitles1-Detail 2 2 2 5 3" xfId="10073"/>
    <cellStyle name="RowTitles1-Detail 2 2 2 5 3 2" xfId="10074"/>
    <cellStyle name="RowTitles1-Detail 2 2 2 5 3 2 2" xfId="10075"/>
    <cellStyle name="RowTitles1-Detail 2 2 2 5 3 2 2 2" xfId="10076"/>
    <cellStyle name="RowTitles1-Detail 2 2 2 5 3 2 2 2 2" xfId="10077"/>
    <cellStyle name="RowTitles1-Detail 2 2 2 5 3 2 2 3" xfId="10078"/>
    <cellStyle name="RowTitles1-Detail 2 2 2 5 3 2 3" xfId="10079"/>
    <cellStyle name="RowTitles1-Detail 2 2 2 5 3 2 3 2" xfId="10080"/>
    <cellStyle name="RowTitles1-Detail 2 2 2 5 3 2 3 2 2" xfId="10081"/>
    <cellStyle name="RowTitles1-Detail 2 2 2 5 3 2 4" xfId="10082"/>
    <cellStyle name="RowTitles1-Detail 2 2 2 5 3 2 4 2" xfId="10083"/>
    <cellStyle name="RowTitles1-Detail 2 2 2 5 3 2 5" xfId="10084"/>
    <cellStyle name="RowTitles1-Detail 2 2 2 5 3 3" xfId="10085"/>
    <cellStyle name="RowTitles1-Detail 2 2 2 5 3 3 2" xfId="10086"/>
    <cellStyle name="RowTitles1-Detail 2 2 2 5 3 3 2 2" xfId="10087"/>
    <cellStyle name="RowTitles1-Detail 2 2 2 5 3 3 2 2 2" xfId="10088"/>
    <cellStyle name="RowTitles1-Detail 2 2 2 5 3 3 2 3" xfId="10089"/>
    <cellStyle name="RowTitles1-Detail 2 2 2 5 3 3 3" xfId="10090"/>
    <cellStyle name="RowTitles1-Detail 2 2 2 5 3 3 3 2" xfId="10091"/>
    <cellStyle name="RowTitles1-Detail 2 2 2 5 3 3 3 2 2" xfId="10092"/>
    <cellStyle name="RowTitles1-Detail 2 2 2 5 3 3 4" xfId="10093"/>
    <cellStyle name="RowTitles1-Detail 2 2 2 5 3 3 4 2" xfId="10094"/>
    <cellStyle name="RowTitles1-Detail 2 2 2 5 3 3 5" xfId="10095"/>
    <cellStyle name="RowTitles1-Detail 2 2 2 5 3 4" xfId="10096"/>
    <cellStyle name="RowTitles1-Detail 2 2 2 5 3 4 2" xfId="10097"/>
    <cellStyle name="RowTitles1-Detail 2 2 2 5 3 5" xfId="10098"/>
    <cellStyle name="RowTitles1-Detail 2 2 2 5 3 5 2" xfId="10099"/>
    <cellStyle name="RowTitles1-Detail 2 2 2 5 3 5 2 2" xfId="10100"/>
    <cellStyle name="RowTitles1-Detail 2 2 2 5 3 6" xfId="10101"/>
    <cellStyle name="RowTitles1-Detail 2 2 2 5 3 6 2" xfId="10102"/>
    <cellStyle name="RowTitles1-Detail 2 2 2 5 3 7" xfId="10103"/>
    <cellStyle name="RowTitles1-Detail 2 2 2 5 4" xfId="10104"/>
    <cellStyle name="RowTitles1-Detail 2 2 2 5 4 2" xfId="10105"/>
    <cellStyle name="RowTitles1-Detail 2 2 2 5 4 2 2" xfId="10106"/>
    <cellStyle name="RowTitles1-Detail 2 2 2 5 4 2 2 2" xfId="10107"/>
    <cellStyle name="RowTitles1-Detail 2 2 2 5 4 2 2 2 2" xfId="10108"/>
    <cellStyle name="RowTitles1-Detail 2 2 2 5 4 2 2 3" xfId="10109"/>
    <cellStyle name="RowTitles1-Detail 2 2 2 5 4 2 3" xfId="10110"/>
    <cellStyle name="RowTitles1-Detail 2 2 2 5 4 2 3 2" xfId="10111"/>
    <cellStyle name="RowTitles1-Detail 2 2 2 5 4 2 3 2 2" xfId="10112"/>
    <cellStyle name="RowTitles1-Detail 2 2 2 5 4 2 4" xfId="10113"/>
    <cellStyle name="RowTitles1-Detail 2 2 2 5 4 2 4 2" xfId="10114"/>
    <cellStyle name="RowTitles1-Detail 2 2 2 5 4 2 5" xfId="10115"/>
    <cellStyle name="RowTitles1-Detail 2 2 2 5 4 3" xfId="10116"/>
    <cellStyle name="RowTitles1-Detail 2 2 2 5 4 3 2" xfId="10117"/>
    <cellStyle name="RowTitles1-Detail 2 2 2 5 4 3 2 2" xfId="10118"/>
    <cellStyle name="RowTitles1-Detail 2 2 2 5 4 3 2 2 2" xfId="10119"/>
    <cellStyle name="RowTitles1-Detail 2 2 2 5 4 3 2 3" xfId="10120"/>
    <cellStyle name="RowTitles1-Detail 2 2 2 5 4 3 3" xfId="10121"/>
    <cellStyle name="RowTitles1-Detail 2 2 2 5 4 3 3 2" xfId="10122"/>
    <cellStyle name="RowTitles1-Detail 2 2 2 5 4 3 3 2 2" xfId="10123"/>
    <cellStyle name="RowTitles1-Detail 2 2 2 5 4 3 4" xfId="10124"/>
    <cellStyle name="RowTitles1-Detail 2 2 2 5 4 3 4 2" xfId="10125"/>
    <cellStyle name="RowTitles1-Detail 2 2 2 5 4 3 5" xfId="10126"/>
    <cellStyle name="RowTitles1-Detail 2 2 2 5 4 4" xfId="10127"/>
    <cellStyle name="RowTitles1-Detail 2 2 2 5 4 4 2" xfId="10128"/>
    <cellStyle name="RowTitles1-Detail 2 2 2 5 4 5" xfId="10129"/>
    <cellStyle name="RowTitles1-Detail 2 2 2 5 4 5 2" xfId="10130"/>
    <cellStyle name="RowTitles1-Detail 2 2 2 5 4 5 2 2" xfId="10131"/>
    <cellStyle name="RowTitles1-Detail 2 2 2 5 4 5 3" xfId="10132"/>
    <cellStyle name="RowTitles1-Detail 2 2 2 5 4 6" xfId="10133"/>
    <cellStyle name="RowTitles1-Detail 2 2 2 5 4 6 2" xfId="10134"/>
    <cellStyle name="RowTitles1-Detail 2 2 2 5 4 6 2 2" xfId="10135"/>
    <cellStyle name="RowTitles1-Detail 2 2 2 5 4 7" xfId="10136"/>
    <cellStyle name="RowTitles1-Detail 2 2 2 5 4 7 2" xfId="10137"/>
    <cellStyle name="RowTitles1-Detail 2 2 2 5 4 8" xfId="10138"/>
    <cellStyle name="RowTitles1-Detail 2 2 2 5 5" xfId="10139"/>
    <cellStyle name="RowTitles1-Detail 2 2 2 5 5 2" xfId="10140"/>
    <cellStyle name="RowTitles1-Detail 2 2 2 5 5 2 2" xfId="10141"/>
    <cellStyle name="RowTitles1-Detail 2 2 2 5 5 2 2 2" xfId="10142"/>
    <cellStyle name="RowTitles1-Detail 2 2 2 5 5 2 2 2 2" xfId="10143"/>
    <cellStyle name="RowTitles1-Detail 2 2 2 5 5 2 2 3" xfId="10144"/>
    <cellStyle name="RowTitles1-Detail 2 2 2 5 5 2 3" xfId="10145"/>
    <cellStyle name="RowTitles1-Detail 2 2 2 5 5 2 3 2" xfId="10146"/>
    <cellStyle name="RowTitles1-Detail 2 2 2 5 5 2 3 2 2" xfId="10147"/>
    <cellStyle name="RowTitles1-Detail 2 2 2 5 5 2 4" xfId="10148"/>
    <cellStyle name="RowTitles1-Detail 2 2 2 5 5 2 4 2" xfId="10149"/>
    <cellStyle name="RowTitles1-Detail 2 2 2 5 5 2 5" xfId="10150"/>
    <cellStyle name="RowTitles1-Detail 2 2 2 5 5 3" xfId="10151"/>
    <cellStyle name="RowTitles1-Detail 2 2 2 5 5 3 2" xfId="10152"/>
    <cellStyle name="RowTitles1-Detail 2 2 2 5 5 3 2 2" xfId="10153"/>
    <cellStyle name="RowTitles1-Detail 2 2 2 5 5 3 2 2 2" xfId="10154"/>
    <cellStyle name="RowTitles1-Detail 2 2 2 5 5 3 2 3" xfId="10155"/>
    <cellStyle name="RowTitles1-Detail 2 2 2 5 5 3 3" xfId="10156"/>
    <cellStyle name="RowTitles1-Detail 2 2 2 5 5 3 3 2" xfId="10157"/>
    <cellStyle name="RowTitles1-Detail 2 2 2 5 5 3 3 2 2" xfId="10158"/>
    <cellStyle name="RowTitles1-Detail 2 2 2 5 5 3 4" xfId="10159"/>
    <cellStyle name="RowTitles1-Detail 2 2 2 5 5 3 4 2" xfId="10160"/>
    <cellStyle name="RowTitles1-Detail 2 2 2 5 5 3 5" xfId="10161"/>
    <cellStyle name="RowTitles1-Detail 2 2 2 5 5 4" xfId="10162"/>
    <cellStyle name="RowTitles1-Detail 2 2 2 5 5 4 2" xfId="10163"/>
    <cellStyle name="RowTitles1-Detail 2 2 2 5 5 4 2 2" xfId="10164"/>
    <cellStyle name="RowTitles1-Detail 2 2 2 5 5 4 3" xfId="10165"/>
    <cellStyle name="RowTitles1-Detail 2 2 2 5 5 5" xfId="10166"/>
    <cellStyle name="RowTitles1-Detail 2 2 2 5 5 5 2" xfId="10167"/>
    <cellStyle name="RowTitles1-Detail 2 2 2 5 5 5 2 2" xfId="10168"/>
    <cellStyle name="RowTitles1-Detail 2 2 2 5 5 6" xfId="10169"/>
    <cellStyle name="RowTitles1-Detail 2 2 2 5 5 6 2" xfId="10170"/>
    <cellStyle name="RowTitles1-Detail 2 2 2 5 5 7" xfId="10171"/>
    <cellStyle name="RowTitles1-Detail 2 2 2 5 6" xfId="10172"/>
    <cellStyle name="RowTitles1-Detail 2 2 2 5 6 2" xfId="10173"/>
    <cellStyle name="RowTitles1-Detail 2 2 2 5 6 2 2" xfId="10174"/>
    <cellStyle name="RowTitles1-Detail 2 2 2 5 6 2 2 2" xfId="10175"/>
    <cellStyle name="RowTitles1-Detail 2 2 2 5 6 2 2 2 2" xfId="10176"/>
    <cellStyle name="RowTitles1-Detail 2 2 2 5 6 2 2 3" xfId="10177"/>
    <cellStyle name="RowTitles1-Detail 2 2 2 5 6 2 3" xfId="10178"/>
    <cellStyle name="RowTitles1-Detail 2 2 2 5 6 2 3 2" xfId="10179"/>
    <cellStyle name="RowTitles1-Detail 2 2 2 5 6 2 3 2 2" xfId="10180"/>
    <cellStyle name="RowTitles1-Detail 2 2 2 5 6 2 4" xfId="10181"/>
    <cellStyle name="RowTitles1-Detail 2 2 2 5 6 2 4 2" xfId="10182"/>
    <cellStyle name="RowTitles1-Detail 2 2 2 5 6 2 5" xfId="10183"/>
    <cellStyle name="RowTitles1-Detail 2 2 2 5 6 3" xfId="10184"/>
    <cellStyle name="RowTitles1-Detail 2 2 2 5 6 3 2" xfId="10185"/>
    <cellStyle name="RowTitles1-Detail 2 2 2 5 6 3 2 2" xfId="10186"/>
    <cellStyle name="RowTitles1-Detail 2 2 2 5 6 3 2 2 2" xfId="10187"/>
    <cellStyle name="RowTitles1-Detail 2 2 2 5 6 3 2 3" xfId="10188"/>
    <cellStyle name="RowTitles1-Detail 2 2 2 5 6 3 3" xfId="10189"/>
    <cellStyle name="RowTitles1-Detail 2 2 2 5 6 3 3 2" xfId="10190"/>
    <cellStyle name="RowTitles1-Detail 2 2 2 5 6 3 3 2 2" xfId="10191"/>
    <cellStyle name="RowTitles1-Detail 2 2 2 5 6 3 4" xfId="10192"/>
    <cellStyle name="RowTitles1-Detail 2 2 2 5 6 3 4 2" xfId="10193"/>
    <cellStyle name="RowTitles1-Detail 2 2 2 5 6 3 5" xfId="10194"/>
    <cellStyle name="RowTitles1-Detail 2 2 2 5 6 4" xfId="10195"/>
    <cellStyle name="RowTitles1-Detail 2 2 2 5 6 4 2" xfId="10196"/>
    <cellStyle name="RowTitles1-Detail 2 2 2 5 6 4 2 2" xfId="10197"/>
    <cellStyle name="RowTitles1-Detail 2 2 2 5 6 4 3" xfId="10198"/>
    <cellStyle name="RowTitles1-Detail 2 2 2 5 6 5" xfId="10199"/>
    <cellStyle name="RowTitles1-Detail 2 2 2 5 6 5 2" xfId="10200"/>
    <cellStyle name="RowTitles1-Detail 2 2 2 5 6 5 2 2" xfId="10201"/>
    <cellStyle name="RowTitles1-Detail 2 2 2 5 6 6" xfId="10202"/>
    <cellStyle name="RowTitles1-Detail 2 2 2 5 6 6 2" xfId="10203"/>
    <cellStyle name="RowTitles1-Detail 2 2 2 5 6 7" xfId="10204"/>
    <cellStyle name="RowTitles1-Detail 2 2 2 5 7" xfId="10205"/>
    <cellStyle name="RowTitles1-Detail 2 2 2 5 7 2" xfId="10206"/>
    <cellStyle name="RowTitles1-Detail 2 2 2 5 7 2 2" xfId="10207"/>
    <cellStyle name="RowTitles1-Detail 2 2 2 5 7 2 2 2" xfId="10208"/>
    <cellStyle name="RowTitles1-Detail 2 2 2 5 7 2 3" xfId="10209"/>
    <cellStyle name="RowTitles1-Detail 2 2 2 5 7 3" xfId="10210"/>
    <cellStyle name="RowTitles1-Detail 2 2 2 5 7 3 2" xfId="10211"/>
    <cellStyle name="RowTitles1-Detail 2 2 2 5 7 3 2 2" xfId="10212"/>
    <cellStyle name="RowTitles1-Detail 2 2 2 5 7 4" xfId="10213"/>
    <cellStyle name="RowTitles1-Detail 2 2 2 5 7 4 2" xfId="10214"/>
    <cellStyle name="RowTitles1-Detail 2 2 2 5 7 5" xfId="10215"/>
    <cellStyle name="RowTitles1-Detail 2 2 2 5 8" xfId="10216"/>
    <cellStyle name="RowTitles1-Detail 2 2 2 5 8 2" xfId="10217"/>
    <cellStyle name="RowTitles1-Detail 2 2 2 5 9" xfId="10218"/>
    <cellStyle name="RowTitles1-Detail 2 2 2 5 9 2" xfId="10219"/>
    <cellStyle name="RowTitles1-Detail 2 2 2 5 9 2 2" xfId="10220"/>
    <cellStyle name="RowTitles1-Detail 2 2 2 5_STUD aligned by INSTIT" xfId="10221"/>
    <cellStyle name="RowTitles1-Detail 2 2 2 6" xfId="894"/>
    <cellStyle name="RowTitles1-Detail 2 2 2 6 2" xfId="10222"/>
    <cellStyle name="RowTitles1-Detail 2 2 2 6 2 2" xfId="10223"/>
    <cellStyle name="RowTitles1-Detail 2 2 2 6 2 2 2" xfId="10224"/>
    <cellStyle name="RowTitles1-Detail 2 2 2 6 2 2 2 2" xfId="10225"/>
    <cellStyle name="RowTitles1-Detail 2 2 2 6 2 2 3" xfId="10226"/>
    <cellStyle name="RowTitles1-Detail 2 2 2 6 2 3" xfId="10227"/>
    <cellStyle name="RowTitles1-Detail 2 2 2 6 2 3 2" xfId="10228"/>
    <cellStyle name="RowTitles1-Detail 2 2 2 6 2 3 2 2" xfId="10229"/>
    <cellStyle name="RowTitles1-Detail 2 2 2 6 2 4" xfId="10230"/>
    <cellStyle name="RowTitles1-Detail 2 2 2 6 2 4 2" xfId="10231"/>
    <cellStyle name="RowTitles1-Detail 2 2 2 6 2 5" xfId="10232"/>
    <cellStyle name="RowTitles1-Detail 2 2 2 6 3" xfId="10233"/>
    <cellStyle name="RowTitles1-Detail 2 2 2 6 3 2" xfId="10234"/>
    <cellStyle name="RowTitles1-Detail 2 2 2 6 3 2 2" xfId="10235"/>
    <cellStyle name="RowTitles1-Detail 2 2 2 6 3 2 2 2" xfId="10236"/>
    <cellStyle name="RowTitles1-Detail 2 2 2 6 3 2 3" xfId="10237"/>
    <cellStyle name="RowTitles1-Detail 2 2 2 6 3 3" xfId="10238"/>
    <cellStyle name="RowTitles1-Detail 2 2 2 6 3 3 2" xfId="10239"/>
    <cellStyle name="RowTitles1-Detail 2 2 2 6 3 3 2 2" xfId="10240"/>
    <cellStyle name="RowTitles1-Detail 2 2 2 6 3 4" xfId="10241"/>
    <cellStyle name="RowTitles1-Detail 2 2 2 6 3 4 2" xfId="10242"/>
    <cellStyle name="RowTitles1-Detail 2 2 2 6 3 5" xfId="10243"/>
    <cellStyle name="RowTitles1-Detail 2 2 2 6 4" xfId="10244"/>
    <cellStyle name="RowTitles1-Detail 2 2 2 6 4 2" xfId="10245"/>
    <cellStyle name="RowTitles1-Detail 2 2 2 6 5" xfId="10246"/>
    <cellStyle name="RowTitles1-Detail 2 2 2 6 5 2" xfId="10247"/>
    <cellStyle name="RowTitles1-Detail 2 2 2 6 5 2 2" xfId="10248"/>
    <cellStyle name="RowTitles1-Detail 2 2 2 6 5 3" xfId="10249"/>
    <cellStyle name="RowTitles1-Detail 2 2 2 6 6" xfId="10250"/>
    <cellStyle name="RowTitles1-Detail 2 2 2 6 6 2" xfId="10251"/>
    <cellStyle name="RowTitles1-Detail 2 2 2 6 6 2 2" xfId="10252"/>
    <cellStyle name="RowTitles1-Detail 2 2 2 6 7" xfId="10253"/>
    <cellStyle name="RowTitles1-Detail 2 2 2 7" xfId="10254"/>
    <cellStyle name="RowTitles1-Detail 2 2 2 7 2" xfId="10255"/>
    <cellStyle name="RowTitles1-Detail 2 2 2 7 2 2" xfId="10256"/>
    <cellStyle name="RowTitles1-Detail 2 2 2 7 2 2 2" xfId="10257"/>
    <cellStyle name="RowTitles1-Detail 2 2 2 7 2 2 2 2" xfId="10258"/>
    <cellStyle name="RowTitles1-Detail 2 2 2 7 2 2 3" xfId="10259"/>
    <cellStyle name="RowTitles1-Detail 2 2 2 7 2 3" xfId="10260"/>
    <cellStyle name="RowTitles1-Detail 2 2 2 7 2 3 2" xfId="10261"/>
    <cellStyle name="RowTitles1-Detail 2 2 2 7 2 3 2 2" xfId="10262"/>
    <cellStyle name="RowTitles1-Detail 2 2 2 7 2 4" xfId="10263"/>
    <cellStyle name="RowTitles1-Detail 2 2 2 7 2 4 2" xfId="10264"/>
    <cellStyle name="RowTitles1-Detail 2 2 2 7 2 5" xfId="10265"/>
    <cellStyle name="RowTitles1-Detail 2 2 2 7 3" xfId="10266"/>
    <cellStyle name="RowTitles1-Detail 2 2 2 7 3 2" xfId="10267"/>
    <cellStyle name="RowTitles1-Detail 2 2 2 7 3 2 2" xfId="10268"/>
    <cellStyle name="RowTitles1-Detail 2 2 2 7 3 2 2 2" xfId="10269"/>
    <cellStyle name="RowTitles1-Detail 2 2 2 7 3 2 3" xfId="10270"/>
    <cellStyle name="RowTitles1-Detail 2 2 2 7 3 3" xfId="10271"/>
    <cellStyle name="RowTitles1-Detail 2 2 2 7 3 3 2" xfId="10272"/>
    <cellStyle name="RowTitles1-Detail 2 2 2 7 3 3 2 2" xfId="10273"/>
    <cellStyle name="RowTitles1-Detail 2 2 2 7 3 4" xfId="10274"/>
    <cellStyle name="RowTitles1-Detail 2 2 2 7 3 4 2" xfId="10275"/>
    <cellStyle name="RowTitles1-Detail 2 2 2 7 3 5" xfId="10276"/>
    <cellStyle name="RowTitles1-Detail 2 2 2 7 4" xfId="10277"/>
    <cellStyle name="RowTitles1-Detail 2 2 2 7 4 2" xfId="10278"/>
    <cellStyle name="RowTitles1-Detail 2 2 2 7 5" xfId="10279"/>
    <cellStyle name="RowTitles1-Detail 2 2 2 7 5 2" xfId="10280"/>
    <cellStyle name="RowTitles1-Detail 2 2 2 7 5 2 2" xfId="10281"/>
    <cellStyle name="RowTitles1-Detail 2 2 2 7 6" xfId="10282"/>
    <cellStyle name="RowTitles1-Detail 2 2 2 7 6 2" xfId="10283"/>
    <cellStyle name="RowTitles1-Detail 2 2 2 7 7" xfId="10284"/>
    <cellStyle name="RowTitles1-Detail 2 2 2 8" xfId="10285"/>
    <cellStyle name="RowTitles1-Detail 2 2 2 8 2" xfId="10286"/>
    <cellStyle name="RowTitles1-Detail 2 2 2 8 2 2" xfId="10287"/>
    <cellStyle name="RowTitles1-Detail 2 2 2 8 2 2 2" xfId="10288"/>
    <cellStyle name="RowTitles1-Detail 2 2 2 8 2 2 2 2" xfId="10289"/>
    <cellStyle name="RowTitles1-Detail 2 2 2 8 2 2 3" xfId="10290"/>
    <cellStyle name="RowTitles1-Detail 2 2 2 8 2 3" xfId="10291"/>
    <cellStyle name="RowTitles1-Detail 2 2 2 8 2 3 2" xfId="10292"/>
    <cellStyle name="RowTitles1-Detail 2 2 2 8 2 3 2 2" xfId="10293"/>
    <cellStyle name="RowTitles1-Detail 2 2 2 8 2 4" xfId="10294"/>
    <cellStyle name="RowTitles1-Detail 2 2 2 8 2 4 2" xfId="10295"/>
    <cellStyle name="RowTitles1-Detail 2 2 2 8 2 5" xfId="10296"/>
    <cellStyle name="RowTitles1-Detail 2 2 2 8 3" xfId="10297"/>
    <cellStyle name="RowTitles1-Detail 2 2 2 8 3 2" xfId="10298"/>
    <cellStyle name="RowTitles1-Detail 2 2 2 8 3 2 2" xfId="10299"/>
    <cellStyle name="RowTitles1-Detail 2 2 2 8 3 2 2 2" xfId="10300"/>
    <cellStyle name="RowTitles1-Detail 2 2 2 8 3 2 3" xfId="10301"/>
    <cellStyle name="RowTitles1-Detail 2 2 2 8 3 3" xfId="10302"/>
    <cellStyle name="RowTitles1-Detail 2 2 2 8 3 3 2" xfId="10303"/>
    <cellStyle name="RowTitles1-Detail 2 2 2 8 3 3 2 2" xfId="10304"/>
    <cellStyle name="RowTitles1-Detail 2 2 2 8 3 4" xfId="10305"/>
    <cellStyle name="RowTitles1-Detail 2 2 2 8 3 4 2" xfId="10306"/>
    <cellStyle name="RowTitles1-Detail 2 2 2 8 3 5" xfId="10307"/>
    <cellStyle name="RowTitles1-Detail 2 2 2 8 4" xfId="10308"/>
    <cellStyle name="RowTitles1-Detail 2 2 2 8 4 2" xfId="10309"/>
    <cellStyle name="RowTitles1-Detail 2 2 2 8 5" xfId="10310"/>
    <cellStyle name="RowTitles1-Detail 2 2 2 8 5 2" xfId="10311"/>
    <cellStyle name="RowTitles1-Detail 2 2 2 8 5 2 2" xfId="10312"/>
    <cellStyle name="RowTitles1-Detail 2 2 2 8 5 3" xfId="10313"/>
    <cellStyle name="RowTitles1-Detail 2 2 2 8 6" xfId="10314"/>
    <cellStyle name="RowTitles1-Detail 2 2 2 8 6 2" xfId="10315"/>
    <cellStyle name="RowTitles1-Detail 2 2 2 8 6 2 2" xfId="10316"/>
    <cellStyle name="RowTitles1-Detail 2 2 2 8 7" xfId="10317"/>
    <cellStyle name="RowTitles1-Detail 2 2 2 8 7 2" xfId="10318"/>
    <cellStyle name="RowTitles1-Detail 2 2 2 8 8" xfId="10319"/>
    <cellStyle name="RowTitles1-Detail 2 2 2 9" xfId="10320"/>
    <cellStyle name="RowTitles1-Detail 2 2 2 9 2" xfId="10321"/>
    <cellStyle name="RowTitles1-Detail 2 2 2 9 2 2" xfId="10322"/>
    <cellStyle name="RowTitles1-Detail 2 2 2 9 2 2 2" xfId="10323"/>
    <cellStyle name="RowTitles1-Detail 2 2 2 9 2 2 2 2" xfId="10324"/>
    <cellStyle name="RowTitles1-Detail 2 2 2 9 2 2 3" xfId="10325"/>
    <cellStyle name="RowTitles1-Detail 2 2 2 9 2 3" xfId="10326"/>
    <cellStyle name="RowTitles1-Detail 2 2 2 9 2 3 2" xfId="10327"/>
    <cellStyle name="RowTitles1-Detail 2 2 2 9 2 3 2 2" xfId="10328"/>
    <cellStyle name="RowTitles1-Detail 2 2 2 9 2 4" xfId="10329"/>
    <cellStyle name="RowTitles1-Detail 2 2 2 9 2 4 2" xfId="10330"/>
    <cellStyle name="RowTitles1-Detail 2 2 2 9 2 5" xfId="10331"/>
    <cellStyle name="RowTitles1-Detail 2 2 2 9 3" xfId="10332"/>
    <cellStyle name="RowTitles1-Detail 2 2 2 9 3 2" xfId="10333"/>
    <cellStyle name="RowTitles1-Detail 2 2 2 9 3 2 2" xfId="10334"/>
    <cellStyle name="RowTitles1-Detail 2 2 2 9 3 2 2 2" xfId="10335"/>
    <cellStyle name="RowTitles1-Detail 2 2 2 9 3 2 3" xfId="10336"/>
    <cellStyle name="RowTitles1-Detail 2 2 2 9 3 3" xfId="10337"/>
    <cellStyle name="RowTitles1-Detail 2 2 2 9 3 3 2" xfId="10338"/>
    <cellStyle name="RowTitles1-Detail 2 2 2 9 3 3 2 2" xfId="10339"/>
    <cellStyle name="RowTitles1-Detail 2 2 2 9 3 4" xfId="10340"/>
    <cellStyle name="RowTitles1-Detail 2 2 2 9 3 4 2" xfId="10341"/>
    <cellStyle name="RowTitles1-Detail 2 2 2 9 3 5" xfId="10342"/>
    <cellStyle name="RowTitles1-Detail 2 2 2 9 4" xfId="10343"/>
    <cellStyle name="RowTitles1-Detail 2 2 2 9 4 2" xfId="10344"/>
    <cellStyle name="RowTitles1-Detail 2 2 2 9 4 2 2" xfId="10345"/>
    <cellStyle name="RowTitles1-Detail 2 2 2 9 4 3" xfId="10346"/>
    <cellStyle name="RowTitles1-Detail 2 2 2 9 5" xfId="10347"/>
    <cellStyle name="RowTitles1-Detail 2 2 2 9 5 2" xfId="10348"/>
    <cellStyle name="RowTitles1-Detail 2 2 2 9 5 2 2" xfId="10349"/>
    <cellStyle name="RowTitles1-Detail 2 2 2 9 6" xfId="10350"/>
    <cellStyle name="RowTitles1-Detail 2 2 2 9 6 2" xfId="10351"/>
    <cellStyle name="RowTitles1-Detail 2 2 2 9 7" xfId="10352"/>
    <cellStyle name="RowTitles1-Detail 2 2 2_STUD aligned by INSTIT" xfId="10353"/>
    <cellStyle name="RowTitles1-Detail 2 2 3" xfId="464"/>
    <cellStyle name="RowTitles1-Detail 2 2 3 10" xfId="10354"/>
    <cellStyle name="RowTitles1-Detail 2 2 3 10 2" xfId="10355"/>
    <cellStyle name="RowTitles1-Detail 2 2 3 10 2 2" xfId="10356"/>
    <cellStyle name="RowTitles1-Detail 2 2 3 10 2 2 2" xfId="10357"/>
    <cellStyle name="RowTitles1-Detail 2 2 3 10 2 3" xfId="10358"/>
    <cellStyle name="RowTitles1-Detail 2 2 3 10 3" xfId="10359"/>
    <cellStyle name="RowTitles1-Detail 2 2 3 10 3 2" xfId="10360"/>
    <cellStyle name="RowTitles1-Detail 2 2 3 10 3 2 2" xfId="10361"/>
    <cellStyle name="RowTitles1-Detail 2 2 3 10 4" xfId="10362"/>
    <cellStyle name="RowTitles1-Detail 2 2 3 10 4 2" xfId="10363"/>
    <cellStyle name="RowTitles1-Detail 2 2 3 10 5" xfId="10364"/>
    <cellStyle name="RowTitles1-Detail 2 2 3 11" xfId="10365"/>
    <cellStyle name="RowTitles1-Detail 2 2 3 11 2" xfId="10366"/>
    <cellStyle name="RowTitles1-Detail 2 2 3 12" xfId="10367"/>
    <cellStyle name="RowTitles1-Detail 2 2 3 12 2" xfId="10368"/>
    <cellStyle name="RowTitles1-Detail 2 2 3 12 2 2" xfId="10369"/>
    <cellStyle name="RowTitles1-Detail 2 2 3 13" xfId="10370"/>
    <cellStyle name="RowTitles1-Detail 2 2 3 2" xfId="895"/>
    <cellStyle name="RowTitles1-Detail 2 2 3 2 10" xfId="10371"/>
    <cellStyle name="RowTitles1-Detail 2 2 3 2 2" xfId="896"/>
    <cellStyle name="RowTitles1-Detail 2 2 3 2 2 2" xfId="10372"/>
    <cellStyle name="RowTitles1-Detail 2 2 3 2 2 2 2" xfId="10373"/>
    <cellStyle name="RowTitles1-Detail 2 2 3 2 2 2 2 2" xfId="10374"/>
    <cellStyle name="RowTitles1-Detail 2 2 3 2 2 2 2 2 2" xfId="10375"/>
    <cellStyle name="RowTitles1-Detail 2 2 3 2 2 2 2 3" xfId="10376"/>
    <cellStyle name="RowTitles1-Detail 2 2 3 2 2 2 3" xfId="10377"/>
    <cellStyle name="RowTitles1-Detail 2 2 3 2 2 2 3 2" xfId="10378"/>
    <cellStyle name="RowTitles1-Detail 2 2 3 2 2 2 3 2 2" xfId="10379"/>
    <cellStyle name="RowTitles1-Detail 2 2 3 2 2 2 4" xfId="10380"/>
    <cellStyle name="RowTitles1-Detail 2 2 3 2 2 2 4 2" xfId="10381"/>
    <cellStyle name="RowTitles1-Detail 2 2 3 2 2 2 5" xfId="10382"/>
    <cellStyle name="RowTitles1-Detail 2 2 3 2 2 3" xfId="10383"/>
    <cellStyle name="RowTitles1-Detail 2 2 3 2 2 3 2" xfId="10384"/>
    <cellStyle name="RowTitles1-Detail 2 2 3 2 2 3 2 2" xfId="10385"/>
    <cellStyle name="RowTitles1-Detail 2 2 3 2 2 3 2 2 2" xfId="10386"/>
    <cellStyle name="RowTitles1-Detail 2 2 3 2 2 3 2 3" xfId="10387"/>
    <cellStyle name="RowTitles1-Detail 2 2 3 2 2 3 3" xfId="10388"/>
    <cellStyle name="RowTitles1-Detail 2 2 3 2 2 3 3 2" xfId="10389"/>
    <cellStyle name="RowTitles1-Detail 2 2 3 2 2 3 3 2 2" xfId="10390"/>
    <cellStyle name="RowTitles1-Detail 2 2 3 2 2 3 4" xfId="10391"/>
    <cellStyle name="RowTitles1-Detail 2 2 3 2 2 3 4 2" xfId="10392"/>
    <cellStyle name="RowTitles1-Detail 2 2 3 2 2 3 5" xfId="10393"/>
    <cellStyle name="RowTitles1-Detail 2 2 3 2 2 4" xfId="10394"/>
    <cellStyle name="RowTitles1-Detail 2 2 3 2 2 4 2" xfId="10395"/>
    <cellStyle name="RowTitles1-Detail 2 2 3 2 2 5" xfId="10396"/>
    <cellStyle name="RowTitles1-Detail 2 2 3 2 2 5 2" xfId="10397"/>
    <cellStyle name="RowTitles1-Detail 2 2 3 2 2 5 2 2" xfId="10398"/>
    <cellStyle name="RowTitles1-Detail 2 2 3 2 2 6" xfId="10399"/>
    <cellStyle name="RowTitles1-Detail 2 2 3 2 3" xfId="10400"/>
    <cellStyle name="RowTitles1-Detail 2 2 3 2 3 2" xfId="10401"/>
    <cellStyle name="RowTitles1-Detail 2 2 3 2 3 2 2" xfId="10402"/>
    <cellStyle name="RowTitles1-Detail 2 2 3 2 3 2 2 2" xfId="10403"/>
    <cellStyle name="RowTitles1-Detail 2 2 3 2 3 2 2 2 2" xfId="10404"/>
    <cellStyle name="RowTitles1-Detail 2 2 3 2 3 2 2 3" xfId="10405"/>
    <cellStyle name="RowTitles1-Detail 2 2 3 2 3 2 3" xfId="10406"/>
    <cellStyle name="RowTitles1-Detail 2 2 3 2 3 2 3 2" xfId="10407"/>
    <cellStyle name="RowTitles1-Detail 2 2 3 2 3 2 3 2 2" xfId="10408"/>
    <cellStyle name="RowTitles1-Detail 2 2 3 2 3 2 4" xfId="10409"/>
    <cellStyle name="RowTitles1-Detail 2 2 3 2 3 2 4 2" xfId="10410"/>
    <cellStyle name="RowTitles1-Detail 2 2 3 2 3 2 5" xfId="10411"/>
    <cellStyle name="RowTitles1-Detail 2 2 3 2 3 3" xfId="10412"/>
    <cellStyle name="RowTitles1-Detail 2 2 3 2 3 3 2" xfId="10413"/>
    <cellStyle name="RowTitles1-Detail 2 2 3 2 3 3 2 2" xfId="10414"/>
    <cellStyle name="RowTitles1-Detail 2 2 3 2 3 3 2 2 2" xfId="10415"/>
    <cellStyle name="RowTitles1-Detail 2 2 3 2 3 3 2 3" xfId="10416"/>
    <cellStyle name="RowTitles1-Detail 2 2 3 2 3 3 3" xfId="10417"/>
    <cellStyle name="RowTitles1-Detail 2 2 3 2 3 3 3 2" xfId="10418"/>
    <cellStyle name="RowTitles1-Detail 2 2 3 2 3 3 3 2 2" xfId="10419"/>
    <cellStyle name="RowTitles1-Detail 2 2 3 2 3 3 4" xfId="10420"/>
    <cellStyle name="RowTitles1-Detail 2 2 3 2 3 3 4 2" xfId="10421"/>
    <cellStyle name="RowTitles1-Detail 2 2 3 2 3 3 5" xfId="10422"/>
    <cellStyle name="RowTitles1-Detail 2 2 3 2 3 4" xfId="10423"/>
    <cellStyle name="RowTitles1-Detail 2 2 3 2 3 4 2" xfId="10424"/>
    <cellStyle name="RowTitles1-Detail 2 2 3 2 3 5" xfId="10425"/>
    <cellStyle name="RowTitles1-Detail 2 2 3 2 3 5 2" xfId="10426"/>
    <cellStyle name="RowTitles1-Detail 2 2 3 2 3 5 2 2" xfId="10427"/>
    <cellStyle name="RowTitles1-Detail 2 2 3 2 3 5 3" xfId="10428"/>
    <cellStyle name="RowTitles1-Detail 2 2 3 2 3 6" xfId="10429"/>
    <cellStyle name="RowTitles1-Detail 2 2 3 2 3 6 2" xfId="10430"/>
    <cellStyle name="RowTitles1-Detail 2 2 3 2 3 6 2 2" xfId="10431"/>
    <cellStyle name="RowTitles1-Detail 2 2 3 2 3 7" xfId="10432"/>
    <cellStyle name="RowTitles1-Detail 2 2 3 2 3 7 2" xfId="10433"/>
    <cellStyle name="RowTitles1-Detail 2 2 3 2 3 8" xfId="10434"/>
    <cellStyle name="RowTitles1-Detail 2 2 3 2 4" xfId="10435"/>
    <cellStyle name="RowTitles1-Detail 2 2 3 2 4 2" xfId="10436"/>
    <cellStyle name="RowTitles1-Detail 2 2 3 2 4 2 2" xfId="10437"/>
    <cellStyle name="RowTitles1-Detail 2 2 3 2 4 2 2 2" xfId="10438"/>
    <cellStyle name="RowTitles1-Detail 2 2 3 2 4 2 2 2 2" xfId="10439"/>
    <cellStyle name="RowTitles1-Detail 2 2 3 2 4 2 2 3" xfId="10440"/>
    <cellStyle name="RowTitles1-Detail 2 2 3 2 4 2 3" xfId="10441"/>
    <cellStyle name="RowTitles1-Detail 2 2 3 2 4 2 3 2" xfId="10442"/>
    <cellStyle name="RowTitles1-Detail 2 2 3 2 4 2 3 2 2" xfId="10443"/>
    <cellStyle name="RowTitles1-Detail 2 2 3 2 4 2 4" xfId="10444"/>
    <cellStyle name="RowTitles1-Detail 2 2 3 2 4 2 4 2" xfId="10445"/>
    <cellStyle name="RowTitles1-Detail 2 2 3 2 4 2 5" xfId="10446"/>
    <cellStyle name="RowTitles1-Detail 2 2 3 2 4 3" xfId="10447"/>
    <cellStyle name="RowTitles1-Detail 2 2 3 2 4 3 2" xfId="10448"/>
    <cellStyle name="RowTitles1-Detail 2 2 3 2 4 3 2 2" xfId="10449"/>
    <cellStyle name="RowTitles1-Detail 2 2 3 2 4 3 2 2 2" xfId="10450"/>
    <cellStyle name="RowTitles1-Detail 2 2 3 2 4 3 2 3" xfId="10451"/>
    <cellStyle name="RowTitles1-Detail 2 2 3 2 4 3 3" xfId="10452"/>
    <cellStyle name="RowTitles1-Detail 2 2 3 2 4 3 3 2" xfId="10453"/>
    <cellStyle name="RowTitles1-Detail 2 2 3 2 4 3 3 2 2" xfId="10454"/>
    <cellStyle name="RowTitles1-Detail 2 2 3 2 4 3 4" xfId="10455"/>
    <cellStyle name="RowTitles1-Detail 2 2 3 2 4 3 4 2" xfId="10456"/>
    <cellStyle name="RowTitles1-Detail 2 2 3 2 4 3 5" xfId="10457"/>
    <cellStyle name="RowTitles1-Detail 2 2 3 2 4 4" xfId="10458"/>
    <cellStyle name="RowTitles1-Detail 2 2 3 2 4 4 2" xfId="10459"/>
    <cellStyle name="RowTitles1-Detail 2 2 3 2 4 4 2 2" xfId="10460"/>
    <cellStyle name="RowTitles1-Detail 2 2 3 2 4 4 3" xfId="10461"/>
    <cellStyle name="RowTitles1-Detail 2 2 3 2 4 5" xfId="10462"/>
    <cellStyle name="RowTitles1-Detail 2 2 3 2 4 5 2" xfId="10463"/>
    <cellStyle name="RowTitles1-Detail 2 2 3 2 4 5 2 2" xfId="10464"/>
    <cellStyle name="RowTitles1-Detail 2 2 3 2 4 6" xfId="10465"/>
    <cellStyle name="RowTitles1-Detail 2 2 3 2 4 6 2" xfId="10466"/>
    <cellStyle name="RowTitles1-Detail 2 2 3 2 4 7" xfId="10467"/>
    <cellStyle name="RowTitles1-Detail 2 2 3 2 5" xfId="10468"/>
    <cellStyle name="RowTitles1-Detail 2 2 3 2 5 2" xfId="10469"/>
    <cellStyle name="RowTitles1-Detail 2 2 3 2 5 2 2" xfId="10470"/>
    <cellStyle name="RowTitles1-Detail 2 2 3 2 5 2 2 2" xfId="10471"/>
    <cellStyle name="RowTitles1-Detail 2 2 3 2 5 2 2 2 2" xfId="10472"/>
    <cellStyle name="RowTitles1-Detail 2 2 3 2 5 2 2 3" xfId="10473"/>
    <cellStyle name="RowTitles1-Detail 2 2 3 2 5 2 3" xfId="10474"/>
    <cellStyle name="RowTitles1-Detail 2 2 3 2 5 2 3 2" xfId="10475"/>
    <cellStyle name="RowTitles1-Detail 2 2 3 2 5 2 3 2 2" xfId="10476"/>
    <cellStyle name="RowTitles1-Detail 2 2 3 2 5 2 4" xfId="10477"/>
    <cellStyle name="RowTitles1-Detail 2 2 3 2 5 2 4 2" xfId="10478"/>
    <cellStyle name="RowTitles1-Detail 2 2 3 2 5 2 5" xfId="10479"/>
    <cellStyle name="RowTitles1-Detail 2 2 3 2 5 3" xfId="10480"/>
    <cellStyle name="RowTitles1-Detail 2 2 3 2 5 3 2" xfId="10481"/>
    <cellStyle name="RowTitles1-Detail 2 2 3 2 5 3 2 2" xfId="10482"/>
    <cellStyle name="RowTitles1-Detail 2 2 3 2 5 3 2 2 2" xfId="10483"/>
    <cellStyle name="RowTitles1-Detail 2 2 3 2 5 3 2 3" xfId="10484"/>
    <cellStyle name="RowTitles1-Detail 2 2 3 2 5 3 3" xfId="10485"/>
    <cellStyle name="RowTitles1-Detail 2 2 3 2 5 3 3 2" xfId="10486"/>
    <cellStyle name="RowTitles1-Detail 2 2 3 2 5 3 3 2 2" xfId="10487"/>
    <cellStyle name="RowTitles1-Detail 2 2 3 2 5 3 4" xfId="10488"/>
    <cellStyle name="RowTitles1-Detail 2 2 3 2 5 3 4 2" xfId="10489"/>
    <cellStyle name="RowTitles1-Detail 2 2 3 2 5 3 5" xfId="10490"/>
    <cellStyle name="RowTitles1-Detail 2 2 3 2 5 4" xfId="10491"/>
    <cellStyle name="RowTitles1-Detail 2 2 3 2 5 4 2" xfId="10492"/>
    <cellStyle name="RowTitles1-Detail 2 2 3 2 5 4 2 2" xfId="10493"/>
    <cellStyle name="RowTitles1-Detail 2 2 3 2 5 4 3" xfId="10494"/>
    <cellStyle name="RowTitles1-Detail 2 2 3 2 5 5" xfId="10495"/>
    <cellStyle name="RowTitles1-Detail 2 2 3 2 5 5 2" xfId="10496"/>
    <cellStyle name="RowTitles1-Detail 2 2 3 2 5 5 2 2" xfId="10497"/>
    <cellStyle name="RowTitles1-Detail 2 2 3 2 5 6" xfId="10498"/>
    <cellStyle name="RowTitles1-Detail 2 2 3 2 5 6 2" xfId="10499"/>
    <cellStyle name="RowTitles1-Detail 2 2 3 2 5 7" xfId="10500"/>
    <cellStyle name="RowTitles1-Detail 2 2 3 2 6" xfId="10501"/>
    <cellStyle name="RowTitles1-Detail 2 2 3 2 6 2" xfId="10502"/>
    <cellStyle name="RowTitles1-Detail 2 2 3 2 6 2 2" xfId="10503"/>
    <cellStyle name="RowTitles1-Detail 2 2 3 2 6 2 2 2" xfId="10504"/>
    <cellStyle name="RowTitles1-Detail 2 2 3 2 6 2 2 2 2" xfId="10505"/>
    <cellStyle name="RowTitles1-Detail 2 2 3 2 6 2 2 3" xfId="10506"/>
    <cellStyle name="RowTitles1-Detail 2 2 3 2 6 2 3" xfId="10507"/>
    <cellStyle name="RowTitles1-Detail 2 2 3 2 6 2 3 2" xfId="10508"/>
    <cellStyle name="RowTitles1-Detail 2 2 3 2 6 2 3 2 2" xfId="10509"/>
    <cellStyle name="RowTitles1-Detail 2 2 3 2 6 2 4" xfId="10510"/>
    <cellStyle name="RowTitles1-Detail 2 2 3 2 6 2 4 2" xfId="10511"/>
    <cellStyle name="RowTitles1-Detail 2 2 3 2 6 2 5" xfId="10512"/>
    <cellStyle name="RowTitles1-Detail 2 2 3 2 6 3" xfId="10513"/>
    <cellStyle name="RowTitles1-Detail 2 2 3 2 6 3 2" xfId="10514"/>
    <cellStyle name="RowTitles1-Detail 2 2 3 2 6 3 2 2" xfId="10515"/>
    <cellStyle name="RowTitles1-Detail 2 2 3 2 6 3 2 2 2" xfId="10516"/>
    <cellStyle name="RowTitles1-Detail 2 2 3 2 6 3 2 3" xfId="10517"/>
    <cellStyle name="RowTitles1-Detail 2 2 3 2 6 3 3" xfId="10518"/>
    <cellStyle name="RowTitles1-Detail 2 2 3 2 6 3 3 2" xfId="10519"/>
    <cellStyle name="RowTitles1-Detail 2 2 3 2 6 3 3 2 2" xfId="10520"/>
    <cellStyle name="RowTitles1-Detail 2 2 3 2 6 3 4" xfId="10521"/>
    <cellStyle name="RowTitles1-Detail 2 2 3 2 6 3 4 2" xfId="10522"/>
    <cellStyle name="RowTitles1-Detail 2 2 3 2 6 3 5" xfId="10523"/>
    <cellStyle name="RowTitles1-Detail 2 2 3 2 6 4" xfId="10524"/>
    <cellStyle name="RowTitles1-Detail 2 2 3 2 6 4 2" xfId="10525"/>
    <cellStyle name="RowTitles1-Detail 2 2 3 2 6 4 2 2" xfId="10526"/>
    <cellStyle name="RowTitles1-Detail 2 2 3 2 6 4 3" xfId="10527"/>
    <cellStyle name="RowTitles1-Detail 2 2 3 2 6 5" xfId="10528"/>
    <cellStyle name="RowTitles1-Detail 2 2 3 2 6 5 2" xfId="10529"/>
    <cellStyle name="RowTitles1-Detail 2 2 3 2 6 5 2 2" xfId="10530"/>
    <cellStyle name="RowTitles1-Detail 2 2 3 2 6 6" xfId="10531"/>
    <cellStyle name="RowTitles1-Detail 2 2 3 2 6 6 2" xfId="10532"/>
    <cellStyle name="RowTitles1-Detail 2 2 3 2 6 7" xfId="10533"/>
    <cellStyle name="RowTitles1-Detail 2 2 3 2 7" xfId="10534"/>
    <cellStyle name="RowTitles1-Detail 2 2 3 2 7 2" xfId="10535"/>
    <cellStyle name="RowTitles1-Detail 2 2 3 2 7 2 2" xfId="10536"/>
    <cellStyle name="RowTitles1-Detail 2 2 3 2 7 2 2 2" xfId="10537"/>
    <cellStyle name="RowTitles1-Detail 2 2 3 2 7 2 3" xfId="10538"/>
    <cellStyle name="RowTitles1-Detail 2 2 3 2 7 3" xfId="10539"/>
    <cellStyle name="RowTitles1-Detail 2 2 3 2 7 3 2" xfId="10540"/>
    <cellStyle name="RowTitles1-Detail 2 2 3 2 7 3 2 2" xfId="10541"/>
    <cellStyle name="RowTitles1-Detail 2 2 3 2 7 4" xfId="10542"/>
    <cellStyle name="RowTitles1-Detail 2 2 3 2 7 4 2" xfId="10543"/>
    <cellStyle name="RowTitles1-Detail 2 2 3 2 7 5" xfId="10544"/>
    <cellStyle name="RowTitles1-Detail 2 2 3 2 8" xfId="10545"/>
    <cellStyle name="RowTitles1-Detail 2 2 3 2 8 2" xfId="10546"/>
    <cellStyle name="RowTitles1-Detail 2 2 3 2 9" xfId="10547"/>
    <cellStyle name="RowTitles1-Detail 2 2 3 2 9 2" xfId="10548"/>
    <cellStyle name="RowTitles1-Detail 2 2 3 2 9 2 2" xfId="10549"/>
    <cellStyle name="RowTitles1-Detail 2 2 3 2_STUD aligned by INSTIT" xfId="10550"/>
    <cellStyle name="RowTitles1-Detail 2 2 3 3" xfId="897"/>
    <cellStyle name="RowTitles1-Detail 2 2 3 3 10" xfId="10551"/>
    <cellStyle name="RowTitles1-Detail 2 2 3 3 2" xfId="898"/>
    <cellStyle name="RowTitles1-Detail 2 2 3 3 2 2" xfId="10552"/>
    <cellStyle name="RowTitles1-Detail 2 2 3 3 2 2 2" xfId="10553"/>
    <cellStyle name="RowTitles1-Detail 2 2 3 3 2 2 2 2" xfId="10554"/>
    <cellStyle name="RowTitles1-Detail 2 2 3 3 2 2 2 2 2" xfId="10555"/>
    <cellStyle name="RowTitles1-Detail 2 2 3 3 2 2 2 3" xfId="10556"/>
    <cellStyle name="RowTitles1-Detail 2 2 3 3 2 2 3" xfId="10557"/>
    <cellStyle name="RowTitles1-Detail 2 2 3 3 2 2 3 2" xfId="10558"/>
    <cellStyle name="RowTitles1-Detail 2 2 3 3 2 2 3 2 2" xfId="10559"/>
    <cellStyle name="RowTitles1-Detail 2 2 3 3 2 2 4" xfId="10560"/>
    <cellStyle name="RowTitles1-Detail 2 2 3 3 2 2 4 2" xfId="10561"/>
    <cellStyle name="RowTitles1-Detail 2 2 3 3 2 2 5" xfId="10562"/>
    <cellStyle name="RowTitles1-Detail 2 2 3 3 2 3" xfId="10563"/>
    <cellStyle name="RowTitles1-Detail 2 2 3 3 2 3 2" xfId="10564"/>
    <cellStyle name="RowTitles1-Detail 2 2 3 3 2 3 2 2" xfId="10565"/>
    <cellStyle name="RowTitles1-Detail 2 2 3 3 2 3 2 2 2" xfId="10566"/>
    <cellStyle name="RowTitles1-Detail 2 2 3 3 2 3 2 3" xfId="10567"/>
    <cellStyle name="RowTitles1-Detail 2 2 3 3 2 3 3" xfId="10568"/>
    <cellStyle name="RowTitles1-Detail 2 2 3 3 2 3 3 2" xfId="10569"/>
    <cellStyle name="RowTitles1-Detail 2 2 3 3 2 3 3 2 2" xfId="10570"/>
    <cellStyle name="RowTitles1-Detail 2 2 3 3 2 3 4" xfId="10571"/>
    <cellStyle name="RowTitles1-Detail 2 2 3 3 2 3 4 2" xfId="10572"/>
    <cellStyle name="RowTitles1-Detail 2 2 3 3 2 3 5" xfId="10573"/>
    <cellStyle name="RowTitles1-Detail 2 2 3 3 2 4" xfId="10574"/>
    <cellStyle name="RowTitles1-Detail 2 2 3 3 2 4 2" xfId="10575"/>
    <cellStyle name="RowTitles1-Detail 2 2 3 3 2 5" xfId="10576"/>
    <cellStyle name="RowTitles1-Detail 2 2 3 3 2 5 2" xfId="10577"/>
    <cellStyle name="RowTitles1-Detail 2 2 3 3 2 5 2 2" xfId="10578"/>
    <cellStyle name="RowTitles1-Detail 2 2 3 3 2 5 3" xfId="10579"/>
    <cellStyle name="RowTitles1-Detail 2 2 3 3 2 6" xfId="10580"/>
    <cellStyle name="RowTitles1-Detail 2 2 3 3 2 6 2" xfId="10581"/>
    <cellStyle name="RowTitles1-Detail 2 2 3 3 2 6 2 2" xfId="10582"/>
    <cellStyle name="RowTitles1-Detail 2 2 3 3 2 7" xfId="10583"/>
    <cellStyle name="RowTitles1-Detail 2 2 3 3 2 7 2" xfId="10584"/>
    <cellStyle name="RowTitles1-Detail 2 2 3 3 2 8" xfId="10585"/>
    <cellStyle name="RowTitles1-Detail 2 2 3 3 2 9" xfId="10586"/>
    <cellStyle name="RowTitles1-Detail 2 2 3 3 3" xfId="10587"/>
    <cellStyle name="RowTitles1-Detail 2 2 3 3 3 2" xfId="10588"/>
    <cellStyle name="RowTitles1-Detail 2 2 3 3 3 2 2" xfId="10589"/>
    <cellStyle name="RowTitles1-Detail 2 2 3 3 3 2 2 2" xfId="10590"/>
    <cellStyle name="RowTitles1-Detail 2 2 3 3 3 2 2 2 2" xfId="10591"/>
    <cellStyle name="RowTitles1-Detail 2 2 3 3 3 2 2 3" xfId="10592"/>
    <cellStyle name="RowTitles1-Detail 2 2 3 3 3 2 3" xfId="10593"/>
    <cellStyle name="RowTitles1-Detail 2 2 3 3 3 2 3 2" xfId="10594"/>
    <cellStyle name="RowTitles1-Detail 2 2 3 3 3 2 3 2 2" xfId="10595"/>
    <cellStyle name="RowTitles1-Detail 2 2 3 3 3 2 4" xfId="10596"/>
    <cellStyle name="RowTitles1-Detail 2 2 3 3 3 2 4 2" xfId="10597"/>
    <cellStyle name="RowTitles1-Detail 2 2 3 3 3 2 5" xfId="10598"/>
    <cellStyle name="RowTitles1-Detail 2 2 3 3 3 3" xfId="10599"/>
    <cellStyle name="RowTitles1-Detail 2 2 3 3 3 3 2" xfId="10600"/>
    <cellStyle name="RowTitles1-Detail 2 2 3 3 3 3 2 2" xfId="10601"/>
    <cellStyle name="RowTitles1-Detail 2 2 3 3 3 3 2 2 2" xfId="10602"/>
    <cellStyle name="RowTitles1-Detail 2 2 3 3 3 3 2 3" xfId="10603"/>
    <cellStyle name="RowTitles1-Detail 2 2 3 3 3 3 3" xfId="10604"/>
    <cellStyle name="RowTitles1-Detail 2 2 3 3 3 3 3 2" xfId="10605"/>
    <cellStyle name="RowTitles1-Detail 2 2 3 3 3 3 3 2 2" xfId="10606"/>
    <cellStyle name="RowTitles1-Detail 2 2 3 3 3 3 4" xfId="10607"/>
    <cellStyle name="RowTitles1-Detail 2 2 3 3 3 3 4 2" xfId="10608"/>
    <cellStyle name="RowTitles1-Detail 2 2 3 3 3 3 5" xfId="10609"/>
    <cellStyle name="RowTitles1-Detail 2 2 3 3 3 4" xfId="10610"/>
    <cellStyle name="RowTitles1-Detail 2 2 3 3 3 4 2" xfId="10611"/>
    <cellStyle name="RowTitles1-Detail 2 2 3 3 3 5" xfId="10612"/>
    <cellStyle name="RowTitles1-Detail 2 2 3 3 3 5 2" xfId="10613"/>
    <cellStyle name="RowTitles1-Detail 2 2 3 3 3 5 2 2" xfId="10614"/>
    <cellStyle name="RowTitles1-Detail 2 2 3 3 4" xfId="10615"/>
    <cellStyle name="RowTitles1-Detail 2 2 3 3 4 2" xfId="10616"/>
    <cellStyle name="RowTitles1-Detail 2 2 3 3 4 2 2" xfId="10617"/>
    <cellStyle name="RowTitles1-Detail 2 2 3 3 4 2 2 2" xfId="10618"/>
    <cellStyle name="RowTitles1-Detail 2 2 3 3 4 2 2 2 2" xfId="10619"/>
    <cellStyle name="RowTitles1-Detail 2 2 3 3 4 2 2 3" xfId="10620"/>
    <cellStyle name="RowTitles1-Detail 2 2 3 3 4 2 3" xfId="10621"/>
    <cellStyle name="RowTitles1-Detail 2 2 3 3 4 2 3 2" xfId="10622"/>
    <cellStyle name="RowTitles1-Detail 2 2 3 3 4 2 3 2 2" xfId="10623"/>
    <cellStyle name="RowTitles1-Detail 2 2 3 3 4 2 4" xfId="10624"/>
    <cellStyle name="RowTitles1-Detail 2 2 3 3 4 2 4 2" xfId="10625"/>
    <cellStyle name="RowTitles1-Detail 2 2 3 3 4 2 5" xfId="10626"/>
    <cellStyle name="RowTitles1-Detail 2 2 3 3 4 3" xfId="10627"/>
    <cellStyle name="RowTitles1-Detail 2 2 3 3 4 3 2" xfId="10628"/>
    <cellStyle name="RowTitles1-Detail 2 2 3 3 4 3 2 2" xfId="10629"/>
    <cellStyle name="RowTitles1-Detail 2 2 3 3 4 3 2 2 2" xfId="10630"/>
    <cellStyle name="RowTitles1-Detail 2 2 3 3 4 3 2 3" xfId="10631"/>
    <cellStyle name="RowTitles1-Detail 2 2 3 3 4 3 3" xfId="10632"/>
    <cellStyle name="RowTitles1-Detail 2 2 3 3 4 3 3 2" xfId="10633"/>
    <cellStyle name="RowTitles1-Detail 2 2 3 3 4 3 3 2 2" xfId="10634"/>
    <cellStyle name="RowTitles1-Detail 2 2 3 3 4 3 4" xfId="10635"/>
    <cellStyle name="RowTitles1-Detail 2 2 3 3 4 3 4 2" xfId="10636"/>
    <cellStyle name="RowTitles1-Detail 2 2 3 3 4 3 5" xfId="10637"/>
    <cellStyle name="RowTitles1-Detail 2 2 3 3 4 4" xfId="10638"/>
    <cellStyle name="RowTitles1-Detail 2 2 3 3 4 4 2" xfId="10639"/>
    <cellStyle name="RowTitles1-Detail 2 2 3 3 4 4 2 2" xfId="10640"/>
    <cellStyle name="RowTitles1-Detail 2 2 3 3 4 4 3" xfId="10641"/>
    <cellStyle name="RowTitles1-Detail 2 2 3 3 4 5" xfId="10642"/>
    <cellStyle name="RowTitles1-Detail 2 2 3 3 4 5 2" xfId="10643"/>
    <cellStyle name="RowTitles1-Detail 2 2 3 3 4 5 2 2" xfId="10644"/>
    <cellStyle name="RowTitles1-Detail 2 2 3 3 4 6" xfId="10645"/>
    <cellStyle name="RowTitles1-Detail 2 2 3 3 4 6 2" xfId="10646"/>
    <cellStyle name="RowTitles1-Detail 2 2 3 3 4 7" xfId="10647"/>
    <cellStyle name="RowTitles1-Detail 2 2 3 3 5" xfId="10648"/>
    <cellStyle name="RowTitles1-Detail 2 2 3 3 5 2" xfId="10649"/>
    <cellStyle name="RowTitles1-Detail 2 2 3 3 5 2 2" xfId="10650"/>
    <cellStyle name="RowTitles1-Detail 2 2 3 3 5 2 2 2" xfId="10651"/>
    <cellStyle name="RowTitles1-Detail 2 2 3 3 5 2 2 2 2" xfId="10652"/>
    <cellStyle name="RowTitles1-Detail 2 2 3 3 5 2 2 3" xfId="10653"/>
    <cellStyle name="RowTitles1-Detail 2 2 3 3 5 2 3" xfId="10654"/>
    <cellStyle name="RowTitles1-Detail 2 2 3 3 5 2 3 2" xfId="10655"/>
    <cellStyle name="RowTitles1-Detail 2 2 3 3 5 2 3 2 2" xfId="10656"/>
    <cellStyle name="RowTitles1-Detail 2 2 3 3 5 2 4" xfId="10657"/>
    <cellStyle name="RowTitles1-Detail 2 2 3 3 5 2 4 2" xfId="10658"/>
    <cellStyle name="RowTitles1-Detail 2 2 3 3 5 2 5" xfId="10659"/>
    <cellStyle name="RowTitles1-Detail 2 2 3 3 5 3" xfId="10660"/>
    <cellStyle name="RowTitles1-Detail 2 2 3 3 5 3 2" xfId="10661"/>
    <cellStyle name="RowTitles1-Detail 2 2 3 3 5 3 2 2" xfId="10662"/>
    <cellStyle name="RowTitles1-Detail 2 2 3 3 5 3 2 2 2" xfId="10663"/>
    <cellStyle name="RowTitles1-Detail 2 2 3 3 5 3 2 3" xfId="10664"/>
    <cellStyle name="RowTitles1-Detail 2 2 3 3 5 3 3" xfId="10665"/>
    <cellStyle name="RowTitles1-Detail 2 2 3 3 5 3 3 2" xfId="10666"/>
    <cellStyle name="RowTitles1-Detail 2 2 3 3 5 3 3 2 2" xfId="10667"/>
    <cellStyle name="RowTitles1-Detail 2 2 3 3 5 3 4" xfId="10668"/>
    <cellStyle name="RowTitles1-Detail 2 2 3 3 5 3 4 2" xfId="10669"/>
    <cellStyle name="RowTitles1-Detail 2 2 3 3 5 3 5" xfId="10670"/>
    <cellStyle name="RowTitles1-Detail 2 2 3 3 5 4" xfId="10671"/>
    <cellStyle name="RowTitles1-Detail 2 2 3 3 5 4 2" xfId="10672"/>
    <cellStyle name="RowTitles1-Detail 2 2 3 3 5 4 2 2" xfId="10673"/>
    <cellStyle name="RowTitles1-Detail 2 2 3 3 5 4 3" xfId="10674"/>
    <cellStyle name="RowTitles1-Detail 2 2 3 3 5 5" xfId="10675"/>
    <cellStyle name="RowTitles1-Detail 2 2 3 3 5 5 2" xfId="10676"/>
    <cellStyle name="RowTitles1-Detail 2 2 3 3 5 5 2 2" xfId="10677"/>
    <cellStyle name="RowTitles1-Detail 2 2 3 3 5 6" xfId="10678"/>
    <cellStyle name="RowTitles1-Detail 2 2 3 3 5 6 2" xfId="10679"/>
    <cellStyle name="RowTitles1-Detail 2 2 3 3 5 7" xfId="10680"/>
    <cellStyle name="RowTitles1-Detail 2 2 3 3 6" xfId="10681"/>
    <cellStyle name="RowTitles1-Detail 2 2 3 3 6 2" xfId="10682"/>
    <cellStyle name="RowTitles1-Detail 2 2 3 3 6 2 2" xfId="10683"/>
    <cellStyle name="RowTitles1-Detail 2 2 3 3 6 2 2 2" xfId="10684"/>
    <cellStyle name="RowTitles1-Detail 2 2 3 3 6 2 2 2 2" xfId="10685"/>
    <cellStyle name="RowTitles1-Detail 2 2 3 3 6 2 2 3" xfId="10686"/>
    <cellStyle name="RowTitles1-Detail 2 2 3 3 6 2 3" xfId="10687"/>
    <cellStyle name="RowTitles1-Detail 2 2 3 3 6 2 3 2" xfId="10688"/>
    <cellStyle name="RowTitles1-Detail 2 2 3 3 6 2 3 2 2" xfId="10689"/>
    <cellStyle name="RowTitles1-Detail 2 2 3 3 6 2 4" xfId="10690"/>
    <cellStyle name="RowTitles1-Detail 2 2 3 3 6 2 4 2" xfId="10691"/>
    <cellStyle name="RowTitles1-Detail 2 2 3 3 6 2 5" xfId="10692"/>
    <cellStyle name="RowTitles1-Detail 2 2 3 3 6 3" xfId="10693"/>
    <cellStyle name="RowTitles1-Detail 2 2 3 3 6 3 2" xfId="10694"/>
    <cellStyle name="RowTitles1-Detail 2 2 3 3 6 3 2 2" xfId="10695"/>
    <cellStyle name="RowTitles1-Detail 2 2 3 3 6 3 2 2 2" xfId="10696"/>
    <cellStyle name="RowTitles1-Detail 2 2 3 3 6 3 2 3" xfId="10697"/>
    <cellStyle name="RowTitles1-Detail 2 2 3 3 6 3 3" xfId="10698"/>
    <cellStyle name="RowTitles1-Detail 2 2 3 3 6 3 3 2" xfId="10699"/>
    <cellStyle name="RowTitles1-Detail 2 2 3 3 6 3 3 2 2" xfId="10700"/>
    <cellStyle name="RowTitles1-Detail 2 2 3 3 6 3 4" xfId="10701"/>
    <cellStyle name="RowTitles1-Detail 2 2 3 3 6 3 4 2" xfId="10702"/>
    <cellStyle name="RowTitles1-Detail 2 2 3 3 6 3 5" xfId="10703"/>
    <cellStyle name="RowTitles1-Detail 2 2 3 3 6 4" xfId="10704"/>
    <cellStyle name="RowTitles1-Detail 2 2 3 3 6 4 2" xfId="10705"/>
    <cellStyle name="RowTitles1-Detail 2 2 3 3 6 4 2 2" xfId="10706"/>
    <cellStyle name="RowTitles1-Detail 2 2 3 3 6 4 3" xfId="10707"/>
    <cellStyle name="RowTitles1-Detail 2 2 3 3 6 5" xfId="10708"/>
    <cellStyle name="RowTitles1-Detail 2 2 3 3 6 5 2" xfId="10709"/>
    <cellStyle name="RowTitles1-Detail 2 2 3 3 6 5 2 2" xfId="10710"/>
    <cellStyle name="RowTitles1-Detail 2 2 3 3 6 6" xfId="10711"/>
    <cellStyle name="RowTitles1-Detail 2 2 3 3 6 6 2" xfId="10712"/>
    <cellStyle name="RowTitles1-Detail 2 2 3 3 6 7" xfId="10713"/>
    <cellStyle name="RowTitles1-Detail 2 2 3 3 7" xfId="10714"/>
    <cellStyle name="RowTitles1-Detail 2 2 3 3 7 2" xfId="10715"/>
    <cellStyle name="RowTitles1-Detail 2 2 3 3 7 2 2" xfId="10716"/>
    <cellStyle name="RowTitles1-Detail 2 2 3 3 7 2 2 2" xfId="10717"/>
    <cellStyle name="RowTitles1-Detail 2 2 3 3 7 2 3" xfId="10718"/>
    <cellStyle name="RowTitles1-Detail 2 2 3 3 7 3" xfId="10719"/>
    <cellStyle name="RowTitles1-Detail 2 2 3 3 7 3 2" xfId="10720"/>
    <cellStyle name="RowTitles1-Detail 2 2 3 3 7 3 2 2" xfId="10721"/>
    <cellStyle name="RowTitles1-Detail 2 2 3 3 7 4" xfId="10722"/>
    <cellStyle name="RowTitles1-Detail 2 2 3 3 7 4 2" xfId="10723"/>
    <cellStyle name="RowTitles1-Detail 2 2 3 3 7 5" xfId="10724"/>
    <cellStyle name="RowTitles1-Detail 2 2 3 3 8" xfId="10725"/>
    <cellStyle name="RowTitles1-Detail 2 2 3 3 8 2" xfId="10726"/>
    <cellStyle name="RowTitles1-Detail 2 2 3 3 8 2 2" xfId="10727"/>
    <cellStyle name="RowTitles1-Detail 2 2 3 3 8 2 2 2" xfId="10728"/>
    <cellStyle name="RowTitles1-Detail 2 2 3 3 8 2 3" xfId="10729"/>
    <cellStyle name="RowTitles1-Detail 2 2 3 3 8 3" xfId="10730"/>
    <cellStyle name="RowTitles1-Detail 2 2 3 3 8 3 2" xfId="10731"/>
    <cellStyle name="RowTitles1-Detail 2 2 3 3 8 3 2 2" xfId="10732"/>
    <cellStyle name="RowTitles1-Detail 2 2 3 3 8 4" xfId="10733"/>
    <cellStyle name="RowTitles1-Detail 2 2 3 3 8 4 2" xfId="10734"/>
    <cellStyle name="RowTitles1-Detail 2 2 3 3 8 5" xfId="10735"/>
    <cellStyle name="RowTitles1-Detail 2 2 3 3 9" xfId="10736"/>
    <cellStyle name="RowTitles1-Detail 2 2 3 3 9 2" xfId="10737"/>
    <cellStyle name="RowTitles1-Detail 2 2 3 3 9 2 2" xfId="10738"/>
    <cellStyle name="RowTitles1-Detail 2 2 3 3_STUD aligned by INSTIT" xfId="10739"/>
    <cellStyle name="RowTitles1-Detail 2 2 3 4" xfId="899"/>
    <cellStyle name="RowTitles1-Detail 2 2 3 4 10" xfId="10740"/>
    <cellStyle name="RowTitles1-Detail 2 2 3 4 2" xfId="900"/>
    <cellStyle name="RowTitles1-Detail 2 2 3 4 2 2" xfId="10741"/>
    <cellStyle name="RowTitles1-Detail 2 2 3 4 2 2 2" xfId="10742"/>
    <cellStyle name="RowTitles1-Detail 2 2 3 4 2 2 2 2" xfId="10743"/>
    <cellStyle name="RowTitles1-Detail 2 2 3 4 2 2 2 2 2" xfId="10744"/>
    <cellStyle name="RowTitles1-Detail 2 2 3 4 2 2 2 3" xfId="10745"/>
    <cellStyle name="RowTitles1-Detail 2 2 3 4 2 2 3" xfId="10746"/>
    <cellStyle name="RowTitles1-Detail 2 2 3 4 2 2 3 2" xfId="10747"/>
    <cellStyle name="RowTitles1-Detail 2 2 3 4 2 2 3 2 2" xfId="10748"/>
    <cellStyle name="RowTitles1-Detail 2 2 3 4 2 2 4" xfId="10749"/>
    <cellStyle name="RowTitles1-Detail 2 2 3 4 2 2 4 2" xfId="10750"/>
    <cellStyle name="RowTitles1-Detail 2 2 3 4 2 2 5" xfId="10751"/>
    <cellStyle name="RowTitles1-Detail 2 2 3 4 2 3" xfId="10752"/>
    <cellStyle name="RowTitles1-Detail 2 2 3 4 2 3 2" xfId="10753"/>
    <cellStyle name="RowTitles1-Detail 2 2 3 4 2 3 2 2" xfId="10754"/>
    <cellStyle name="RowTitles1-Detail 2 2 3 4 2 3 2 2 2" xfId="10755"/>
    <cellStyle name="RowTitles1-Detail 2 2 3 4 2 3 2 3" xfId="10756"/>
    <cellStyle name="RowTitles1-Detail 2 2 3 4 2 3 3" xfId="10757"/>
    <cellStyle name="RowTitles1-Detail 2 2 3 4 2 3 3 2" xfId="10758"/>
    <cellStyle name="RowTitles1-Detail 2 2 3 4 2 3 3 2 2" xfId="10759"/>
    <cellStyle name="RowTitles1-Detail 2 2 3 4 2 3 4" xfId="10760"/>
    <cellStyle name="RowTitles1-Detail 2 2 3 4 2 3 4 2" xfId="10761"/>
    <cellStyle name="RowTitles1-Detail 2 2 3 4 2 3 5" xfId="10762"/>
    <cellStyle name="RowTitles1-Detail 2 2 3 4 2 4" xfId="10763"/>
    <cellStyle name="RowTitles1-Detail 2 2 3 4 2 4 2" xfId="10764"/>
    <cellStyle name="RowTitles1-Detail 2 2 3 4 2 5" xfId="10765"/>
    <cellStyle name="RowTitles1-Detail 2 2 3 4 2 5 2" xfId="10766"/>
    <cellStyle name="RowTitles1-Detail 2 2 3 4 2 5 2 2" xfId="10767"/>
    <cellStyle name="RowTitles1-Detail 2 2 3 4 2 5 3" xfId="10768"/>
    <cellStyle name="RowTitles1-Detail 2 2 3 4 2 6" xfId="10769"/>
    <cellStyle name="RowTitles1-Detail 2 2 3 4 2 6 2" xfId="10770"/>
    <cellStyle name="RowTitles1-Detail 2 2 3 4 2 6 2 2" xfId="10771"/>
    <cellStyle name="RowTitles1-Detail 2 2 3 4 2 7" xfId="10772"/>
    <cellStyle name="RowTitles1-Detail 2 2 3 4 3" xfId="10773"/>
    <cellStyle name="RowTitles1-Detail 2 2 3 4 3 2" xfId="10774"/>
    <cellStyle name="RowTitles1-Detail 2 2 3 4 3 2 2" xfId="10775"/>
    <cellStyle name="RowTitles1-Detail 2 2 3 4 3 2 2 2" xfId="10776"/>
    <cellStyle name="RowTitles1-Detail 2 2 3 4 3 2 2 2 2" xfId="10777"/>
    <cellStyle name="RowTitles1-Detail 2 2 3 4 3 2 2 3" xfId="10778"/>
    <cellStyle name="RowTitles1-Detail 2 2 3 4 3 2 3" xfId="10779"/>
    <cellStyle name="RowTitles1-Detail 2 2 3 4 3 2 3 2" xfId="10780"/>
    <cellStyle name="RowTitles1-Detail 2 2 3 4 3 2 3 2 2" xfId="10781"/>
    <cellStyle name="RowTitles1-Detail 2 2 3 4 3 2 4" xfId="10782"/>
    <cellStyle name="RowTitles1-Detail 2 2 3 4 3 2 4 2" xfId="10783"/>
    <cellStyle name="RowTitles1-Detail 2 2 3 4 3 2 5" xfId="10784"/>
    <cellStyle name="RowTitles1-Detail 2 2 3 4 3 3" xfId="10785"/>
    <cellStyle name="RowTitles1-Detail 2 2 3 4 3 3 2" xfId="10786"/>
    <cellStyle name="RowTitles1-Detail 2 2 3 4 3 3 2 2" xfId="10787"/>
    <cellStyle name="RowTitles1-Detail 2 2 3 4 3 3 2 2 2" xfId="10788"/>
    <cellStyle name="RowTitles1-Detail 2 2 3 4 3 3 2 3" xfId="10789"/>
    <cellStyle name="RowTitles1-Detail 2 2 3 4 3 3 3" xfId="10790"/>
    <cellStyle name="RowTitles1-Detail 2 2 3 4 3 3 3 2" xfId="10791"/>
    <cellStyle name="RowTitles1-Detail 2 2 3 4 3 3 3 2 2" xfId="10792"/>
    <cellStyle name="RowTitles1-Detail 2 2 3 4 3 3 4" xfId="10793"/>
    <cellStyle name="RowTitles1-Detail 2 2 3 4 3 3 4 2" xfId="10794"/>
    <cellStyle name="RowTitles1-Detail 2 2 3 4 3 3 5" xfId="10795"/>
    <cellStyle name="RowTitles1-Detail 2 2 3 4 3 4" xfId="10796"/>
    <cellStyle name="RowTitles1-Detail 2 2 3 4 3 4 2" xfId="10797"/>
    <cellStyle name="RowTitles1-Detail 2 2 3 4 3 5" xfId="10798"/>
    <cellStyle name="RowTitles1-Detail 2 2 3 4 3 5 2" xfId="10799"/>
    <cellStyle name="RowTitles1-Detail 2 2 3 4 3 5 2 2" xfId="10800"/>
    <cellStyle name="RowTitles1-Detail 2 2 3 4 3 6" xfId="10801"/>
    <cellStyle name="RowTitles1-Detail 2 2 3 4 3 6 2" xfId="10802"/>
    <cellStyle name="RowTitles1-Detail 2 2 3 4 3 7" xfId="10803"/>
    <cellStyle name="RowTitles1-Detail 2 2 3 4 4" xfId="10804"/>
    <cellStyle name="RowTitles1-Detail 2 2 3 4 4 2" xfId="10805"/>
    <cellStyle name="RowTitles1-Detail 2 2 3 4 4 2 2" xfId="10806"/>
    <cellStyle name="RowTitles1-Detail 2 2 3 4 4 2 2 2" xfId="10807"/>
    <cellStyle name="RowTitles1-Detail 2 2 3 4 4 2 2 2 2" xfId="10808"/>
    <cellStyle name="RowTitles1-Detail 2 2 3 4 4 2 2 3" xfId="10809"/>
    <cellStyle name="RowTitles1-Detail 2 2 3 4 4 2 3" xfId="10810"/>
    <cellStyle name="RowTitles1-Detail 2 2 3 4 4 2 3 2" xfId="10811"/>
    <cellStyle name="RowTitles1-Detail 2 2 3 4 4 2 3 2 2" xfId="10812"/>
    <cellStyle name="RowTitles1-Detail 2 2 3 4 4 2 4" xfId="10813"/>
    <cellStyle name="RowTitles1-Detail 2 2 3 4 4 2 4 2" xfId="10814"/>
    <cellStyle name="RowTitles1-Detail 2 2 3 4 4 2 5" xfId="10815"/>
    <cellStyle name="RowTitles1-Detail 2 2 3 4 4 3" xfId="10816"/>
    <cellStyle name="RowTitles1-Detail 2 2 3 4 4 3 2" xfId="10817"/>
    <cellStyle name="RowTitles1-Detail 2 2 3 4 4 3 2 2" xfId="10818"/>
    <cellStyle name="RowTitles1-Detail 2 2 3 4 4 3 2 2 2" xfId="10819"/>
    <cellStyle name="RowTitles1-Detail 2 2 3 4 4 3 2 3" xfId="10820"/>
    <cellStyle name="RowTitles1-Detail 2 2 3 4 4 3 3" xfId="10821"/>
    <cellStyle name="RowTitles1-Detail 2 2 3 4 4 3 3 2" xfId="10822"/>
    <cellStyle name="RowTitles1-Detail 2 2 3 4 4 3 3 2 2" xfId="10823"/>
    <cellStyle name="RowTitles1-Detail 2 2 3 4 4 3 4" xfId="10824"/>
    <cellStyle name="RowTitles1-Detail 2 2 3 4 4 3 4 2" xfId="10825"/>
    <cellStyle name="RowTitles1-Detail 2 2 3 4 4 3 5" xfId="10826"/>
    <cellStyle name="RowTitles1-Detail 2 2 3 4 4 4" xfId="10827"/>
    <cellStyle name="RowTitles1-Detail 2 2 3 4 4 4 2" xfId="10828"/>
    <cellStyle name="RowTitles1-Detail 2 2 3 4 4 5" xfId="10829"/>
    <cellStyle name="RowTitles1-Detail 2 2 3 4 4 5 2" xfId="10830"/>
    <cellStyle name="RowTitles1-Detail 2 2 3 4 4 5 2 2" xfId="10831"/>
    <cellStyle name="RowTitles1-Detail 2 2 3 4 4 5 3" xfId="10832"/>
    <cellStyle name="RowTitles1-Detail 2 2 3 4 4 6" xfId="10833"/>
    <cellStyle name="RowTitles1-Detail 2 2 3 4 4 6 2" xfId="10834"/>
    <cellStyle name="RowTitles1-Detail 2 2 3 4 4 6 2 2" xfId="10835"/>
    <cellStyle name="RowTitles1-Detail 2 2 3 4 4 7" xfId="10836"/>
    <cellStyle name="RowTitles1-Detail 2 2 3 4 4 7 2" xfId="10837"/>
    <cellStyle name="RowTitles1-Detail 2 2 3 4 4 8" xfId="10838"/>
    <cellStyle name="RowTitles1-Detail 2 2 3 4 5" xfId="10839"/>
    <cellStyle name="RowTitles1-Detail 2 2 3 4 5 2" xfId="10840"/>
    <cellStyle name="RowTitles1-Detail 2 2 3 4 5 2 2" xfId="10841"/>
    <cellStyle name="RowTitles1-Detail 2 2 3 4 5 2 2 2" xfId="10842"/>
    <cellStyle name="RowTitles1-Detail 2 2 3 4 5 2 2 2 2" xfId="10843"/>
    <cellStyle name="RowTitles1-Detail 2 2 3 4 5 2 2 3" xfId="10844"/>
    <cellStyle name="RowTitles1-Detail 2 2 3 4 5 2 3" xfId="10845"/>
    <cellStyle name="RowTitles1-Detail 2 2 3 4 5 2 3 2" xfId="10846"/>
    <cellStyle name="RowTitles1-Detail 2 2 3 4 5 2 3 2 2" xfId="10847"/>
    <cellStyle name="RowTitles1-Detail 2 2 3 4 5 2 4" xfId="10848"/>
    <cellStyle name="RowTitles1-Detail 2 2 3 4 5 2 4 2" xfId="10849"/>
    <cellStyle name="RowTitles1-Detail 2 2 3 4 5 2 5" xfId="10850"/>
    <cellStyle name="RowTitles1-Detail 2 2 3 4 5 3" xfId="10851"/>
    <cellStyle name="RowTitles1-Detail 2 2 3 4 5 3 2" xfId="10852"/>
    <cellStyle name="RowTitles1-Detail 2 2 3 4 5 3 2 2" xfId="10853"/>
    <cellStyle name="RowTitles1-Detail 2 2 3 4 5 3 2 2 2" xfId="10854"/>
    <cellStyle name="RowTitles1-Detail 2 2 3 4 5 3 2 3" xfId="10855"/>
    <cellStyle name="RowTitles1-Detail 2 2 3 4 5 3 3" xfId="10856"/>
    <cellStyle name="RowTitles1-Detail 2 2 3 4 5 3 3 2" xfId="10857"/>
    <cellStyle name="RowTitles1-Detail 2 2 3 4 5 3 3 2 2" xfId="10858"/>
    <cellStyle name="RowTitles1-Detail 2 2 3 4 5 3 4" xfId="10859"/>
    <cellStyle name="RowTitles1-Detail 2 2 3 4 5 3 4 2" xfId="10860"/>
    <cellStyle name="RowTitles1-Detail 2 2 3 4 5 3 5" xfId="10861"/>
    <cellStyle name="RowTitles1-Detail 2 2 3 4 5 4" xfId="10862"/>
    <cellStyle name="RowTitles1-Detail 2 2 3 4 5 4 2" xfId="10863"/>
    <cellStyle name="RowTitles1-Detail 2 2 3 4 5 4 2 2" xfId="10864"/>
    <cellStyle name="RowTitles1-Detail 2 2 3 4 5 4 3" xfId="10865"/>
    <cellStyle name="RowTitles1-Detail 2 2 3 4 5 5" xfId="10866"/>
    <cellStyle name="RowTitles1-Detail 2 2 3 4 5 5 2" xfId="10867"/>
    <cellStyle name="RowTitles1-Detail 2 2 3 4 5 5 2 2" xfId="10868"/>
    <cellStyle name="RowTitles1-Detail 2 2 3 4 5 6" xfId="10869"/>
    <cellStyle name="RowTitles1-Detail 2 2 3 4 5 6 2" xfId="10870"/>
    <cellStyle name="RowTitles1-Detail 2 2 3 4 5 7" xfId="10871"/>
    <cellStyle name="RowTitles1-Detail 2 2 3 4 6" xfId="10872"/>
    <cellStyle name="RowTitles1-Detail 2 2 3 4 6 2" xfId="10873"/>
    <cellStyle name="RowTitles1-Detail 2 2 3 4 6 2 2" xfId="10874"/>
    <cellStyle name="RowTitles1-Detail 2 2 3 4 6 2 2 2" xfId="10875"/>
    <cellStyle name="RowTitles1-Detail 2 2 3 4 6 2 2 2 2" xfId="10876"/>
    <cellStyle name="RowTitles1-Detail 2 2 3 4 6 2 2 3" xfId="10877"/>
    <cellStyle name="RowTitles1-Detail 2 2 3 4 6 2 3" xfId="10878"/>
    <cellStyle name="RowTitles1-Detail 2 2 3 4 6 2 3 2" xfId="10879"/>
    <cellStyle name="RowTitles1-Detail 2 2 3 4 6 2 3 2 2" xfId="10880"/>
    <cellStyle name="RowTitles1-Detail 2 2 3 4 6 2 4" xfId="10881"/>
    <cellStyle name="RowTitles1-Detail 2 2 3 4 6 2 4 2" xfId="10882"/>
    <cellStyle name="RowTitles1-Detail 2 2 3 4 6 2 5" xfId="10883"/>
    <cellStyle name="RowTitles1-Detail 2 2 3 4 6 3" xfId="10884"/>
    <cellStyle name="RowTitles1-Detail 2 2 3 4 6 3 2" xfId="10885"/>
    <cellStyle name="RowTitles1-Detail 2 2 3 4 6 3 2 2" xfId="10886"/>
    <cellStyle name="RowTitles1-Detail 2 2 3 4 6 3 2 2 2" xfId="10887"/>
    <cellStyle name="RowTitles1-Detail 2 2 3 4 6 3 2 3" xfId="10888"/>
    <cellStyle name="RowTitles1-Detail 2 2 3 4 6 3 3" xfId="10889"/>
    <cellStyle name="RowTitles1-Detail 2 2 3 4 6 3 3 2" xfId="10890"/>
    <cellStyle name="RowTitles1-Detail 2 2 3 4 6 3 3 2 2" xfId="10891"/>
    <cellStyle name="RowTitles1-Detail 2 2 3 4 6 3 4" xfId="10892"/>
    <cellStyle name="RowTitles1-Detail 2 2 3 4 6 3 4 2" xfId="10893"/>
    <cellStyle name="RowTitles1-Detail 2 2 3 4 6 3 5" xfId="10894"/>
    <cellStyle name="RowTitles1-Detail 2 2 3 4 6 4" xfId="10895"/>
    <cellStyle name="RowTitles1-Detail 2 2 3 4 6 4 2" xfId="10896"/>
    <cellStyle name="RowTitles1-Detail 2 2 3 4 6 4 2 2" xfId="10897"/>
    <cellStyle name="RowTitles1-Detail 2 2 3 4 6 4 3" xfId="10898"/>
    <cellStyle name="RowTitles1-Detail 2 2 3 4 6 5" xfId="10899"/>
    <cellStyle name="RowTitles1-Detail 2 2 3 4 6 5 2" xfId="10900"/>
    <cellStyle name="RowTitles1-Detail 2 2 3 4 6 5 2 2" xfId="10901"/>
    <cellStyle name="RowTitles1-Detail 2 2 3 4 6 6" xfId="10902"/>
    <cellStyle name="RowTitles1-Detail 2 2 3 4 6 6 2" xfId="10903"/>
    <cellStyle name="RowTitles1-Detail 2 2 3 4 6 7" xfId="10904"/>
    <cellStyle name="RowTitles1-Detail 2 2 3 4 7" xfId="10905"/>
    <cellStyle name="RowTitles1-Detail 2 2 3 4 7 2" xfId="10906"/>
    <cellStyle name="RowTitles1-Detail 2 2 3 4 7 2 2" xfId="10907"/>
    <cellStyle name="RowTitles1-Detail 2 2 3 4 7 2 2 2" xfId="10908"/>
    <cellStyle name="RowTitles1-Detail 2 2 3 4 7 2 3" xfId="10909"/>
    <cellStyle name="RowTitles1-Detail 2 2 3 4 7 3" xfId="10910"/>
    <cellStyle name="RowTitles1-Detail 2 2 3 4 7 3 2" xfId="10911"/>
    <cellStyle name="RowTitles1-Detail 2 2 3 4 7 3 2 2" xfId="10912"/>
    <cellStyle name="RowTitles1-Detail 2 2 3 4 7 4" xfId="10913"/>
    <cellStyle name="RowTitles1-Detail 2 2 3 4 7 4 2" xfId="10914"/>
    <cellStyle name="RowTitles1-Detail 2 2 3 4 7 5" xfId="10915"/>
    <cellStyle name="RowTitles1-Detail 2 2 3 4 8" xfId="10916"/>
    <cellStyle name="RowTitles1-Detail 2 2 3 4 8 2" xfId="10917"/>
    <cellStyle name="RowTitles1-Detail 2 2 3 4 9" xfId="10918"/>
    <cellStyle name="RowTitles1-Detail 2 2 3 4 9 2" xfId="10919"/>
    <cellStyle name="RowTitles1-Detail 2 2 3 4 9 2 2" xfId="10920"/>
    <cellStyle name="RowTitles1-Detail 2 2 3 4_STUD aligned by INSTIT" xfId="10921"/>
    <cellStyle name="RowTitles1-Detail 2 2 3 5" xfId="901"/>
    <cellStyle name="RowTitles1-Detail 2 2 3 5 2" xfId="10922"/>
    <cellStyle name="RowTitles1-Detail 2 2 3 5 2 2" xfId="10923"/>
    <cellStyle name="RowTitles1-Detail 2 2 3 5 2 2 2" xfId="10924"/>
    <cellStyle name="RowTitles1-Detail 2 2 3 5 2 2 2 2" xfId="10925"/>
    <cellStyle name="RowTitles1-Detail 2 2 3 5 2 2 3" xfId="10926"/>
    <cellStyle name="RowTitles1-Detail 2 2 3 5 2 3" xfId="10927"/>
    <cellStyle name="RowTitles1-Detail 2 2 3 5 2 3 2" xfId="10928"/>
    <cellStyle name="RowTitles1-Detail 2 2 3 5 2 3 2 2" xfId="10929"/>
    <cellStyle name="RowTitles1-Detail 2 2 3 5 2 4" xfId="10930"/>
    <cellStyle name="RowTitles1-Detail 2 2 3 5 2 4 2" xfId="10931"/>
    <cellStyle name="RowTitles1-Detail 2 2 3 5 2 5" xfId="10932"/>
    <cellStyle name="RowTitles1-Detail 2 2 3 5 3" xfId="10933"/>
    <cellStyle name="RowTitles1-Detail 2 2 3 5 3 2" xfId="10934"/>
    <cellStyle name="RowTitles1-Detail 2 2 3 5 3 2 2" xfId="10935"/>
    <cellStyle name="RowTitles1-Detail 2 2 3 5 3 2 2 2" xfId="10936"/>
    <cellStyle name="RowTitles1-Detail 2 2 3 5 3 2 3" xfId="10937"/>
    <cellStyle name="RowTitles1-Detail 2 2 3 5 3 3" xfId="10938"/>
    <cellStyle name="RowTitles1-Detail 2 2 3 5 3 3 2" xfId="10939"/>
    <cellStyle name="RowTitles1-Detail 2 2 3 5 3 3 2 2" xfId="10940"/>
    <cellStyle name="RowTitles1-Detail 2 2 3 5 3 4" xfId="10941"/>
    <cellStyle name="RowTitles1-Detail 2 2 3 5 3 4 2" xfId="10942"/>
    <cellStyle name="RowTitles1-Detail 2 2 3 5 3 5" xfId="10943"/>
    <cellStyle name="RowTitles1-Detail 2 2 3 5 4" xfId="10944"/>
    <cellStyle name="RowTitles1-Detail 2 2 3 5 4 2" xfId="10945"/>
    <cellStyle name="RowTitles1-Detail 2 2 3 5 5" xfId="10946"/>
    <cellStyle name="RowTitles1-Detail 2 2 3 5 5 2" xfId="10947"/>
    <cellStyle name="RowTitles1-Detail 2 2 3 5 5 2 2" xfId="10948"/>
    <cellStyle name="RowTitles1-Detail 2 2 3 5 5 3" xfId="10949"/>
    <cellStyle name="RowTitles1-Detail 2 2 3 5 6" xfId="10950"/>
    <cellStyle name="RowTitles1-Detail 2 2 3 5 6 2" xfId="10951"/>
    <cellStyle name="RowTitles1-Detail 2 2 3 5 6 2 2" xfId="10952"/>
    <cellStyle name="RowTitles1-Detail 2 2 3 5 7" xfId="10953"/>
    <cellStyle name="RowTitles1-Detail 2 2 3 6" xfId="10954"/>
    <cellStyle name="RowTitles1-Detail 2 2 3 6 2" xfId="10955"/>
    <cellStyle name="RowTitles1-Detail 2 2 3 6 2 2" xfId="10956"/>
    <cellStyle name="RowTitles1-Detail 2 2 3 6 2 2 2" xfId="10957"/>
    <cellStyle name="RowTitles1-Detail 2 2 3 6 2 2 2 2" xfId="10958"/>
    <cellStyle name="RowTitles1-Detail 2 2 3 6 2 2 3" xfId="10959"/>
    <cellStyle name="RowTitles1-Detail 2 2 3 6 2 3" xfId="10960"/>
    <cellStyle name="RowTitles1-Detail 2 2 3 6 2 3 2" xfId="10961"/>
    <cellStyle name="RowTitles1-Detail 2 2 3 6 2 3 2 2" xfId="10962"/>
    <cellStyle name="RowTitles1-Detail 2 2 3 6 2 4" xfId="10963"/>
    <cellStyle name="RowTitles1-Detail 2 2 3 6 2 4 2" xfId="10964"/>
    <cellStyle name="RowTitles1-Detail 2 2 3 6 2 5" xfId="10965"/>
    <cellStyle name="RowTitles1-Detail 2 2 3 6 3" xfId="10966"/>
    <cellStyle name="RowTitles1-Detail 2 2 3 6 3 2" xfId="10967"/>
    <cellStyle name="RowTitles1-Detail 2 2 3 6 3 2 2" xfId="10968"/>
    <cellStyle name="RowTitles1-Detail 2 2 3 6 3 2 2 2" xfId="10969"/>
    <cellStyle name="RowTitles1-Detail 2 2 3 6 3 2 3" xfId="10970"/>
    <cellStyle name="RowTitles1-Detail 2 2 3 6 3 3" xfId="10971"/>
    <cellStyle name="RowTitles1-Detail 2 2 3 6 3 3 2" xfId="10972"/>
    <cellStyle name="RowTitles1-Detail 2 2 3 6 3 3 2 2" xfId="10973"/>
    <cellStyle name="RowTitles1-Detail 2 2 3 6 3 4" xfId="10974"/>
    <cellStyle name="RowTitles1-Detail 2 2 3 6 3 4 2" xfId="10975"/>
    <cellStyle name="RowTitles1-Detail 2 2 3 6 3 5" xfId="10976"/>
    <cellStyle name="RowTitles1-Detail 2 2 3 6 4" xfId="10977"/>
    <cellStyle name="RowTitles1-Detail 2 2 3 6 4 2" xfId="10978"/>
    <cellStyle name="RowTitles1-Detail 2 2 3 6 5" xfId="10979"/>
    <cellStyle name="RowTitles1-Detail 2 2 3 6 5 2" xfId="10980"/>
    <cellStyle name="RowTitles1-Detail 2 2 3 6 5 2 2" xfId="10981"/>
    <cellStyle name="RowTitles1-Detail 2 2 3 6 6" xfId="10982"/>
    <cellStyle name="RowTitles1-Detail 2 2 3 6 6 2" xfId="10983"/>
    <cellStyle name="RowTitles1-Detail 2 2 3 6 7" xfId="10984"/>
    <cellStyle name="RowTitles1-Detail 2 2 3 7" xfId="10985"/>
    <cellStyle name="RowTitles1-Detail 2 2 3 7 2" xfId="10986"/>
    <cellStyle name="RowTitles1-Detail 2 2 3 7 2 2" xfId="10987"/>
    <cellStyle name="RowTitles1-Detail 2 2 3 7 2 2 2" xfId="10988"/>
    <cellStyle name="RowTitles1-Detail 2 2 3 7 2 2 2 2" xfId="10989"/>
    <cellStyle name="RowTitles1-Detail 2 2 3 7 2 2 3" xfId="10990"/>
    <cellStyle name="RowTitles1-Detail 2 2 3 7 2 3" xfId="10991"/>
    <cellStyle name="RowTitles1-Detail 2 2 3 7 2 3 2" xfId="10992"/>
    <cellStyle name="RowTitles1-Detail 2 2 3 7 2 3 2 2" xfId="10993"/>
    <cellStyle name="RowTitles1-Detail 2 2 3 7 2 4" xfId="10994"/>
    <cellStyle name="RowTitles1-Detail 2 2 3 7 2 4 2" xfId="10995"/>
    <cellStyle name="RowTitles1-Detail 2 2 3 7 2 5" xfId="10996"/>
    <cellStyle name="RowTitles1-Detail 2 2 3 7 3" xfId="10997"/>
    <cellStyle name="RowTitles1-Detail 2 2 3 7 3 2" xfId="10998"/>
    <cellStyle name="RowTitles1-Detail 2 2 3 7 3 2 2" xfId="10999"/>
    <cellStyle name="RowTitles1-Detail 2 2 3 7 3 2 2 2" xfId="11000"/>
    <cellStyle name="RowTitles1-Detail 2 2 3 7 3 2 3" xfId="11001"/>
    <cellStyle name="RowTitles1-Detail 2 2 3 7 3 3" xfId="11002"/>
    <cellStyle name="RowTitles1-Detail 2 2 3 7 3 3 2" xfId="11003"/>
    <cellStyle name="RowTitles1-Detail 2 2 3 7 3 3 2 2" xfId="11004"/>
    <cellStyle name="RowTitles1-Detail 2 2 3 7 3 4" xfId="11005"/>
    <cellStyle name="RowTitles1-Detail 2 2 3 7 3 4 2" xfId="11006"/>
    <cellStyle name="RowTitles1-Detail 2 2 3 7 3 5" xfId="11007"/>
    <cellStyle name="RowTitles1-Detail 2 2 3 7 4" xfId="11008"/>
    <cellStyle name="RowTitles1-Detail 2 2 3 7 4 2" xfId="11009"/>
    <cellStyle name="RowTitles1-Detail 2 2 3 7 5" xfId="11010"/>
    <cellStyle name="RowTitles1-Detail 2 2 3 7 5 2" xfId="11011"/>
    <cellStyle name="RowTitles1-Detail 2 2 3 7 5 2 2" xfId="11012"/>
    <cellStyle name="RowTitles1-Detail 2 2 3 7 5 3" xfId="11013"/>
    <cellStyle name="RowTitles1-Detail 2 2 3 7 6" xfId="11014"/>
    <cellStyle name="RowTitles1-Detail 2 2 3 7 6 2" xfId="11015"/>
    <cellStyle name="RowTitles1-Detail 2 2 3 7 6 2 2" xfId="11016"/>
    <cellStyle name="RowTitles1-Detail 2 2 3 7 7" xfId="11017"/>
    <cellStyle name="RowTitles1-Detail 2 2 3 7 7 2" xfId="11018"/>
    <cellStyle name="RowTitles1-Detail 2 2 3 7 8" xfId="11019"/>
    <cellStyle name="RowTitles1-Detail 2 2 3 8" xfId="11020"/>
    <cellStyle name="RowTitles1-Detail 2 2 3 8 2" xfId="11021"/>
    <cellStyle name="RowTitles1-Detail 2 2 3 8 2 2" xfId="11022"/>
    <cellStyle name="RowTitles1-Detail 2 2 3 8 2 2 2" xfId="11023"/>
    <cellStyle name="RowTitles1-Detail 2 2 3 8 2 2 2 2" xfId="11024"/>
    <cellStyle name="RowTitles1-Detail 2 2 3 8 2 2 3" xfId="11025"/>
    <cellStyle name="RowTitles1-Detail 2 2 3 8 2 3" xfId="11026"/>
    <cellStyle name="RowTitles1-Detail 2 2 3 8 2 3 2" xfId="11027"/>
    <cellStyle name="RowTitles1-Detail 2 2 3 8 2 3 2 2" xfId="11028"/>
    <cellStyle name="RowTitles1-Detail 2 2 3 8 2 4" xfId="11029"/>
    <cellStyle name="RowTitles1-Detail 2 2 3 8 2 4 2" xfId="11030"/>
    <cellStyle name="RowTitles1-Detail 2 2 3 8 2 5" xfId="11031"/>
    <cellStyle name="RowTitles1-Detail 2 2 3 8 3" xfId="11032"/>
    <cellStyle name="RowTitles1-Detail 2 2 3 8 3 2" xfId="11033"/>
    <cellStyle name="RowTitles1-Detail 2 2 3 8 3 2 2" xfId="11034"/>
    <cellStyle name="RowTitles1-Detail 2 2 3 8 3 2 2 2" xfId="11035"/>
    <cellStyle name="RowTitles1-Detail 2 2 3 8 3 2 3" xfId="11036"/>
    <cellStyle name="RowTitles1-Detail 2 2 3 8 3 3" xfId="11037"/>
    <cellStyle name="RowTitles1-Detail 2 2 3 8 3 3 2" xfId="11038"/>
    <cellStyle name="RowTitles1-Detail 2 2 3 8 3 3 2 2" xfId="11039"/>
    <cellStyle name="RowTitles1-Detail 2 2 3 8 3 4" xfId="11040"/>
    <cellStyle name="RowTitles1-Detail 2 2 3 8 3 4 2" xfId="11041"/>
    <cellStyle name="RowTitles1-Detail 2 2 3 8 3 5" xfId="11042"/>
    <cellStyle name="RowTitles1-Detail 2 2 3 8 4" xfId="11043"/>
    <cellStyle name="RowTitles1-Detail 2 2 3 8 4 2" xfId="11044"/>
    <cellStyle name="RowTitles1-Detail 2 2 3 8 4 2 2" xfId="11045"/>
    <cellStyle name="RowTitles1-Detail 2 2 3 8 4 3" xfId="11046"/>
    <cellStyle name="RowTitles1-Detail 2 2 3 8 5" xfId="11047"/>
    <cellStyle name="RowTitles1-Detail 2 2 3 8 5 2" xfId="11048"/>
    <cellStyle name="RowTitles1-Detail 2 2 3 8 5 2 2" xfId="11049"/>
    <cellStyle name="RowTitles1-Detail 2 2 3 8 6" xfId="11050"/>
    <cellStyle name="RowTitles1-Detail 2 2 3 8 6 2" xfId="11051"/>
    <cellStyle name="RowTitles1-Detail 2 2 3 8 7" xfId="11052"/>
    <cellStyle name="RowTitles1-Detail 2 2 3 9" xfId="11053"/>
    <cellStyle name="RowTitles1-Detail 2 2 3 9 2" xfId="11054"/>
    <cellStyle name="RowTitles1-Detail 2 2 3 9 2 2" xfId="11055"/>
    <cellStyle name="RowTitles1-Detail 2 2 3 9 2 2 2" xfId="11056"/>
    <cellStyle name="RowTitles1-Detail 2 2 3 9 2 2 2 2" xfId="11057"/>
    <cellStyle name="RowTitles1-Detail 2 2 3 9 2 2 3" xfId="11058"/>
    <cellStyle name="RowTitles1-Detail 2 2 3 9 2 3" xfId="11059"/>
    <cellStyle name="RowTitles1-Detail 2 2 3 9 2 3 2" xfId="11060"/>
    <cellStyle name="RowTitles1-Detail 2 2 3 9 2 3 2 2" xfId="11061"/>
    <cellStyle name="RowTitles1-Detail 2 2 3 9 2 4" xfId="11062"/>
    <cellStyle name="RowTitles1-Detail 2 2 3 9 2 4 2" xfId="11063"/>
    <cellStyle name="RowTitles1-Detail 2 2 3 9 2 5" xfId="11064"/>
    <cellStyle name="RowTitles1-Detail 2 2 3 9 3" xfId="11065"/>
    <cellStyle name="RowTitles1-Detail 2 2 3 9 3 2" xfId="11066"/>
    <cellStyle name="RowTitles1-Detail 2 2 3 9 3 2 2" xfId="11067"/>
    <cellStyle name="RowTitles1-Detail 2 2 3 9 3 2 2 2" xfId="11068"/>
    <cellStyle name="RowTitles1-Detail 2 2 3 9 3 2 3" xfId="11069"/>
    <cellStyle name="RowTitles1-Detail 2 2 3 9 3 3" xfId="11070"/>
    <cellStyle name="RowTitles1-Detail 2 2 3 9 3 3 2" xfId="11071"/>
    <cellStyle name="RowTitles1-Detail 2 2 3 9 3 3 2 2" xfId="11072"/>
    <cellStyle name="RowTitles1-Detail 2 2 3 9 3 4" xfId="11073"/>
    <cellStyle name="RowTitles1-Detail 2 2 3 9 3 4 2" xfId="11074"/>
    <cellStyle name="RowTitles1-Detail 2 2 3 9 3 5" xfId="11075"/>
    <cellStyle name="RowTitles1-Detail 2 2 3 9 4" xfId="11076"/>
    <cellStyle name="RowTitles1-Detail 2 2 3 9 4 2" xfId="11077"/>
    <cellStyle name="RowTitles1-Detail 2 2 3 9 4 2 2" xfId="11078"/>
    <cellStyle name="RowTitles1-Detail 2 2 3 9 4 3" xfId="11079"/>
    <cellStyle name="RowTitles1-Detail 2 2 3 9 5" xfId="11080"/>
    <cellStyle name="RowTitles1-Detail 2 2 3 9 5 2" xfId="11081"/>
    <cellStyle name="RowTitles1-Detail 2 2 3 9 5 2 2" xfId="11082"/>
    <cellStyle name="RowTitles1-Detail 2 2 3 9 6" xfId="11083"/>
    <cellStyle name="RowTitles1-Detail 2 2 3 9 6 2" xfId="11084"/>
    <cellStyle name="RowTitles1-Detail 2 2 3 9 7" xfId="11085"/>
    <cellStyle name="RowTitles1-Detail 2 2 3_STUD aligned by INSTIT" xfId="11086"/>
    <cellStyle name="RowTitles1-Detail 2 2 4" xfId="465"/>
    <cellStyle name="RowTitles1-Detail 2 2 4 10" xfId="11087"/>
    <cellStyle name="RowTitles1-Detail 2 2 4 2" xfId="902"/>
    <cellStyle name="RowTitles1-Detail 2 2 4 2 2" xfId="11088"/>
    <cellStyle name="RowTitles1-Detail 2 2 4 2 2 2" xfId="11089"/>
    <cellStyle name="RowTitles1-Detail 2 2 4 2 2 2 2" xfId="11090"/>
    <cellStyle name="RowTitles1-Detail 2 2 4 2 2 2 2 2" xfId="11091"/>
    <cellStyle name="RowTitles1-Detail 2 2 4 2 2 2 3" xfId="11092"/>
    <cellStyle name="RowTitles1-Detail 2 2 4 2 2 3" xfId="11093"/>
    <cellStyle name="RowTitles1-Detail 2 2 4 2 2 3 2" xfId="11094"/>
    <cellStyle name="RowTitles1-Detail 2 2 4 2 2 3 2 2" xfId="11095"/>
    <cellStyle name="RowTitles1-Detail 2 2 4 2 2 4" xfId="11096"/>
    <cellStyle name="RowTitles1-Detail 2 2 4 2 2 4 2" xfId="11097"/>
    <cellStyle name="RowTitles1-Detail 2 2 4 2 2 5" xfId="11098"/>
    <cellStyle name="RowTitles1-Detail 2 2 4 2 3" xfId="11099"/>
    <cellStyle name="RowTitles1-Detail 2 2 4 2 3 2" xfId="11100"/>
    <cellStyle name="RowTitles1-Detail 2 2 4 2 3 2 2" xfId="11101"/>
    <cellStyle name="RowTitles1-Detail 2 2 4 2 3 2 2 2" xfId="11102"/>
    <cellStyle name="RowTitles1-Detail 2 2 4 2 3 2 3" xfId="11103"/>
    <cellStyle name="RowTitles1-Detail 2 2 4 2 3 3" xfId="11104"/>
    <cellStyle name="RowTitles1-Detail 2 2 4 2 3 3 2" xfId="11105"/>
    <cellStyle name="RowTitles1-Detail 2 2 4 2 3 3 2 2" xfId="11106"/>
    <cellStyle name="RowTitles1-Detail 2 2 4 2 3 4" xfId="11107"/>
    <cellStyle name="RowTitles1-Detail 2 2 4 2 3 4 2" xfId="11108"/>
    <cellStyle name="RowTitles1-Detail 2 2 4 2 3 5" xfId="11109"/>
    <cellStyle name="RowTitles1-Detail 2 2 4 2 4" xfId="11110"/>
    <cellStyle name="RowTitles1-Detail 2 2 4 2 4 2" xfId="11111"/>
    <cellStyle name="RowTitles1-Detail 2 2 4 2 5" xfId="11112"/>
    <cellStyle name="RowTitles1-Detail 2 2 4 2 5 2" xfId="11113"/>
    <cellStyle name="RowTitles1-Detail 2 2 4 2 5 2 2" xfId="11114"/>
    <cellStyle name="RowTitles1-Detail 2 2 4 2 6" xfId="11115"/>
    <cellStyle name="RowTitles1-Detail 2 2 4 3" xfId="11116"/>
    <cellStyle name="RowTitles1-Detail 2 2 4 3 2" xfId="11117"/>
    <cellStyle name="RowTitles1-Detail 2 2 4 3 2 2" xfId="11118"/>
    <cellStyle name="RowTitles1-Detail 2 2 4 3 2 2 2" xfId="11119"/>
    <cellStyle name="RowTitles1-Detail 2 2 4 3 2 2 2 2" xfId="11120"/>
    <cellStyle name="RowTitles1-Detail 2 2 4 3 2 2 3" xfId="11121"/>
    <cellStyle name="RowTitles1-Detail 2 2 4 3 2 3" xfId="11122"/>
    <cellStyle name="RowTitles1-Detail 2 2 4 3 2 3 2" xfId="11123"/>
    <cellStyle name="RowTitles1-Detail 2 2 4 3 2 3 2 2" xfId="11124"/>
    <cellStyle name="RowTitles1-Detail 2 2 4 3 2 4" xfId="11125"/>
    <cellStyle name="RowTitles1-Detail 2 2 4 3 2 4 2" xfId="11126"/>
    <cellStyle name="RowTitles1-Detail 2 2 4 3 2 5" xfId="11127"/>
    <cellStyle name="RowTitles1-Detail 2 2 4 3 3" xfId="11128"/>
    <cellStyle name="RowTitles1-Detail 2 2 4 3 3 2" xfId="11129"/>
    <cellStyle name="RowTitles1-Detail 2 2 4 3 3 2 2" xfId="11130"/>
    <cellStyle name="RowTitles1-Detail 2 2 4 3 3 2 2 2" xfId="11131"/>
    <cellStyle name="RowTitles1-Detail 2 2 4 3 3 2 3" xfId="11132"/>
    <cellStyle name="RowTitles1-Detail 2 2 4 3 3 3" xfId="11133"/>
    <cellStyle name="RowTitles1-Detail 2 2 4 3 3 3 2" xfId="11134"/>
    <cellStyle name="RowTitles1-Detail 2 2 4 3 3 3 2 2" xfId="11135"/>
    <cellStyle name="RowTitles1-Detail 2 2 4 3 3 4" xfId="11136"/>
    <cellStyle name="RowTitles1-Detail 2 2 4 3 3 4 2" xfId="11137"/>
    <cellStyle name="RowTitles1-Detail 2 2 4 3 3 5" xfId="11138"/>
    <cellStyle name="RowTitles1-Detail 2 2 4 3 4" xfId="11139"/>
    <cellStyle name="RowTitles1-Detail 2 2 4 3 4 2" xfId="11140"/>
    <cellStyle name="RowTitles1-Detail 2 2 4 3 5" xfId="11141"/>
    <cellStyle name="RowTitles1-Detail 2 2 4 3 5 2" xfId="11142"/>
    <cellStyle name="RowTitles1-Detail 2 2 4 3 5 2 2" xfId="11143"/>
    <cellStyle name="RowTitles1-Detail 2 2 4 3 5 3" xfId="11144"/>
    <cellStyle name="RowTitles1-Detail 2 2 4 3 6" xfId="11145"/>
    <cellStyle name="RowTitles1-Detail 2 2 4 3 6 2" xfId="11146"/>
    <cellStyle name="RowTitles1-Detail 2 2 4 3 6 2 2" xfId="11147"/>
    <cellStyle name="RowTitles1-Detail 2 2 4 3 7" xfId="11148"/>
    <cellStyle name="RowTitles1-Detail 2 2 4 3 7 2" xfId="11149"/>
    <cellStyle name="RowTitles1-Detail 2 2 4 3 8" xfId="11150"/>
    <cellStyle name="RowTitles1-Detail 2 2 4 4" xfId="11151"/>
    <cellStyle name="RowTitles1-Detail 2 2 4 4 2" xfId="11152"/>
    <cellStyle name="RowTitles1-Detail 2 2 4 4 2 2" xfId="11153"/>
    <cellStyle name="RowTitles1-Detail 2 2 4 4 2 2 2" xfId="11154"/>
    <cellStyle name="RowTitles1-Detail 2 2 4 4 2 2 2 2" xfId="11155"/>
    <cellStyle name="RowTitles1-Detail 2 2 4 4 2 2 3" xfId="11156"/>
    <cellStyle name="RowTitles1-Detail 2 2 4 4 2 3" xfId="11157"/>
    <cellStyle name="RowTitles1-Detail 2 2 4 4 2 3 2" xfId="11158"/>
    <cellStyle name="RowTitles1-Detail 2 2 4 4 2 3 2 2" xfId="11159"/>
    <cellStyle name="RowTitles1-Detail 2 2 4 4 2 4" xfId="11160"/>
    <cellStyle name="RowTitles1-Detail 2 2 4 4 2 4 2" xfId="11161"/>
    <cellStyle name="RowTitles1-Detail 2 2 4 4 2 5" xfId="11162"/>
    <cellStyle name="RowTitles1-Detail 2 2 4 4 3" xfId="11163"/>
    <cellStyle name="RowTitles1-Detail 2 2 4 4 3 2" xfId="11164"/>
    <cellStyle name="RowTitles1-Detail 2 2 4 4 3 2 2" xfId="11165"/>
    <cellStyle name="RowTitles1-Detail 2 2 4 4 3 2 2 2" xfId="11166"/>
    <cellStyle name="RowTitles1-Detail 2 2 4 4 3 2 3" xfId="11167"/>
    <cellStyle name="RowTitles1-Detail 2 2 4 4 3 3" xfId="11168"/>
    <cellStyle name="RowTitles1-Detail 2 2 4 4 3 3 2" xfId="11169"/>
    <cellStyle name="RowTitles1-Detail 2 2 4 4 3 3 2 2" xfId="11170"/>
    <cellStyle name="RowTitles1-Detail 2 2 4 4 3 4" xfId="11171"/>
    <cellStyle name="RowTitles1-Detail 2 2 4 4 3 4 2" xfId="11172"/>
    <cellStyle name="RowTitles1-Detail 2 2 4 4 3 5" xfId="11173"/>
    <cellStyle name="RowTitles1-Detail 2 2 4 4 4" xfId="11174"/>
    <cellStyle name="RowTitles1-Detail 2 2 4 4 4 2" xfId="11175"/>
    <cellStyle name="RowTitles1-Detail 2 2 4 4 4 2 2" xfId="11176"/>
    <cellStyle name="RowTitles1-Detail 2 2 4 4 4 3" xfId="11177"/>
    <cellStyle name="RowTitles1-Detail 2 2 4 4 5" xfId="11178"/>
    <cellStyle name="RowTitles1-Detail 2 2 4 4 5 2" xfId="11179"/>
    <cellStyle name="RowTitles1-Detail 2 2 4 4 5 2 2" xfId="11180"/>
    <cellStyle name="RowTitles1-Detail 2 2 4 4 6" xfId="11181"/>
    <cellStyle name="RowTitles1-Detail 2 2 4 4 6 2" xfId="11182"/>
    <cellStyle name="RowTitles1-Detail 2 2 4 4 7" xfId="11183"/>
    <cellStyle name="RowTitles1-Detail 2 2 4 5" xfId="11184"/>
    <cellStyle name="RowTitles1-Detail 2 2 4 5 2" xfId="11185"/>
    <cellStyle name="RowTitles1-Detail 2 2 4 5 2 2" xfId="11186"/>
    <cellStyle name="RowTitles1-Detail 2 2 4 5 2 2 2" xfId="11187"/>
    <cellStyle name="RowTitles1-Detail 2 2 4 5 2 2 2 2" xfId="11188"/>
    <cellStyle name="RowTitles1-Detail 2 2 4 5 2 2 3" xfId="11189"/>
    <cellStyle name="RowTitles1-Detail 2 2 4 5 2 3" xfId="11190"/>
    <cellStyle name="RowTitles1-Detail 2 2 4 5 2 3 2" xfId="11191"/>
    <cellStyle name="RowTitles1-Detail 2 2 4 5 2 3 2 2" xfId="11192"/>
    <cellStyle name="RowTitles1-Detail 2 2 4 5 2 4" xfId="11193"/>
    <cellStyle name="RowTitles1-Detail 2 2 4 5 2 4 2" xfId="11194"/>
    <cellStyle name="RowTitles1-Detail 2 2 4 5 2 5" xfId="11195"/>
    <cellStyle name="RowTitles1-Detail 2 2 4 5 3" xfId="11196"/>
    <cellStyle name="RowTitles1-Detail 2 2 4 5 3 2" xfId="11197"/>
    <cellStyle name="RowTitles1-Detail 2 2 4 5 3 2 2" xfId="11198"/>
    <cellStyle name="RowTitles1-Detail 2 2 4 5 3 2 2 2" xfId="11199"/>
    <cellStyle name="RowTitles1-Detail 2 2 4 5 3 2 3" xfId="11200"/>
    <cellStyle name="RowTitles1-Detail 2 2 4 5 3 3" xfId="11201"/>
    <cellStyle name="RowTitles1-Detail 2 2 4 5 3 3 2" xfId="11202"/>
    <cellStyle name="RowTitles1-Detail 2 2 4 5 3 3 2 2" xfId="11203"/>
    <cellStyle name="RowTitles1-Detail 2 2 4 5 3 4" xfId="11204"/>
    <cellStyle name="RowTitles1-Detail 2 2 4 5 3 4 2" xfId="11205"/>
    <cellStyle name="RowTitles1-Detail 2 2 4 5 3 5" xfId="11206"/>
    <cellStyle name="RowTitles1-Detail 2 2 4 5 4" xfId="11207"/>
    <cellStyle name="RowTitles1-Detail 2 2 4 5 4 2" xfId="11208"/>
    <cellStyle name="RowTitles1-Detail 2 2 4 5 4 2 2" xfId="11209"/>
    <cellStyle name="RowTitles1-Detail 2 2 4 5 4 3" xfId="11210"/>
    <cellStyle name="RowTitles1-Detail 2 2 4 5 5" xfId="11211"/>
    <cellStyle name="RowTitles1-Detail 2 2 4 5 5 2" xfId="11212"/>
    <cellStyle name="RowTitles1-Detail 2 2 4 5 5 2 2" xfId="11213"/>
    <cellStyle name="RowTitles1-Detail 2 2 4 5 6" xfId="11214"/>
    <cellStyle name="RowTitles1-Detail 2 2 4 5 6 2" xfId="11215"/>
    <cellStyle name="RowTitles1-Detail 2 2 4 5 7" xfId="11216"/>
    <cellStyle name="RowTitles1-Detail 2 2 4 6" xfId="11217"/>
    <cellStyle name="RowTitles1-Detail 2 2 4 6 2" xfId="11218"/>
    <cellStyle name="RowTitles1-Detail 2 2 4 6 2 2" xfId="11219"/>
    <cellStyle name="RowTitles1-Detail 2 2 4 6 2 2 2" xfId="11220"/>
    <cellStyle name="RowTitles1-Detail 2 2 4 6 2 2 2 2" xfId="11221"/>
    <cellStyle name="RowTitles1-Detail 2 2 4 6 2 2 3" xfId="11222"/>
    <cellStyle name="RowTitles1-Detail 2 2 4 6 2 3" xfId="11223"/>
    <cellStyle name="RowTitles1-Detail 2 2 4 6 2 3 2" xfId="11224"/>
    <cellStyle name="RowTitles1-Detail 2 2 4 6 2 3 2 2" xfId="11225"/>
    <cellStyle name="RowTitles1-Detail 2 2 4 6 2 4" xfId="11226"/>
    <cellStyle name="RowTitles1-Detail 2 2 4 6 2 4 2" xfId="11227"/>
    <cellStyle name="RowTitles1-Detail 2 2 4 6 2 5" xfId="11228"/>
    <cellStyle name="RowTitles1-Detail 2 2 4 6 3" xfId="11229"/>
    <cellStyle name="RowTitles1-Detail 2 2 4 6 3 2" xfId="11230"/>
    <cellStyle name="RowTitles1-Detail 2 2 4 6 3 2 2" xfId="11231"/>
    <cellStyle name="RowTitles1-Detail 2 2 4 6 3 2 2 2" xfId="11232"/>
    <cellStyle name="RowTitles1-Detail 2 2 4 6 3 2 3" xfId="11233"/>
    <cellStyle name="RowTitles1-Detail 2 2 4 6 3 3" xfId="11234"/>
    <cellStyle name="RowTitles1-Detail 2 2 4 6 3 3 2" xfId="11235"/>
    <cellStyle name="RowTitles1-Detail 2 2 4 6 3 3 2 2" xfId="11236"/>
    <cellStyle name="RowTitles1-Detail 2 2 4 6 3 4" xfId="11237"/>
    <cellStyle name="RowTitles1-Detail 2 2 4 6 3 4 2" xfId="11238"/>
    <cellStyle name="RowTitles1-Detail 2 2 4 6 3 5" xfId="11239"/>
    <cellStyle name="RowTitles1-Detail 2 2 4 6 4" xfId="11240"/>
    <cellStyle name="RowTitles1-Detail 2 2 4 6 4 2" xfId="11241"/>
    <cellStyle name="RowTitles1-Detail 2 2 4 6 4 2 2" xfId="11242"/>
    <cellStyle name="RowTitles1-Detail 2 2 4 6 4 3" xfId="11243"/>
    <cellStyle name="RowTitles1-Detail 2 2 4 6 5" xfId="11244"/>
    <cellStyle name="RowTitles1-Detail 2 2 4 6 5 2" xfId="11245"/>
    <cellStyle name="RowTitles1-Detail 2 2 4 6 5 2 2" xfId="11246"/>
    <cellStyle name="RowTitles1-Detail 2 2 4 6 6" xfId="11247"/>
    <cellStyle name="RowTitles1-Detail 2 2 4 6 6 2" xfId="11248"/>
    <cellStyle name="RowTitles1-Detail 2 2 4 6 7" xfId="11249"/>
    <cellStyle name="RowTitles1-Detail 2 2 4 7" xfId="11250"/>
    <cellStyle name="RowTitles1-Detail 2 2 4 7 2" xfId="11251"/>
    <cellStyle name="RowTitles1-Detail 2 2 4 7 2 2" xfId="11252"/>
    <cellStyle name="RowTitles1-Detail 2 2 4 7 2 2 2" xfId="11253"/>
    <cellStyle name="RowTitles1-Detail 2 2 4 7 2 3" xfId="11254"/>
    <cellStyle name="RowTitles1-Detail 2 2 4 7 3" xfId="11255"/>
    <cellStyle name="RowTitles1-Detail 2 2 4 7 3 2" xfId="11256"/>
    <cellStyle name="RowTitles1-Detail 2 2 4 7 3 2 2" xfId="11257"/>
    <cellStyle name="RowTitles1-Detail 2 2 4 7 4" xfId="11258"/>
    <cellStyle name="RowTitles1-Detail 2 2 4 7 4 2" xfId="11259"/>
    <cellStyle name="RowTitles1-Detail 2 2 4 7 5" xfId="11260"/>
    <cellStyle name="RowTitles1-Detail 2 2 4 8" xfId="11261"/>
    <cellStyle name="RowTitles1-Detail 2 2 4 8 2" xfId="11262"/>
    <cellStyle name="RowTitles1-Detail 2 2 4 9" xfId="11263"/>
    <cellStyle name="RowTitles1-Detail 2 2 4 9 2" xfId="11264"/>
    <cellStyle name="RowTitles1-Detail 2 2 4 9 2 2" xfId="11265"/>
    <cellStyle name="RowTitles1-Detail 2 2 4_STUD aligned by INSTIT" xfId="11266"/>
    <cellStyle name="RowTitles1-Detail 2 2 5" xfId="466"/>
    <cellStyle name="RowTitles1-Detail 2 2 5 10" xfId="11267"/>
    <cellStyle name="RowTitles1-Detail 2 2 5 2" xfId="903"/>
    <cellStyle name="RowTitles1-Detail 2 2 5 2 2" xfId="11268"/>
    <cellStyle name="RowTitles1-Detail 2 2 5 2 2 2" xfId="11269"/>
    <cellStyle name="RowTitles1-Detail 2 2 5 2 2 2 2" xfId="11270"/>
    <cellStyle name="RowTitles1-Detail 2 2 5 2 2 2 2 2" xfId="11271"/>
    <cellStyle name="RowTitles1-Detail 2 2 5 2 2 2 3" xfId="11272"/>
    <cellStyle name="RowTitles1-Detail 2 2 5 2 2 3" xfId="11273"/>
    <cellStyle name="RowTitles1-Detail 2 2 5 2 2 3 2" xfId="11274"/>
    <cellStyle name="RowTitles1-Detail 2 2 5 2 2 3 2 2" xfId="11275"/>
    <cellStyle name="RowTitles1-Detail 2 2 5 2 2 4" xfId="11276"/>
    <cellStyle name="RowTitles1-Detail 2 2 5 2 2 4 2" xfId="11277"/>
    <cellStyle name="RowTitles1-Detail 2 2 5 2 2 5" xfId="11278"/>
    <cellStyle name="RowTitles1-Detail 2 2 5 2 3" xfId="11279"/>
    <cellStyle name="RowTitles1-Detail 2 2 5 2 3 2" xfId="11280"/>
    <cellStyle name="RowTitles1-Detail 2 2 5 2 3 2 2" xfId="11281"/>
    <cellStyle name="RowTitles1-Detail 2 2 5 2 3 2 2 2" xfId="11282"/>
    <cellStyle name="RowTitles1-Detail 2 2 5 2 3 2 3" xfId="11283"/>
    <cellStyle name="RowTitles1-Detail 2 2 5 2 3 3" xfId="11284"/>
    <cellStyle name="RowTitles1-Detail 2 2 5 2 3 3 2" xfId="11285"/>
    <cellStyle name="RowTitles1-Detail 2 2 5 2 3 3 2 2" xfId="11286"/>
    <cellStyle name="RowTitles1-Detail 2 2 5 2 3 4" xfId="11287"/>
    <cellStyle name="RowTitles1-Detail 2 2 5 2 3 4 2" xfId="11288"/>
    <cellStyle name="RowTitles1-Detail 2 2 5 2 3 5" xfId="11289"/>
    <cellStyle name="RowTitles1-Detail 2 2 5 2 4" xfId="11290"/>
    <cellStyle name="RowTitles1-Detail 2 2 5 2 4 2" xfId="11291"/>
    <cellStyle name="RowTitles1-Detail 2 2 5 2 5" xfId="11292"/>
    <cellStyle name="RowTitles1-Detail 2 2 5 2 5 2" xfId="11293"/>
    <cellStyle name="RowTitles1-Detail 2 2 5 2 5 2 2" xfId="11294"/>
    <cellStyle name="RowTitles1-Detail 2 2 5 2 5 3" xfId="11295"/>
    <cellStyle name="RowTitles1-Detail 2 2 5 2 6" xfId="11296"/>
    <cellStyle name="RowTitles1-Detail 2 2 5 2 6 2" xfId="11297"/>
    <cellStyle name="RowTitles1-Detail 2 2 5 2 6 2 2" xfId="11298"/>
    <cellStyle name="RowTitles1-Detail 2 2 5 2 7" xfId="11299"/>
    <cellStyle name="RowTitles1-Detail 2 2 5 2 7 2" xfId="11300"/>
    <cellStyle name="RowTitles1-Detail 2 2 5 2 8" xfId="11301"/>
    <cellStyle name="RowTitles1-Detail 2 2 5 2 9" xfId="11302"/>
    <cellStyle name="RowTitles1-Detail 2 2 5 3" xfId="11303"/>
    <cellStyle name="RowTitles1-Detail 2 2 5 3 2" xfId="11304"/>
    <cellStyle name="RowTitles1-Detail 2 2 5 3 2 2" xfId="11305"/>
    <cellStyle name="RowTitles1-Detail 2 2 5 3 2 2 2" xfId="11306"/>
    <cellStyle name="RowTitles1-Detail 2 2 5 3 2 2 2 2" xfId="11307"/>
    <cellStyle name="RowTitles1-Detail 2 2 5 3 2 2 3" xfId="11308"/>
    <cellStyle name="RowTitles1-Detail 2 2 5 3 2 3" xfId="11309"/>
    <cellStyle name="RowTitles1-Detail 2 2 5 3 2 3 2" xfId="11310"/>
    <cellStyle name="RowTitles1-Detail 2 2 5 3 2 3 2 2" xfId="11311"/>
    <cellStyle name="RowTitles1-Detail 2 2 5 3 2 4" xfId="11312"/>
    <cellStyle name="RowTitles1-Detail 2 2 5 3 2 4 2" xfId="11313"/>
    <cellStyle name="RowTitles1-Detail 2 2 5 3 2 5" xfId="11314"/>
    <cellStyle name="RowTitles1-Detail 2 2 5 3 3" xfId="11315"/>
    <cellStyle name="RowTitles1-Detail 2 2 5 3 3 2" xfId="11316"/>
    <cellStyle name="RowTitles1-Detail 2 2 5 3 3 2 2" xfId="11317"/>
    <cellStyle name="RowTitles1-Detail 2 2 5 3 3 2 2 2" xfId="11318"/>
    <cellStyle name="RowTitles1-Detail 2 2 5 3 3 2 3" xfId="11319"/>
    <cellStyle name="RowTitles1-Detail 2 2 5 3 3 3" xfId="11320"/>
    <cellStyle name="RowTitles1-Detail 2 2 5 3 3 3 2" xfId="11321"/>
    <cellStyle name="RowTitles1-Detail 2 2 5 3 3 3 2 2" xfId="11322"/>
    <cellStyle name="RowTitles1-Detail 2 2 5 3 3 4" xfId="11323"/>
    <cellStyle name="RowTitles1-Detail 2 2 5 3 3 4 2" xfId="11324"/>
    <cellStyle name="RowTitles1-Detail 2 2 5 3 3 5" xfId="11325"/>
    <cellStyle name="RowTitles1-Detail 2 2 5 3 4" xfId="11326"/>
    <cellStyle name="RowTitles1-Detail 2 2 5 3 4 2" xfId="11327"/>
    <cellStyle name="RowTitles1-Detail 2 2 5 3 5" xfId="11328"/>
    <cellStyle name="RowTitles1-Detail 2 2 5 3 5 2" xfId="11329"/>
    <cellStyle name="RowTitles1-Detail 2 2 5 3 5 2 2" xfId="11330"/>
    <cellStyle name="RowTitles1-Detail 2 2 5 4" xfId="11331"/>
    <cellStyle name="RowTitles1-Detail 2 2 5 4 2" xfId="11332"/>
    <cellStyle name="RowTitles1-Detail 2 2 5 4 2 2" xfId="11333"/>
    <cellStyle name="RowTitles1-Detail 2 2 5 4 2 2 2" xfId="11334"/>
    <cellStyle name="RowTitles1-Detail 2 2 5 4 2 2 2 2" xfId="11335"/>
    <cellStyle name="RowTitles1-Detail 2 2 5 4 2 2 3" xfId="11336"/>
    <cellStyle name="RowTitles1-Detail 2 2 5 4 2 3" xfId="11337"/>
    <cellStyle name="RowTitles1-Detail 2 2 5 4 2 3 2" xfId="11338"/>
    <cellStyle name="RowTitles1-Detail 2 2 5 4 2 3 2 2" xfId="11339"/>
    <cellStyle name="RowTitles1-Detail 2 2 5 4 2 4" xfId="11340"/>
    <cellStyle name="RowTitles1-Detail 2 2 5 4 2 4 2" xfId="11341"/>
    <cellStyle name="RowTitles1-Detail 2 2 5 4 2 5" xfId="11342"/>
    <cellStyle name="RowTitles1-Detail 2 2 5 4 3" xfId="11343"/>
    <cellStyle name="RowTitles1-Detail 2 2 5 4 3 2" xfId="11344"/>
    <cellStyle name="RowTitles1-Detail 2 2 5 4 3 2 2" xfId="11345"/>
    <cellStyle name="RowTitles1-Detail 2 2 5 4 3 2 2 2" xfId="11346"/>
    <cellStyle name="RowTitles1-Detail 2 2 5 4 3 2 3" xfId="11347"/>
    <cellStyle name="RowTitles1-Detail 2 2 5 4 3 3" xfId="11348"/>
    <cellStyle name="RowTitles1-Detail 2 2 5 4 3 3 2" xfId="11349"/>
    <cellStyle name="RowTitles1-Detail 2 2 5 4 3 3 2 2" xfId="11350"/>
    <cellStyle name="RowTitles1-Detail 2 2 5 4 3 4" xfId="11351"/>
    <cellStyle name="RowTitles1-Detail 2 2 5 4 3 4 2" xfId="11352"/>
    <cellStyle name="RowTitles1-Detail 2 2 5 4 3 5" xfId="11353"/>
    <cellStyle name="RowTitles1-Detail 2 2 5 4 4" xfId="11354"/>
    <cellStyle name="RowTitles1-Detail 2 2 5 4 4 2" xfId="11355"/>
    <cellStyle name="RowTitles1-Detail 2 2 5 4 4 2 2" xfId="11356"/>
    <cellStyle name="RowTitles1-Detail 2 2 5 4 4 3" xfId="11357"/>
    <cellStyle name="RowTitles1-Detail 2 2 5 4 5" xfId="11358"/>
    <cellStyle name="RowTitles1-Detail 2 2 5 4 5 2" xfId="11359"/>
    <cellStyle name="RowTitles1-Detail 2 2 5 4 5 2 2" xfId="11360"/>
    <cellStyle name="RowTitles1-Detail 2 2 5 4 6" xfId="11361"/>
    <cellStyle name="RowTitles1-Detail 2 2 5 4 6 2" xfId="11362"/>
    <cellStyle name="RowTitles1-Detail 2 2 5 4 7" xfId="11363"/>
    <cellStyle name="RowTitles1-Detail 2 2 5 5" xfId="11364"/>
    <cellStyle name="RowTitles1-Detail 2 2 5 5 2" xfId="11365"/>
    <cellStyle name="RowTitles1-Detail 2 2 5 5 2 2" xfId="11366"/>
    <cellStyle name="RowTitles1-Detail 2 2 5 5 2 2 2" xfId="11367"/>
    <cellStyle name="RowTitles1-Detail 2 2 5 5 2 2 2 2" xfId="11368"/>
    <cellStyle name="RowTitles1-Detail 2 2 5 5 2 2 3" xfId="11369"/>
    <cellStyle name="RowTitles1-Detail 2 2 5 5 2 3" xfId="11370"/>
    <cellStyle name="RowTitles1-Detail 2 2 5 5 2 3 2" xfId="11371"/>
    <cellStyle name="RowTitles1-Detail 2 2 5 5 2 3 2 2" xfId="11372"/>
    <cellStyle name="RowTitles1-Detail 2 2 5 5 2 4" xfId="11373"/>
    <cellStyle name="RowTitles1-Detail 2 2 5 5 2 4 2" xfId="11374"/>
    <cellStyle name="RowTitles1-Detail 2 2 5 5 2 5" xfId="11375"/>
    <cellStyle name="RowTitles1-Detail 2 2 5 5 3" xfId="11376"/>
    <cellStyle name="RowTitles1-Detail 2 2 5 5 3 2" xfId="11377"/>
    <cellStyle name="RowTitles1-Detail 2 2 5 5 3 2 2" xfId="11378"/>
    <cellStyle name="RowTitles1-Detail 2 2 5 5 3 2 2 2" xfId="11379"/>
    <cellStyle name="RowTitles1-Detail 2 2 5 5 3 2 3" xfId="11380"/>
    <cellStyle name="RowTitles1-Detail 2 2 5 5 3 3" xfId="11381"/>
    <cellStyle name="RowTitles1-Detail 2 2 5 5 3 3 2" xfId="11382"/>
    <cellStyle name="RowTitles1-Detail 2 2 5 5 3 3 2 2" xfId="11383"/>
    <cellStyle name="RowTitles1-Detail 2 2 5 5 3 4" xfId="11384"/>
    <cellStyle name="RowTitles1-Detail 2 2 5 5 3 4 2" xfId="11385"/>
    <cellStyle name="RowTitles1-Detail 2 2 5 5 3 5" xfId="11386"/>
    <cellStyle name="RowTitles1-Detail 2 2 5 5 4" xfId="11387"/>
    <cellStyle name="RowTitles1-Detail 2 2 5 5 4 2" xfId="11388"/>
    <cellStyle name="RowTitles1-Detail 2 2 5 5 4 2 2" xfId="11389"/>
    <cellStyle name="RowTitles1-Detail 2 2 5 5 4 3" xfId="11390"/>
    <cellStyle name="RowTitles1-Detail 2 2 5 5 5" xfId="11391"/>
    <cellStyle name="RowTitles1-Detail 2 2 5 5 5 2" xfId="11392"/>
    <cellStyle name="RowTitles1-Detail 2 2 5 5 5 2 2" xfId="11393"/>
    <cellStyle name="RowTitles1-Detail 2 2 5 5 6" xfId="11394"/>
    <cellStyle name="RowTitles1-Detail 2 2 5 5 6 2" xfId="11395"/>
    <cellStyle name="RowTitles1-Detail 2 2 5 5 7" xfId="11396"/>
    <cellStyle name="RowTitles1-Detail 2 2 5 6" xfId="11397"/>
    <cellStyle name="RowTitles1-Detail 2 2 5 6 2" xfId="11398"/>
    <cellStyle name="RowTitles1-Detail 2 2 5 6 2 2" xfId="11399"/>
    <cellStyle name="RowTitles1-Detail 2 2 5 6 2 2 2" xfId="11400"/>
    <cellStyle name="RowTitles1-Detail 2 2 5 6 2 2 2 2" xfId="11401"/>
    <cellStyle name="RowTitles1-Detail 2 2 5 6 2 2 3" xfId="11402"/>
    <cellStyle name="RowTitles1-Detail 2 2 5 6 2 3" xfId="11403"/>
    <cellStyle name="RowTitles1-Detail 2 2 5 6 2 3 2" xfId="11404"/>
    <cellStyle name="RowTitles1-Detail 2 2 5 6 2 3 2 2" xfId="11405"/>
    <cellStyle name="RowTitles1-Detail 2 2 5 6 2 4" xfId="11406"/>
    <cellStyle name="RowTitles1-Detail 2 2 5 6 2 4 2" xfId="11407"/>
    <cellStyle name="RowTitles1-Detail 2 2 5 6 2 5" xfId="11408"/>
    <cellStyle name="RowTitles1-Detail 2 2 5 6 3" xfId="11409"/>
    <cellStyle name="RowTitles1-Detail 2 2 5 6 3 2" xfId="11410"/>
    <cellStyle name="RowTitles1-Detail 2 2 5 6 3 2 2" xfId="11411"/>
    <cellStyle name="RowTitles1-Detail 2 2 5 6 3 2 2 2" xfId="11412"/>
    <cellStyle name="RowTitles1-Detail 2 2 5 6 3 2 3" xfId="11413"/>
    <cellStyle name="RowTitles1-Detail 2 2 5 6 3 3" xfId="11414"/>
    <cellStyle name="RowTitles1-Detail 2 2 5 6 3 3 2" xfId="11415"/>
    <cellStyle name="RowTitles1-Detail 2 2 5 6 3 3 2 2" xfId="11416"/>
    <cellStyle name="RowTitles1-Detail 2 2 5 6 3 4" xfId="11417"/>
    <cellStyle name="RowTitles1-Detail 2 2 5 6 3 4 2" xfId="11418"/>
    <cellStyle name="RowTitles1-Detail 2 2 5 6 3 5" xfId="11419"/>
    <cellStyle name="RowTitles1-Detail 2 2 5 6 4" xfId="11420"/>
    <cellStyle name="RowTitles1-Detail 2 2 5 6 4 2" xfId="11421"/>
    <cellStyle name="RowTitles1-Detail 2 2 5 6 4 2 2" xfId="11422"/>
    <cellStyle name="RowTitles1-Detail 2 2 5 6 4 3" xfId="11423"/>
    <cellStyle name="RowTitles1-Detail 2 2 5 6 5" xfId="11424"/>
    <cellStyle name="RowTitles1-Detail 2 2 5 6 5 2" xfId="11425"/>
    <cellStyle name="RowTitles1-Detail 2 2 5 6 5 2 2" xfId="11426"/>
    <cellStyle name="RowTitles1-Detail 2 2 5 6 6" xfId="11427"/>
    <cellStyle name="RowTitles1-Detail 2 2 5 6 6 2" xfId="11428"/>
    <cellStyle name="RowTitles1-Detail 2 2 5 6 7" xfId="11429"/>
    <cellStyle name="RowTitles1-Detail 2 2 5 7" xfId="11430"/>
    <cellStyle name="RowTitles1-Detail 2 2 5 7 2" xfId="11431"/>
    <cellStyle name="RowTitles1-Detail 2 2 5 7 2 2" xfId="11432"/>
    <cellStyle name="RowTitles1-Detail 2 2 5 7 2 2 2" xfId="11433"/>
    <cellStyle name="RowTitles1-Detail 2 2 5 7 2 3" xfId="11434"/>
    <cellStyle name="RowTitles1-Detail 2 2 5 7 3" xfId="11435"/>
    <cellStyle name="RowTitles1-Detail 2 2 5 7 3 2" xfId="11436"/>
    <cellStyle name="RowTitles1-Detail 2 2 5 7 3 2 2" xfId="11437"/>
    <cellStyle name="RowTitles1-Detail 2 2 5 7 4" xfId="11438"/>
    <cellStyle name="RowTitles1-Detail 2 2 5 7 4 2" xfId="11439"/>
    <cellStyle name="RowTitles1-Detail 2 2 5 7 5" xfId="11440"/>
    <cellStyle name="RowTitles1-Detail 2 2 5 8" xfId="11441"/>
    <cellStyle name="RowTitles1-Detail 2 2 5 8 2" xfId="11442"/>
    <cellStyle name="RowTitles1-Detail 2 2 5 8 2 2" xfId="11443"/>
    <cellStyle name="RowTitles1-Detail 2 2 5 8 2 2 2" xfId="11444"/>
    <cellStyle name="RowTitles1-Detail 2 2 5 8 2 3" xfId="11445"/>
    <cellStyle name="RowTitles1-Detail 2 2 5 8 3" xfId="11446"/>
    <cellStyle name="RowTitles1-Detail 2 2 5 8 3 2" xfId="11447"/>
    <cellStyle name="RowTitles1-Detail 2 2 5 8 3 2 2" xfId="11448"/>
    <cellStyle name="RowTitles1-Detail 2 2 5 8 4" xfId="11449"/>
    <cellStyle name="RowTitles1-Detail 2 2 5 8 4 2" xfId="11450"/>
    <cellStyle name="RowTitles1-Detail 2 2 5 8 5" xfId="11451"/>
    <cellStyle name="RowTitles1-Detail 2 2 5 9" xfId="11452"/>
    <cellStyle name="RowTitles1-Detail 2 2 5 9 2" xfId="11453"/>
    <cellStyle name="RowTitles1-Detail 2 2 5 9 2 2" xfId="11454"/>
    <cellStyle name="RowTitles1-Detail 2 2 5_STUD aligned by INSTIT" xfId="11455"/>
    <cellStyle name="RowTitles1-Detail 2 2 6" xfId="467"/>
    <cellStyle name="RowTitles1-Detail 2 2 6 10" xfId="11456"/>
    <cellStyle name="RowTitles1-Detail 2 2 6 2" xfId="904"/>
    <cellStyle name="RowTitles1-Detail 2 2 6 2 2" xfId="11457"/>
    <cellStyle name="RowTitles1-Detail 2 2 6 2 2 2" xfId="11458"/>
    <cellStyle name="RowTitles1-Detail 2 2 6 2 2 2 2" xfId="11459"/>
    <cellStyle name="RowTitles1-Detail 2 2 6 2 2 2 2 2" xfId="11460"/>
    <cellStyle name="RowTitles1-Detail 2 2 6 2 2 2 3" xfId="11461"/>
    <cellStyle name="RowTitles1-Detail 2 2 6 2 2 3" xfId="11462"/>
    <cellStyle name="RowTitles1-Detail 2 2 6 2 2 3 2" xfId="11463"/>
    <cellStyle name="RowTitles1-Detail 2 2 6 2 2 3 2 2" xfId="11464"/>
    <cellStyle name="RowTitles1-Detail 2 2 6 2 2 4" xfId="11465"/>
    <cellStyle name="RowTitles1-Detail 2 2 6 2 2 4 2" xfId="11466"/>
    <cellStyle name="RowTitles1-Detail 2 2 6 2 2 5" xfId="11467"/>
    <cellStyle name="RowTitles1-Detail 2 2 6 2 3" xfId="11468"/>
    <cellStyle name="RowTitles1-Detail 2 2 6 2 3 2" xfId="11469"/>
    <cellStyle name="RowTitles1-Detail 2 2 6 2 3 2 2" xfId="11470"/>
    <cellStyle name="RowTitles1-Detail 2 2 6 2 3 2 2 2" xfId="11471"/>
    <cellStyle name="RowTitles1-Detail 2 2 6 2 3 2 3" xfId="11472"/>
    <cellStyle name="RowTitles1-Detail 2 2 6 2 3 3" xfId="11473"/>
    <cellStyle name="RowTitles1-Detail 2 2 6 2 3 3 2" xfId="11474"/>
    <cellStyle name="RowTitles1-Detail 2 2 6 2 3 3 2 2" xfId="11475"/>
    <cellStyle name="RowTitles1-Detail 2 2 6 2 3 4" xfId="11476"/>
    <cellStyle name="RowTitles1-Detail 2 2 6 2 3 4 2" xfId="11477"/>
    <cellStyle name="RowTitles1-Detail 2 2 6 2 3 5" xfId="11478"/>
    <cellStyle name="RowTitles1-Detail 2 2 6 2 4" xfId="11479"/>
    <cellStyle name="RowTitles1-Detail 2 2 6 2 4 2" xfId="11480"/>
    <cellStyle name="RowTitles1-Detail 2 2 6 2 5" xfId="11481"/>
    <cellStyle name="RowTitles1-Detail 2 2 6 2 5 2" xfId="11482"/>
    <cellStyle name="RowTitles1-Detail 2 2 6 2 5 2 2" xfId="11483"/>
    <cellStyle name="RowTitles1-Detail 2 2 6 2 5 3" xfId="11484"/>
    <cellStyle name="RowTitles1-Detail 2 2 6 2 6" xfId="11485"/>
    <cellStyle name="RowTitles1-Detail 2 2 6 2 6 2" xfId="11486"/>
    <cellStyle name="RowTitles1-Detail 2 2 6 2 6 2 2" xfId="11487"/>
    <cellStyle name="RowTitles1-Detail 2 2 6 2 7" xfId="11488"/>
    <cellStyle name="RowTitles1-Detail 2 2 6 3" xfId="11489"/>
    <cellStyle name="RowTitles1-Detail 2 2 6 3 2" xfId="11490"/>
    <cellStyle name="RowTitles1-Detail 2 2 6 3 2 2" xfId="11491"/>
    <cellStyle name="RowTitles1-Detail 2 2 6 3 2 2 2" xfId="11492"/>
    <cellStyle name="RowTitles1-Detail 2 2 6 3 2 2 2 2" xfId="11493"/>
    <cellStyle name="RowTitles1-Detail 2 2 6 3 2 2 3" xfId="11494"/>
    <cellStyle name="RowTitles1-Detail 2 2 6 3 2 3" xfId="11495"/>
    <cellStyle name="RowTitles1-Detail 2 2 6 3 2 3 2" xfId="11496"/>
    <cellStyle name="RowTitles1-Detail 2 2 6 3 2 3 2 2" xfId="11497"/>
    <cellStyle name="RowTitles1-Detail 2 2 6 3 2 4" xfId="11498"/>
    <cellStyle name="RowTitles1-Detail 2 2 6 3 2 4 2" xfId="11499"/>
    <cellStyle name="RowTitles1-Detail 2 2 6 3 2 5" xfId="11500"/>
    <cellStyle name="RowTitles1-Detail 2 2 6 3 3" xfId="11501"/>
    <cellStyle name="RowTitles1-Detail 2 2 6 3 3 2" xfId="11502"/>
    <cellStyle name="RowTitles1-Detail 2 2 6 3 3 2 2" xfId="11503"/>
    <cellStyle name="RowTitles1-Detail 2 2 6 3 3 2 2 2" xfId="11504"/>
    <cellStyle name="RowTitles1-Detail 2 2 6 3 3 2 3" xfId="11505"/>
    <cellStyle name="RowTitles1-Detail 2 2 6 3 3 3" xfId="11506"/>
    <cellStyle name="RowTitles1-Detail 2 2 6 3 3 3 2" xfId="11507"/>
    <cellStyle name="RowTitles1-Detail 2 2 6 3 3 3 2 2" xfId="11508"/>
    <cellStyle name="RowTitles1-Detail 2 2 6 3 3 4" xfId="11509"/>
    <cellStyle name="RowTitles1-Detail 2 2 6 3 3 4 2" xfId="11510"/>
    <cellStyle name="RowTitles1-Detail 2 2 6 3 3 5" xfId="11511"/>
    <cellStyle name="RowTitles1-Detail 2 2 6 3 4" xfId="11512"/>
    <cellStyle name="RowTitles1-Detail 2 2 6 3 4 2" xfId="11513"/>
    <cellStyle name="RowTitles1-Detail 2 2 6 3 5" xfId="11514"/>
    <cellStyle name="RowTitles1-Detail 2 2 6 3 5 2" xfId="11515"/>
    <cellStyle name="RowTitles1-Detail 2 2 6 3 5 2 2" xfId="11516"/>
    <cellStyle name="RowTitles1-Detail 2 2 6 3 6" xfId="11517"/>
    <cellStyle name="RowTitles1-Detail 2 2 6 3 6 2" xfId="11518"/>
    <cellStyle name="RowTitles1-Detail 2 2 6 3 7" xfId="11519"/>
    <cellStyle name="RowTitles1-Detail 2 2 6 4" xfId="11520"/>
    <cellStyle name="RowTitles1-Detail 2 2 6 4 2" xfId="11521"/>
    <cellStyle name="RowTitles1-Detail 2 2 6 4 2 2" xfId="11522"/>
    <cellStyle name="RowTitles1-Detail 2 2 6 4 2 2 2" xfId="11523"/>
    <cellStyle name="RowTitles1-Detail 2 2 6 4 2 2 2 2" xfId="11524"/>
    <cellStyle name="RowTitles1-Detail 2 2 6 4 2 2 3" xfId="11525"/>
    <cellStyle name="RowTitles1-Detail 2 2 6 4 2 3" xfId="11526"/>
    <cellStyle name="RowTitles1-Detail 2 2 6 4 2 3 2" xfId="11527"/>
    <cellStyle name="RowTitles1-Detail 2 2 6 4 2 3 2 2" xfId="11528"/>
    <cellStyle name="RowTitles1-Detail 2 2 6 4 2 4" xfId="11529"/>
    <cellStyle name="RowTitles1-Detail 2 2 6 4 2 4 2" xfId="11530"/>
    <cellStyle name="RowTitles1-Detail 2 2 6 4 2 5" xfId="11531"/>
    <cellStyle name="RowTitles1-Detail 2 2 6 4 3" xfId="11532"/>
    <cellStyle name="RowTitles1-Detail 2 2 6 4 3 2" xfId="11533"/>
    <cellStyle name="RowTitles1-Detail 2 2 6 4 3 2 2" xfId="11534"/>
    <cellStyle name="RowTitles1-Detail 2 2 6 4 3 2 2 2" xfId="11535"/>
    <cellStyle name="RowTitles1-Detail 2 2 6 4 3 2 3" xfId="11536"/>
    <cellStyle name="RowTitles1-Detail 2 2 6 4 3 3" xfId="11537"/>
    <cellStyle name="RowTitles1-Detail 2 2 6 4 3 3 2" xfId="11538"/>
    <cellStyle name="RowTitles1-Detail 2 2 6 4 3 3 2 2" xfId="11539"/>
    <cellStyle name="RowTitles1-Detail 2 2 6 4 3 4" xfId="11540"/>
    <cellStyle name="RowTitles1-Detail 2 2 6 4 3 4 2" xfId="11541"/>
    <cellStyle name="RowTitles1-Detail 2 2 6 4 3 5" xfId="11542"/>
    <cellStyle name="RowTitles1-Detail 2 2 6 4 4" xfId="11543"/>
    <cellStyle name="RowTitles1-Detail 2 2 6 4 4 2" xfId="11544"/>
    <cellStyle name="RowTitles1-Detail 2 2 6 4 5" xfId="11545"/>
    <cellStyle name="RowTitles1-Detail 2 2 6 4 5 2" xfId="11546"/>
    <cellStyle name="RowTitles1-Detail 2 2 6 4 5 2 2" xfId="11547"/>
    <cellStyle name="RowTitles1-Detail 2 2 6 4 5 3" xfId="11548"/>
    <cellStyle name="RowTitles1-Detail 2 2 6 4 6" xfId="11549"/>
    <cellStyle name="RowTitles1-Detail 2 2 6 4 6 2" xfId="11550"/>
    <cellStyle name="RowTitles1-Detail 2 2 6 4 6 2 2" xfId="11551"/>
    <cellStyle name="RowTitles1-Detail 2 2 6 4 7" xfId="11552"/>
    <cellStyle name="RowTitles1-Detail 2 2 6 4 7 2" xfId="11553"/>
    <cellStyle name="RowTitles1-Detail 2 2 6 4 8" xfId="11554"/>
    <cellStyle name="RowTitles1-Detail 2 2 6 5" xfId="11555"/>
    <cellStyle name="RowTitles1-Detail 2 2 6 5 2" xfId="11556"/>
    <cellStyle name="RowTitles1-Detail 2 2 6 5 2 2" xfId="11557"/>
    <cellStyle name="RowTitles1-Detail 2 2 6 5 2 2 2" xfId="11558"/>
    <cellStyle name="RowTitles1-Detail 2 2 6 5 2 2 2 2" xfId="11559"/>
    <cellStyle name="RowTitles1-Detail 2 2 6 5 2 2 3" xfId="11560"/>
    <cellStyle name="RowTitles1-Detail 2 2 6 5 2 3" xfId="11561"/>
    <cellStyle name="RowTitles1-Detail 2 2 6 5 2 3 2" xfId="11562"/>
    <cellStyle name="RowTitles1-Detail 2 2 6 5 2 3 2 2" xfId="11563"/>
    <cellStyle name="RowTitles1-Detail 2 2 6 5 2 4" xfId="11564"/>
    <cellStyle name="RowTitles1-Detail 2 2 6 5 2 4 2" xfId="11565"/>
    <cellStyle name="RowTitles1-Detail 2 2 6 5 2 5" xfId="11566"/>
    <cellStyle name="RowTitles1-Detail 2 2 6 5 3" xfId="11567"/>
    <cellStyle name="RowTitles1-Detail 2 2 6 5 3 2" xfId="11568"/>
    <cellStyle name="RowTitles1-Detail 2 2 6 5 3 2 2" xfId="11569"/>
    <cellStyle name="RowTitles1-Detail 2 2 6 5 3 2 2 2" xfId="11570"/>
    <cellStyle name="RowTitles1-Detail 2 2 6 5 3 2 3" xfId="11571"/>
    <cellStyle name="RowTitles1-Detail 2 2 6 5 3 3" xfId="11572"/>
    <cellStyle name="RowTitles1-Detail 2 2 6 5 3 3 2" xfId="11573"/>
    <cellStyle name="RowTitles1-Detail 2 2 6 5 3 3 2 2" xfId="11574"/>
    <cellStyle name="RowTitles1-Detail 2 2 6 5 3 4" xfId="11575"/>
    <cellStyle name="RowTitles1-Detail 2 2 6 5 3 4 2" xfId="11576"/>
    <cellStyle name="RowTitles1-Detail 2 2 6 5 3 5" xfId="11577"/>
    <cellStyle name="RowTitles1-Detail 2 2 6 5 4" xfId="11578"/>
    <cellStyle name="RowTitles1-Detail 2 2 6 5 4 2" xfId="11579"/>
    <cellStyle name="RowTitles1-Detail 2 2 6 5 4 2 2" xfId="11580"/>
    <cellStyle name="RowTitles1-Detail 2 2 6 5 4 3" xfId="11581"/>
    <cellStyle name="RowTitles1-Detail 2 2 6 5 5" xfId="11582"/>
    <cellStyle name="RowTitles1-Detail 2 2 6 5 5 2" xfId="11583"/>
    <cellStyle name="RowTitles1-Detail 2 2 6 5 5 2 2" xfId="11584"/>
    <cellStyle name="RowTitles1-Detail 2 2 6 5 6" xfId="11585"/>
    <cellStyle name="RowTitles1-Detail 2 2 6 5 6 2" xfId="11586"/>
    <cellStyle name="RowTitles1-Detail 2 2 6 5 7" xfId="11587"/>
    <cellStyle name="RowTitles1-Detail 2 2 6 6" xfId="11588"/>
    <cellStyle name="RowTitles1-Detail 2 2 6 6 2" xfId="11589"/>
    <cellStyle name="RowTitles1-Detail 2 2 6 6 2 2" xfId="11590"/>
    <cellStyle name="RowTitles1-Detail 2 2 6 6 2 2 2" xfId="11591"/>
    <cellStyle name="RowTitles1-Detail 2 2 6 6 2 2 2 2" xfId="11592"/>
    <cellStyle name="RowTitles1-Detail 2 2 6 6 2 2 3" xfId="11593"/>
    <cellStyle name="RowTitles1-Detail 2 2 6 6 2 3" xfId="11594"/>
    <cellStyle name="RowTitles1-Detail 2 2 6 6 2 3 2" xfId="11595"/>
    <cellStyle name="RowTitles1-Detail 2 2 6 6 2 3 2 2" xfId="11596"/>
    <cellStyle name="RowTitles1-Detail 2 2 6 6 2 4" xfId="11597"/>
    <cellStyle name="RowTitles1-Detail 2 2 6 6 2 4 2" xfId="11598"/>
    <cellStyle name="RowTitles1-Detail 2 2 6 6 2 5" xfId="11599"/>
    <cellStyle name="RowTitles1-Detail 2 2 6 6 3" xfId="11600"/>
    <cellStyle name="RowTitles1-Detail 2 2 6 6 3 2" xfId="11601"/>
    <cellStyle name="RowTitles1-Detail 2 2 6 6 3 2 2" xfId="11602"/>
    <cellStyle name="RowTitles1-Detail 2 2 6 6 3 2 2 2" xfId="11603"/>
    <cellStyle name="RowTitles1-Detail 2 2 6 6 3 2 3" xfId="11604"/>
    <cellStyle name="RowTitles1-Detail 2 2 6 6 3 3" xfId="11605"/>
    <cellStyle name="RowTitles1-Detail 2 2 6 6 3 3 2" xfId="11606"/>
    <cellStyle name="RowTitles1-Detail 2 2 6 6 3 3 2 2" xfId="11607"/>
    <cellStyle name="RowTitles1-Detail 2 2 6 6 3 4" xfId="11608"/>
    <cellStyle name="RowTitles1-Detail 2 2 6 6 3 4 2" xfId="11609"/>
    <cellStyle name="RowTitles1-Detail 2 2 6 6 3 5" xfId="11610"/>
    <cellStyle name="RowTitles1-Detail 2 2 6 6 4" xfId="11611"/>
    <cellStyle name="RowTitles1-Detail 2 2 6 6 4 2" xfId="11612"/>
    <cellStyle name="RowTitles1-Detail 2 2 6 6 4 2 2" xfId="11613"/>
    <cellStyle name="RowTitles1-Detail 2 2 6 6 4 3" xfId="11614"/>
    <cellStyle name="RowTitles1-Detail 2 2 6 6 5" xfId="11615"/>
    <cellStyle name="RowTitles1-Detail 2 2 6 6 5 2" xfId="11616"/>
    <cellStyle name="RowTitles1-Detail 2 2 6 6 5 2 2" xfId="11617"/>
    <cellStyle name="RowTitles1-Detail 2 2 6 6 6" xfId="11618"/>
    <cellStyle name="RowTitles1-Detail 2 2 6 6 6 2" xfId="11619"/>
    <cellStyle name="RowTitles1-Detail 2 2 6 6 7" xfId="11620"/>
    <cellStyle name="RowTitles1-Detail 2 2 6 7" xfId="11621"/>
    <cellStyle name="RowTitles1-Detail 2 2 6 7 2" xfId="11622"/>
    <cellStyle name="RowTitles1-Detail 2 2 6 7 2 2" xfId="11623"/>
    <cellStyle name="RowTitles1-Detail 2 2 6 7 2 2 2" xfId="11624"/>
    <cellStyle name="RowTitles1-Detail 2 2 6 7 2 3" xfId="11625"/>
    <cellStyle name="RowTitles1-Detail 2 2 6 7 3" xfId="11626"/>
    <cellStyle name="RowTitles1-Detail 2 2 6 7 3 2" xfId="11627"/>
    <cellStyle name="RowTitles1-Detail 2 2 6 7 3 2 2" xfId="11628"/>
    <cellStyle name="RowTitles1-Detail 2 2 6 7 4" xfId="11629"/>
    <cellStyle name="RowTitles1-Detail 2 2 6 7 4 2" xfId="11630"/>
    <cellStyle name="RowTitles1-Detail 2 2 6 7 5" xfId="11631"/>
    <cellStyle name="RowTitles1-Detail 2 2 6 8" xfId="11632"/>
    <cellStyle name="RowTitles1-Detail 2 2 6 8 2" xfId="11633"/>
    <cellStyle name="RowTitles1-Detail 2 2 6 9" xfId="11634"/>
    <cellStyle name="RowTitles1-Detail 2 2 6 9 2" xfId="11635"/>
    <cellStyle name="RowTitles1-Detail 2 2 6 9 2 2" xfId="11636"/>
    <cellStyle name="RowTitles1-Detail 2 2 6_STUD aligned by INSTIT" xfId="11637"/>
    <cellStyle name="RowTitles1-Detail 2 2 7" xfId="468"/>
    <cellStyle name="RowTitles1-Detail 2 2 7 2" xfId="11638"/>
    <cellStyle name="RowTitles1-Detail 2 2 7 2 2" xfId="11639"/>
    <cellStyle name="RowTitles1-Detail 2 2 7 2 2 2" xfId="11640"/>
    <cellStyle name="RowTitles1-Detail 2 2 7 2 2 2 2" xfId="11641"/>
    <cellStyle name="RowTitles1-Detail 2 2 7 2 2 3" xfId="11642"/>
    <cellStyle name="RowTitles1-Detail 2 2 7 2 3" xfId="11643"/>
    <cellStyle name="RowTitles1-Detail 2 2 7 2 3 2" xfId="11644"/>
    <cellStyle name="RowTitles1-Detail 2 2 7 2 3 2 2" xfId="11645"/>
    <cellStyle name="RowTitles1-Detail 2 2 7 2 4" xfId="11646"/>
    <cellStyle name="RowTitles1-Detail 2 2 7 2 4 2" xfId="11647"/>
    <cellStyle name="RowTitles1-Detail 2 2 7 2 5" xfId="11648"/>
    <cellStyle name="RowTitles1-Detail 2 2 7 3" xfId="11649"/>
    <cellStyle name="RowTitles1-Detail 2 2 7 3 2" xfId="11650"/>
    <cellStyle name="RowTitles1-Detail 2 2 7 3 2 2" xfId="11651"/>
    <cellStyle name="RowTitles1-Detail 2 2 7 3 2 2 2" xfId="11652"/>
    <cellStyle name="RowTitles1-Detail 2 2 7 3 2 3" xfId="11653"/>
    <cellStyle name="RowTitles1-Detail 2 2 7 3 3" xfId="11654"/>
    <cellStyle name="RowTitles1-Detail 2 2 7 3 3 2" xfId="11655"/>
    <cellStyle name="RowTitles1-Detail 2 2 7 3 3 2 2" xfId="11656"/>
    <cellStyle name="RowTitles1-Detail 2 2 7 3 4" xfId="11657"/>
    <cellStyle name="RowTitles1-Detail 2 2 7 3 4 2" xfId="11658"/>
    <cellStyle name="RowTitles1-Detail 2 2 7 3 5" xfId="11659"/>
    <cellStyle name="RowTitles1-Detail 2 2 7 4" xfId="11660"/>
    <cellStyle name="RowTitles1-Detail 2 2 7 4 2" xfId="11661"/>
    <cellStyle name="RowTitles1-Detail 2 2 7 5" xfId="11662"/>
    <cellStyle name="RowTitles1-Detail 2 2 7 5 2" xfId="11663"/>
    <cellStyle name="RowTitles1-Detail 2 2 7 5 2 2" xfId="11664"/>
    <cellStyle name="RowTitles1-Detail 2 2 7 5 3" xfId="11665"/>
    <cellStyle name="RowTitles1-Detail 2 2 7 6" xfId="11666"/>
    <cellStyle name="RowTitles1-Detail 2 2 7 6 2" xfId="11667"/>
    <cellStyle name="RowTitles1-Detail 2 2 7 6 2 2" xfId="11668"/>
    <cellStyle name="RowTitles1-Detail 2 2 7 7" xfId="11669"/>
    <cellStyle name="RowTitles1-Detail 2 2 8" xfId="469"/>
    <cellStyle name="RowTitles1-Detail 2 2 8 2" xfId="11670"/>
    <cellStyle name="RowTitles1-Detail 2 2 8 2 2" xfId="11671"/>
    <cellStyle name="RowTitles1-Detail 2 2 8 2 2 2" xfId="11672"/>
    <cellStyle name="RowTitles1-Detail 2 2 8 2 2 2 2" xfId="11673"/>
    <cellStyle name="RowTitles1-Detail 2 2 8 2 2 3" xfId="11674"/>
    <cellStyle name="RowTitles1-Detail 2 2 8 2 3" xfId="11675"/>
    <cellStyle name="RowTitles1-Detail 2 2 8 2 3 2" xfId="11676"/>
    <cellStyle name="RowTitles1-Detail 2 2 8 2 3 2 2" xfId="11677"/>
    <cellStyle name="RowTitles1-Detail 2 2 8 2 4" xfId="11678"/>
    <cellStyle name="RowTitles1-Detail 2 2 8 2 4 2" xfId="11679"/>
    <cellStyle name="RowTitles1-Detail 2 2 8 2 5" xfId="11680"/>
    <cellStyle name="RowTitles1-Detail 2 2 8 3" xfId="11681"/>
    <cellStyle name="RowTitles1-Detail 2 2 8 3 2" xfId="11682"/>
    <cellStyle name="RowTitles1-Detail 2 2 8 3 2 2" xfId="11683"/>
    <cellStyle name="RowTitles1-Detail 2 2 8 3 2 2 2" xfId="11684"/>
    <cellStyle name="RowTitles1-Detail 2 2 8 3 2 3" xfId="11685"/>
    <cellStyle name="RowTitles1-Detail 2 2 8 3 3" xfId="11686"/>
    <cellStyle name="RowTitles1-Detail 2 2 8 3 3 2" xfId="11687"/>
    <cellStyle name="RowTitles1-Detail 2 2 8 3 3 2 2" xfId="11688"/>
    <cellStyle name="RowTitles1-Detail 2 2 8 3 4" xfId="11689"/>
    <cellStyle name="RowTitles1-Detail 2 2 8 3 4 2" xfId="11690"/>
    <cellStyle name="RowTitles1-Detail 2 2 8 3 5" xfId="11691"/>
    <cellStyle name="RowTitles1-Detail 2 2 8 4" xfId="11692"/>
    <cellStyle name="RowTitles1-Detail 2 2 8 4 2" xfId="11693"/>
    <cellStyle name="RowTitles1-Detail 2 2 8 5" xfId="11694"/>
    <cellStyle name="RowTitles1-Detail 2 2 8 5 2" xfId="11695"/>
    <cellStyle name="RowTitles1-Detail 2 2 8 5 2 2" xfId="11696"/>
    <cellStyle name="RowTitles1-Detail 2 2 8 6" xfId="11697"/>
    <cellStyle name="RowTitles1-Detail 2 2 8 6 2" xfId="11698"/>
    <cellStyle name="RowTitles1-Detail 2 2 8 7" xfId="11699"/>
    <cellStyle name="RowTitles1-Detail 2 2 8 8" xfId="11700"/>
    <cellStyle name="RowTitles1-Detail 2 2 9" xfId="470"/>
    <cellStyle name="RowTitles1-Detail 2 2 9 2" xfId="11701"/>
    <cellStyle name="RowTitles1-Detail 2 2 9 2 2" xfId="11702"/>
    <cellStyle name="RowTitles1-Detail 2 2 9 2 2 2" xfId="11703"/>
    <cellStyle name="RowTitles1-Detail 2 2 9 2 2 2 2" xfId="11704"/>
    <cellStyle name="RowTitles1-Detail 2 2 9 2 2 3" xfId="11705"/>
    <cellStyle name="RowTitles1-Detail 2 2 9 2 3" xfId="11706"/>
    <cellStyle name="RowTitles1-Detail 2 2 9 2 3 2" xfId="11707"/>
    <cellStyle name="RowTitles1-Detail 2 2 9 2 3 2 2" xfId="11708"/>
    <cellStyle name="RowTitles1-Detail 2 2 9 2 4" xfId="11709"/>
    <cellStyle name="RowTitles1-Detail 2 2 9 2 4 2" xfId="11710"/>
    <cellStyle name="RowTitles1-Detail 2 2 9 2 5" xfId="11711"/>
    <cellStyle name="RowTitles1-Detail 2 2 9 3" xfId="11712"/>
    <cellStyle name="RowTitles1-Detail 2 2 9 3 2" xfId="11713"/>
    <cellStyle name="RowTitles1-Detail 2 2 9 3 2 2" xfId="11714"/>
    <cellStyle name="RowTitles1-Detail 2 2 9 3 2 2 2" xfId="11715"/>
    <cellStyle name="RowTitles1-Detail 2 2 9 3 2 3" xfId="11716"/>
    <cellStyle name="RowTitles1-Detail 2 2 9 3 3" xfId="11717"/>
    <cellStyle name="RowTitles1-Detail 2 2 9 3 3 2" xfId="11718"/>
    <cellStyle name="RowTitles1-Detail 2 2 9 3 3 2 2" xfId="11719"/>
    <cellStyle name="RowTitles1-Detail 2 2 9 3 4" xfId="11720"/>
    <cellStyle name="RowTitles1-Detail 2 2 9 3 4 2" xfId="11721"/>
    <cellStyle name="RowTitles1-Detail 2 2 9 3 5" xfId="11722"/>
    <cellStyle name="RowTitles1-Detail 2 2 9 4" xfId="11723"/>
    <cellStyle name="RowTitles1-Detail 2 2 9 4 2" xfId="11724"/>
    <cellStyle name="RowTitles1-Detail 2 2 9 5" xfId="11725"/>
    <cellStyle name="RowTitles1-Detail 2 2 9 5 2" xfId="11726"/>
    <cellStyle name="RowTitles1-Detail 2 2 9 5 2 2" xfId="11727"/>
    <cellStyle name="RowTitles1-Detail 2 2 9 5 3" xfId="11728"/>
    <cellStyle name="RowTitles1-Detail 2 2 9 6" xfId="11729"/>
    <cellStyle name="RowTitles1-Detail 2 2 9 6 2" xfId="11730"/>
    <cellStyle name="RowTitles1-Detail 2 2 9 6 2 2" xfId="11731"/>
    <cellStyle name="RowTitles1-Detail 2 2 9 7" xfId="11732"/>
    <cellStyle name="RowTitles1-Detail 2 2 9 7 2" xfId="11733"/>
    <cellStyle name="RowTitles1-Detail 2 2 9 8" xfId="11734"/>
    <cellStyle name="RowTitles1-Detail 2 2 9 9" xfId="11735"/>
    <cellStyle name="RowTitles1-Detail 2 2_STUD aligned by INSTIT" xfId="11736"/>
    <cellStyle name="RowTitles1-Detail 2 3" xfId="471"/>
    <cellStyle name="RowTitles1-Detail 2 3 10" xfId="11737"/>
    <cellStyle name="RowTitles1-Detail 2 3 10 2" xfId="11738"/>
    <cellStyle name="RowTitles1-Detail 2 3 10 2 2" xfId="11739"/>
    <cellStyle name="RowTitles1-Detail 2 3 10 2 2 2" xfId="11740"/>
    <cellStyle name="RowTitles1-Detail 2 3 10 2 2 2 2" xfId="11741"/>
    <cellStyle name="RowTitles1-Detail 2 3 10 2 2 3" xfId="11742"/>
    <cellStyle name="RowTitles1-Detail 2 3 10 2 3" xfId="11743"/>
    <cellStyle name="RowTitles1-Detail 2 3 10 2 3 2" xfId="11744"/>
    <cellStyle name="RowTitles1-Detail 2 3 10 2 3 2 2" xfId="11745"/>
    <cellStyle name="RowTitles1-Detail 2 3 10 2 4" xfId="11746"/>
    <cellStyle name="RowTitles1-Detail 2 3 10 2 4 2" xfId="11747"/>
    <cellStyle name="RowTitles1-Detail 2 3 10 2 5" xfId="11748"/>
    <cellStyle name="RowTitles1-Detail 2 3 10 3" xfId="11749"/>
    <cellStyle name="RowTitles1-Detail 2 3 10 3 2" xfId="11750"/>
    <cellStyle name="RowTitles1-Detail 2 3 10 3 2 2" xfId="11751"/>
    <cellStyle name="RowTitles1-Detail 2 3 10 3 2 2 2" xfId="11752"/>
    <cellStyle name="RowTitles1-Detail 2 3 10 3 2 3" xfId="11753"/>
    <cellStyle name="RowTitles1-Detail 2 3 10 3 3" xfId="11754"/>
    <cellStyle name="RowTitles1-Detail 2 3 10 3 3 2" xfId="11755"/>
    <cellStyle name="RowTitles1-Detail 2 3 10 3 3 2 2" xfId="11756"/>
    <cellStyle name="RowTitles1-Detail 2 3 10 3 4" xfId="11757"/>
    <cellStyle name="RowTitles1-Detail 2 3 10 3 4 2" xfId="11758"/>
    <cellStyle name="RowTitles1-Detail 2 3 10 3 5" xfId="11759"/>
    <cellStyle name="RowTitles1-Detail 2 3 10 4" xfId="11760"/>
    <cellStyle name="RowTitles1-Detail 2 3 10 4 2" xfId="11761"/>
    <cellStyle name="RowTitles1-Detail 2 3 10 4 2 2" xfId="11762"/>
    <cellStyle name="RowTitles1-Detail 2 3 10 4 3" xfId="11763"/>
    <cellStyle name="RowTitles1-Detail 2 3 10 5" xfId="11764"/>
    <cellStyle name="RowTitles1-Detail 2 3 10 5 2" xfId="11765"/>
    <cellStyle name="RowTitles1-Detail 2 3 10 5 2 2" xfId="11766"/>
    <cellStyle name="RowTitles1-Detail 2 3 10 6" xfId="11767"/>
    <cellStyle name="RowTitles1-Detail 2 3 10 6 2" xfId="11768"/>
    <cellStyle name="RowTitles1-Detail 2 3 10 7" xfId="11769"/>
    <cellStyle name="RowTitles1-Detail 2 3 11" xfId="11770"/>
    <cellStyle name="RowTitles1-Detail 2 3 11 2" xfId="11771"/>
    <cellStyle name="RowTitles1-Detail 2 3 11 2 2" xfId="11772"/>
    <cellStyle name="RowTitles1-Detail 2 3 11 2 2 2" xfId="11773"/>
    <cellStyle name="RowTitles1-Detail 2 3 11 2 2 2 2" xfId="11774"/>
    <cellStyle name="RowTitles1-Detail 2 3 11 2 2 3" xfId="11775"/>
    <cellStyle name="RowTitles1-Detail 2 3 11 2 3" xfId="11776"/>
    <cellStyle name="RowTitles1-Detail 2 3 11 2 3 2" xfId="11777"/>
    <cellStyle name="RowTitles1-Detail 2 3 11 2 3 2 2" xfId="11778"/>
    <cellStyle name="RowTitles1-Detail 2 3 11 2 4" xfId="11779"/>
    <cellStyle name="RowTitles1-Detail 2 3 11 2 4 2" xfId="11780"/>
    <cellStyle name="RowTitles1-Detail 2 3 11 2 5" xfId="11781"/>
    <cellStyle name="RowTitles1-Detail 2 3 11 3" xfId="11782"/>
    <cellStyle name="RowTitles1-Detail 2 3 11 3 2" xfId="11783"/>
    <cellStyle name="RowTitles1-Detail 2 3 11 3 2 2" xfId="11784"/>
    <cellStyle name="RowTitles1-Detail 2 3 11 3 2 2 2" xfId="11785"/>
    <cellStyle name="RowTitles1-Detail 2 3 11 3 2 3" xfId="11786"/>
    <cellStyle name="RowTitles1-Detail 2 3 11 3 3" xfId="11787"/>
    <cellStyle name="RowTitles1-Detail 2 3 11 3 3 2" xfId="11788"/>
    <cellStyle name="RowTitles1-Detail 2 3 11 3 3 2 2" xfId="11789"/>
    <cellStyle name="RowTitles1-Detail 2 3 11 3 4" xfId="11790"/>
    <cellStyle name="RowTitles1-Detail 2 3 11 3 4 2" xfId="11791"/>
    <cellStyle name="RowTitles1-Detail 2 3 11 3 5" xfId="11792"/>
    <cellStyle name="RowTitles1-Detail 2 3 11 4" xfId="11793"/>
    <cellStyle name="RowTitles1-Detail 2 3 11 4 2" xfId="11794"/>
    <cellStyle name="RowTitles1-Detail 2 3 11 4 2 2" xfId="11795"/>
    <cellStyle name="RowTitles1-Detail 2 3 11 4 3" xfId="11796"/>
    <cellStyle name="RowTitles1-Detail 2 3 11 5" xfId="11797"/>
    <cellStyle name="RowTitles1-Detail 2 3 11 5 2" xfId="11798"/>
    <cellStyle name="RowTitles1-Detail 2 3 11 5 2 2" xfId="11799"/>
    <cellStyle name="RowTitles1-Detail 2 3 11 6" xfId="11800"/>
    <cellStyle name="RowTitles1-Detail 2 3 11 6 2" xfId="11801"/>
    <cellStyle name="RowTitles1-Detail 2 3 11 7" xfId="11802"/>
    <cellStyle name="RowTitles1-Detail 2 3 12" xfId="11803"/>
    <cellStyle name="RowTitles1-Detail 2 3 12 2" xfId="11804"/>
    <cellStyle name="RowTitles1-Detail 2 3 12 2 2" xfId="11805"/>
    <cellStyle name="RowTitles1-Detail 2 3 12 2 2 2" xfId="11806"/>
    <cellStyle name="RowTitles1-Detail 2 3 12 2 3" xfId="11807"/>
    <cellStyle name="RowTitles1-Detail 2 3 12 3" xfId="11808"/>
    <cellStyle name="RowTitles1-Detail 2 3 12 3 2" xfId="11809"/>
    <cellStyle name="RowTitles1-Detail 2 3 12 3 2 2" xfId="11810"/>
    <cellStyle name="RowTitles1-Detail 2 3 12 4" xfId="11811"/>
    <cellStyle name="RowTitles1-Detail 2 3 12 4 2" xfId="11812"/>
    <cellStyle name="RowTitles1-Detail 2 3 12 5" xfId="11813"/>
    <cellStyle name="RowTitles1-Detail 2 3 13" xfId="11814"/>
    <cellStyle name="RowTitles1-Detail 2 3 13 2" xfId="11815"/>
    <cellStyle name="RowTitles1-Detail 2 3 13 2 2" xfId="11816"/>
    <cellStyle name="RowTitles1-Detail 2 3 14" xfId="11817"/>
    <cellStyle name="RowTitles1-Detail 2 3 14 2" xfId="11818"/>
    <cellStyle name="RowTitles1-Detail 2 3 15" xfId="11819"/>
    <cellStyle name="RowTitles1-Detail 2 3 15 2" xfId="11820"/>
    <cellStyle name="RowTitles1-Detail 2 3 15 2 2" xfId="11821"/>
    <cellStyle name="RowTitles1-Detail 2 3 16" xfId="11822"/>
    <cellStyle name="RowTitles1-Detail 2 3 2" xfId="905"/>
    <cellStyle name="RowTitles1-Detail 2 3 2 10" xfId="11823"/>
    <cellStyle name="RowTitles1-Detail 2 3 2 10 2" xfId="11824"/>
    <cellStyle name="RowTitles1-Detail 2 3 2 10 2 2" xfId="11825"/>
    <cellStyle name="RowTitles1-Detail 2 3 2 10 2 2 2" xfId="11826"/>
    <cellStyle name="RowTitles1-Detail 2 3 2 10 2 2 2 2" xfId="11827"/>
    <cellStyle name="RowTitles1-Detail 2 3 2 10 2 2 3" xfId="11828"/>
    <cellStyle name="RowTitles1-Detail 2 3 2 10 2 3" xfId="11829"/>
    <cellStyle name="RowTitles1-Detail 2 3 2 10 2 3 2" xfId="11830"/>
    <cellStyle name="RowTitles1-Detail 2 3 2 10 2 3 2 2" xfId="11831"/>
    <cellStyle name="RowTitles1-Detail 2 3 2 10 2 4" xfId="11832"/>
    <cellStyle name="RowTitles1-Detail 2 3 2 10 2 4 2" xfId="11833"/>
    <cellStyle name="RowTitles1-Detail 2 3 2 10 2 5" xfId="11834"/>
    <cellStyle name="RowTitles1-Detail 2 3 2 10 3" xfId="11835"/>
    <cellStyle name="RowTitles1-Detail 2 3 2 10 3 2" xfId="11836"/>
    <cellStyle name="RowTitles1-Detail 2 3 2 10 3 2 2" xfId="11837"/>
    <cellStyle name="RowTitles1-Detail 2 3 2 10 3 2 2 2" xfId="11838"/>
    <cellStyle name="RowTitles1-Detail 2 3 2 10 3 2 3" xfId="11839"/>
    <cellStyle name="RowTitles1-Detail 2 3 2 10 3 3" xfId="11840"/>
    <cellStyle name="RowTitles1-Detail 2 3 2 10 3 3 2" xfId="11841"/>
    <cellStyle name="RowTitles1-Detail 2 3 2 10 3 3 2 2" xfId="11842"/>
    <cellStyle name="RowTitles1-Detail 2 3 2 10 3 4" xfId="11843"/>
    <cellStyle name="RowTitles1-Detail 2 3 2 10 3 4 2" xfId="11844"/>
    <cellStyle name="RowTitles1-Detail 2 3 2 10 3 5" xfId="11845"/>
    <cellStyle name="RowTitles1-Detail 2 3 2 10 4" xfId="11846"/>
    <cellStyle name="RowTitles1-Detail 2 3 2 10 4 2" xfId="11847"/>
    <cellStyle name="RowTitles1-Detail 2 3 2 10 4 2 2" xfId="11848"/>
    <cellStyle name="RowTitles1-Detail 2 3 2 10 4 3" xfId="11849"/>
    <cellStyle name="RowTitles1-Detail 2 3 2 10 5" xfId="11850"/>
    <cellStyle name="RowTitles1-Detail 2 3 2 10 5 2" xfId="11851"/>
    <cellStyle name="RowTitles1-Detail 2 3 2 10 5 2 2" xfId="11852"/>
    <cellStyle name="RowTitles1-Detail 2 3 2 10 6" xfId="11853"/>
    <cellStyle name="RowTitles1-Detail 2 3 2 10 6 2" xfId="11854"/>
    <cellStyle name="RowTitles1-Detail 2 3 2 10 7" xfId="11855"/>
    <cellStyle name="RowTitles1-Detail 2 3 2 11" xfId="11856"/>
    <cellStyle name="RowTitles1-Detail 2 3 2 11 2" xfId="11857"/>
    <cellStyle name="RowTitles1-Detail 2 3 2 11 2 2" xfId="11858"/>
    <cellStyle name="RowTitles1-Detail 2 3 2 11 2 2 2" xfId="11859"/>
    <cellStyle name="RowTitles1-Detail 2 3 2 11 2 3" xfId="11860"/>
    <cellStyle name="RowTitles1-Detail 2 3 2 11 3" xfId="11861"/>
    <cellStyle name="RowTitles1-Detail 2 3 2 11 3 2" xfId="11862"/>
    <cellStyle name="RowTitles1-Detail 2 3 2 11 3 2 2" xfId="11863"/>
    <cellStyle name="RowTitles1-Detail 2 3 2 11 4" xfId="11864"/>
    <cellStyle name="RowTitles1-Detail 2 3 2 11 4 2" xfId="11865"/>
    <cellStyle name="RowTitles1-Detail 2 3 2 11 5" xfId="11866"/>
    <cellStyle name="RowTitles1-Detail 2 3 2 12" xfId="11867"/>
    <cellStyle name="RowTitles1-Detail 2 3 2 12 2" xfId="11868"/>
    <cellStyle name="RowTitles1-Detail 2 3 2 13" xfId="11869"/>
    <cellStyle name="RowTitles1-Detail 2 3 2 13 2" xfId="11870"/>
    <cellStyle name="RowTitles1-Detail 2 3 2 13 2 2" xfId="11871"/>
    <cellStyle name="RowTitles1-Detail 2 3 2 14" xfId="11872"/>
    <cellStyle name="RowTitles1-Detail 2 3 2 2" xfId="906"/>
    <cellStyle name="RowTitles1-Detail 2 3 2 2 10" xfId="11873"/>
    <cellStyle name="RowTitles1-Detail 2 3 2 2 10 2" xfId="11874"/>
    <cellStyle name="RowTitles1-Detail 2 3 2 2 10 2 2" xfId="11875"/>
    <cellStyle name="RowTitles1-Detail 2 3 2 2 10 2 2 2" xfId="11876"/>
    <cellStyle name="RowTitles1-Detail 2 3 2 2 10 2 3" xfId="11877"/>
    <cellStyle name="RowTitles1-Detail 2 3 2 2 10 3" xfId="11878"/>
    <cellStyle name="RowTitles1-Detail 2 3 2 2 10 3 2" xfId="11879"/>
    <cellStyle name="RowTitles1-Detail 2 3 2 2 10 3 2 2" xfId="11880"/>
    <cellStyle name="RowTitles1-Detail 2 3 2 2 10 4" xfId="11881"/>
    <cellStyle name="RowTitles1-Detail 2 3 2 2 10 4 2" xfId="11882"/>
    <cellStyle name="RowTitles1-Detail 2 3 2 2 10 5" xfId="11883"/>
    <cellStyle name="RowTitles1-Detail 2 3 2 2 11" xfId="11884"/>
    <cellStyle name="RowTitles1-Detail 2 3 2 2 11 2" xfId="11885"/>
    <cellStyle name="RowTitles1-Detail 2 3 2 2 12" xfId="11886"/>
    <cellStyle name="RowTitles1-Detail 2 3 2 2 12 2" xfId="11887"/>
    <cellStyle name="RowTitles1-Detail 2 3 2 2 12 2 2" xfId="11888"/>
    <cellStyle name="RowTitles1-Detail 2 3 2 2 13" xfId="11889"/>
    <cellStyle name="RowTitles1-Detail 2 3 2 2 2" xfId="907"/>
    <cellStyle name="RowTitles1-Detail 2 3 2 2 2 10" xfId="11890"/>
    <cellStyle name="RowTitles1-Detail 2 3 2 2 2 2" xfId="908"/>
    <cellStyle name="RowTitles1-Detail 2 3 2 2 2 2 2" xfId="11891"/>
    <cellStyle name="RowTitles1-Detail 2 3 2 2 2 2 2 2" xfId="11892"/>
    <cellStyle name="RowTitles1-Detail 2 3 2 2 2 2 2 2 2" xfId="11893"/>
    <cellStyle name="RowTitles1-Detail 2 3 2 2 2 2 2 2 2 2" xfId="11894"/>
    <cellStyle name="RowTitles1-Detail 2 3 2 2 2 2 2 2 3" xfId="11895"/>
    <cellStyle name="RowTitles1-Detail 2 3 2 2 2 2 2 3" xfId="11896"/>
    <cellStyle name="RowTitles1-Detail 2 3 2 2 2 2 2 3 2" xfId="11897"/>
    <cellStyle name="RowTitles1-Detail 2 3 2 2 2 2 2 3 2 2" xfId="11898"/>
    <cellStyle name="RowTitles1-Detail 2 3 2 2 2 2 2 4" xfId="11899"/>
    <cellStyle name="RowTitles1-Detail 2 3 2 2 2 2 2 4 2" xfId="11900"/>
    <cellStyle name="RowTitles1-Detail 2 3 2 2 2 2 2 5" xfId="11901"/>
    <cellStyle name="RowTitles1-Detail 2 3 2 2 2 2 3" xfId="11902"/>
    <cellStyle name="RowTitles1-Detail 2 3 2 2 2 2 3 2" xfId="11903"/>
    <cellStyle name="RowTitles1-Detail 2 3 2 2 2 2 3 2 2" xfId="11904"/>
    <cellStyle name="RowTitles1-Detail 2 3 2 2 2 2 3 2 2 2" xfId="11905"/>
    <cellStyle name="RowTitles1-Detail 2 3 2 2 2 2 3 2 3" xfId="11906"/>
    <cellStyle name="RowTitles1-Detail 2 3 2 2 2 2 3 3" xfId="11907"/>
    <cellStyle name="RowTitles1-Detail 2 3 2 2 2 2 3 3 2" xfId="11908"/>
    <cellStyle name="RowTitles1-Detail 2 3 2 2 2 2 3 3 2 2" xfId="11909"/>
    <cellStyle name="RowTitles1-Detail 2 3 2 2 2 2 3 4" xfId="11910"/>
    <cellStyle name="RowTitles1-Detail 2 3 2 2 2 2 3 4 2" xfId="11911"/>
    <cellStyle name="RowTitles1-Detail 2 3 2 2 2 2 3 5" xfId="11912"/>
    <cellStyle name="RowTitles1-Detail 2 3 2 2 2 2 4" xfId="11913"/>
    <cellStyle name="RowTitles1-Detail 2 3 2 2 2 2 4 2" xfId="11914"/>
    <cellStyle name="RowTitles1-Detail 2 3 2 2 2 2 5" xfId="11915"/>
    <cellStyle name="RowTitles1-Detail 2 3 2 2 2 2 5 2" xfId="11916"/>
    <cellStyle name="RowTitles1-Detail 2 3 2 2 2 2 5 2 2" xfId="11917"/>
    <cellStyle name="RowTitles1-Detail 2 3 2 2 2 2 6" xfId="11918"/>
    <cellStyle name="RowTitles1-Detail 2 3 2 2 2 3" xfId="11919"/>
    <cellStyle name="RowTitles1-Detail 2 3 2 2 2 3 2" xfId="11920"/>
    <cellStyle name="RowTitles1-Detail 2 3 2 2 2 3 2 2" xfId="11921"/>
    <cellStyle name="RowTitles1-Detail 2 3 2 2 2 3 2 2 2" xfId="11922"/>
    <cellStyle name="RowTitles1-Detail 2 3 2 2 2 3 2 2 2 2" xfId="11923"/>
    <cellStyle name="RowTitles1-Detail 2 3 2 2 2 3 2 2 3" xfId="11924"/>
    <cellStyle name="RowTitles1-Detail 2 3 2 2 2 3 2 3" xfId="11925"/>
    <cellStyle name="RowTitles1-Detail 2 3 2 2 2 3 2 3 2" xfId="11926"/>
    <cellStyle name="RowTitles1-Detail 2 3 2 2 2 3 2 3 2 2" xfId="11927"/>
    <cellStyle name="RowTitles1-Detail 2 3 2 2 2 3 2 4" xfId="11928"/>
    <cellStyle name="RowTitles1-Detail 2 3 2 2 2 3 2 4 2" xfId="11929"/>
    <cellStyle name="RowTitles1-Detail 2 3 2 2 2 3 2 5" xfId="11930"/>
    <cellStyle name="RowTitles1-Detail 2 3 2 2 2 3 3" xfId="11931"/>
    <cellStyle name="RowTitles1-Detail 2 3 2 2 2 3 3 2" xfId="11932"/>
    <cellStyle name="RowTitles1-Detail 2 3 2 2 2 3 3 2 2" xfId="11933"/>
    <cellStyle name="RowTitles1-Detail 2 3 2 2 2 3 3 2 2 2" xfId="11934"/>
    <cellStyle name="RowTitles1-Detail 2 3 2 2 2 3 3 2 3" xfId="11935"/>
    <cellStyle name="RowTitles1-Detail 2 3 2 2 2 3 3 3" xfId="11936"/>
    <cellStyle name="RowTitles1-Detail 2 3 2 2 2 3 3 3 2" xfId="11937"/>
    <cellStyle name="RowTitles1-Detail 2 3 2 2 2 3 3 3 2 2" xfId="11938"/>
    <cellStyle name="RowTitles1-Detail 2 3 2 2 2 3 3 4" xfId="11939"/>
    <cellStyle name="RowTitles1-Detail 2 3 2 2 2 3 3 4 2" xfId="11940"/>
    <cellStyle name="RowTitles1-Detail 2 3 2 2 2 3 3 5" xfId="11941"/>
    <cellStyle name="RowTitles1-Detail 2 3 2 2 2 3 4" xfId="11942"/>
    <cellStyle name="RowTitles1-Detail 2 3 2 2 2 3 4 2" xfId="11943"/>
    <cellStyle name="RowTitles1-Detail 2 3 2 2 2 3 5" xfId="11944"/>
    <cellStyle name="RowTitles1-Detail 2 3 2 2 2 3 5 2" xfId="11945"/>
    <cellStyle name="RowTitles1-Detail 2 3 2 2 2 3 5 2 2" xfId="11946"/>
    <cellStyle name="RowTitles1-Detail 2 3 2 2 2 3 5 3" xfId="11947"/>
    <cellStyle name="RowTitles1-Detail 2 3 2 2 2 3 6" xfId="11948"/>
    <cellStyle name="RowTitles1-Detail 2 3 2 2 2 3 6 2" xfId="11949"/>
    <cellStyle name="RowTitles1-Detail 2 3 2 2 2 3 6 2 2" xfId="11950"/>
    <cellStyle name="RowTitles1-Detail 2 3 2 2 2 3 7" xfId="11951"/>
    <cellStyle name="RowTitles1-Detail 2 3 2 2 2 3 7 2" xfId="11952"/>
    <cellStyle name="RowTitles1-Detail 2 3 2 2 2 3 8" xfId="11953"/>
    <cellStyle name="RowTitles1-Detail 2 3 2 2 2 4" xfId="11954"/>
    <cellStyle name="RowTitles1-Detail 2 3 2 2 2 4 2" xfId="11955"/>
    <cellStyle name="RowTitles1-Detail 2 3 2 2 2 4 2 2" xfId="11956"/>
    <cellStyle name="RowTitles1-Detail 2 3 2 2 2 4 2 2 2" xfId="11957"/>
    <cellStyle name="RowTitles1-Detail 2 3 2 2 2 4 2 2 2 2" xfId="11958"/>
    <cellStyle name="RowTitles1-Detail 2 3 2 2 2 4 2 2 3" xfId="11959"/>
    <cellStyle name="RowTitles1-Detail 2 3 2 2 2 4 2 3" xfId="11960"/>
    <cellStyle name="RowTitles1-Detail 2 3 2 2 2 4 2 3 2" xfId="11961"/>
    <cellStyle name="RowTitles1-Detail 2 3 2 2 2 4 2 3 2 2" xfId="11962"/>
    <cellStyle name="RowTitles1-Detail 2 3 2 2 2 4 2 4" xfId="11963"/>
    <cellStyle name="RowTitles1-Detail 2 3 2 2 2 4 2 4 2" xfId="11964"/>
    <cellStyle name="RowTitles1-Detail 2 3 2 2 2 4 2 5" xfId="11965"/>
    <cellStyle name="RowTitles1-Detail 2 3 2 2 2 4 3" xfId="11966"/>
    <cellStyle name="RowTitles1-Detail 2 3 2 2 2 4 3 2" xfId="11967"/>
    <cellStyle name="RowTitles1-Detail 2 3 2 2 2 4 3 2 2" xfId="11968"/>
    <cellStyle name="RowTitles1-Detail 2 3 2 2 2 4 3 2 2 2" xfId="11969"/>
    <cellStyle name="RowTitles1-Detail 2 3 2 2 2 4 3 2 3" xfId="11970"/>
    <cellStyle name="RowTitles1-Detail 2 3 2 2 2 4 3 3" xfId="11971"/>
    <cellStyle name="RowTitles1-Detail 2 3 2 2 2 4 3 3 2" xfId="11972"/>
    <cellStyle name="RowTitles1-Detail 2 3 2 2 2 4 3 3 2 2" xfId="11973"/>
    <cellStyle name="RowTitles1-Detail 2 3 2 2 2 4 3 4" xfId="11974"/>
    <cellStyle name="RowTitles1-Detail 2 3 2 2 2 4 3 4 2" xfId="11975"/>
    <cellStyle name="RowTitles1-Detail 2 3 2 2 2 4 3 5" xfId="11976"/>
    <cellStyle name="RowTitles1-Detail 2 3 2 2 2 4 4" xfId="11977"/>
    <cellStyle name="RowTitles1-Detail 2 3 2 2 2 4 4 2" xfId="11978"/>
    <cellStyle name="RowTitles1-Detail 2 3 2 2 2 4 4 2 2" xfId="11979"/>
    <cellStyle name="RowTitles1-Detail 2 3 2 2 2 4 4 3" xfId="11980"/>
    <cellStyle name="RowTitles1-Detail 2 3 2 2 2 4 5" xfId="11981"/>
    <cellStyle name="RowTitles1-Detail 2 3 2 2 2 4 5 2" xfId="11982"/>
    <cellStyle name="RowTitles1-Detail 2 3 2 2 2 4 5 2 2" xfId="11983"/>
    <cellStyle name="RowTitles1-Detail 2 3 2 2 2 4 6" xfId="11984"/>
    <cellStyle name="RowTitles1-Detail 2 3 2 2 2 4 6 2" xfId="11985"/>
    <cellStyle name="RowTitles1-Detail 2 3 2 2 2 4 7" xfId="11986"/>
    <cellStyle name="RowTitles1-Detail 2 3 2 2 2 5" xfId="11987"/>
    <cellStyle name="RowTitles1-Detail 2 3 2 2 2 5 2" xfId="11988"/>
    <cellStyle name="RowTitles1-Detail 2 3 2 2 2 5 2 2" xfId="11989"/>
    <cellStyle name="RowTitles1-Detail 2 3 2 2 2 5 2 2 2" xfId="11990"/>
    <cellStyle name="RowTitles1-Detail 2 3 2 2 2 5 2 2 2 2" xfId="11991"/>
    <cellStyle name="RowTitles1-Detail 2 3 2 2 2 5 2 2 3" xfId="11992"/>
    <cellStyle name="RowTitles1-Detail 2 3 2 2 2 5 2 3" xfId="11993"/>
    <cellStyle name="RowTitles1-Detail 2 3 2 2 2 5 2 3 2" xfId="11994"/>
    <cellStyle name="RowTitles1-Detail 2 3 2 2 2 5 2 3 2 2" xfId="11995"/>
    <cellStyle name="RowTitles1-Detail 2 3 2 2 2 5 2 4" xfId="11996"/>
    <cellStyle name="RowTitles1-Detail 2 3 2 2 2 5 2 4 2" xfId="11997"/>
    <cellStyle name="RowTitles1-Detail 2 3 2 2 2 5 2 5" xfId="11998"/>
    <cellStyle name="RowTitles1-Detail 2 3 2 2 2 5 3" xfId="11999"/>
    <cellStyle name="RowTitles1-Detail 2 3 2 2 2 5 3 2" xfId="12000"/>
    <cellStyle name="RowTitles1-Detail 2 3 2 2 2 5 3 2 2" xfId="12001"/>
    <cellStyle name="RowTitles1-Detail 2 3 2 2 2 5 3 2 2 2" xfId="12002"/>
    <cellStyle name="RowTitles1-Detail 2 3 2 2 2 5 3 2 3" xfId="12003"/>
    <cellStyle name="RowTitles1-Detail 2 3 2 2 2 5 3 3" xfId="12004"/>
    <cellStyle name="RowTitles1-Detail 2 3 2 2 2 5 3 3 2" xfId="12005"/>
    <cellStyle name="RowTitles1-Detail 2 3 2 2 2 5 3 3 2 2" xfId="12006"/>
    <cellStyle name="RowTitles1-Detail 2 3 2 2 2 5 3 4" xfId="12007"/>
    <cellStyle name="RowTitles1-Detail 2 3 2 2 2 5 3 4 2" xfId="12008"/>
    <cellStyle name="RowTitles1-Detail 2 3 2 2 2 5 3 5" xfId="12009"/>
    <cellStyle name="RowTitles1-Detail 2 3 2 2 2 5 4" xfId="12010"/>
    <cellStyle name="RowTitles1-Detail 2 3 2 2 2 5 4 2" xfId="12011"/>
    <cellStyle name="RowTitles1-Detail 2 3 2 2 2 5 4 2 2" xfId="12012"/>
    <cellStyle name="RowTitles1-Detail 2 3 2 2 2 5 4 3" xfId="12013"/>
    <cellStyle name="RowTitles1-Detail 2 3 2 2 2 5 5" xfId="12014"/>
    <cellStyle name="RowTitles1-Detail 2 3 2 2 2 5 5 2" xfId="12015"/>
    <cellStyle name="RowTitles1-Detail 2 3 2 2 2 5 5 2 2" xfId="12016"/>
    <cellStyle name="RowTitles1-Detail 2 3 2 2 2 5 6" xfId="12017"/>
    <cellStyle name="RowTitles1-Detail 2 3 2 2 2 5 6 2" xfId="12018"/>
    <cellStyle name="RowTitles1-Detail 2 3 2 2 2 5 7" xfId="12019"/>
    <cellStyle name="RowTitles1-Detail 2 3 2 2 2 6" xfId="12020"/>
    <cellStyle name="RowTitles1-Detail 2 3 2 2 2 6 2" xfId="12021"/>
    <cellStyle name="RowTitles1-Detail 2 3 2 2 2 6 2 2" xfId="12022"/>
    <cellStyle name="RowTitles1-Detail 2 3 2 2 2 6 2 2 2" xfId="12023"/>
    <cellStyle name="RowTitles1-Detail 2 3 2 2 2 6 2 2 2 2" xfId="12024"/>
    <cellStyle name="RowTitles1-Detail 2 3 2 2 2 6 2 2 3" xfId="12025"/>
    <cellStyle name="RowTitles1-Detail 2 3 2 2 2 6 2 3" xfId="12026"/>
    <cellStyle name="RowTitles1-Detail 2 3 2 2 2 6 2 3 2" xfId="12027"/>
    <cellStyle name="RowTitles1-Detail 2 3 2 2 2 6 2 3 2 2" xfId="12028"/>
    <cellStyle name="RowTitles1-Detail 2 3 2 2 2 6 2 4" xfId="12029"/>
    <cellStyle name="RowTitles1-Detail 2 3 2 2 2 6 2 4 2" xfId="12030"/>
    <cellStyle name="RowTitles1-Detail 2 3 2 2 2 6 2 5" xfId="12031"/>
    <cellStyle name="RowTitles1-Detail 2 3 2 2 2 6 3" xfId="12032"/>
    <cellStyle name="RowTitles1-Detail 2 3 2 2 2 6 3 2" xfId="12033"/>
    <cellStyle name="RowTitles1-Detail 2 3 2 2 2 6 3 2 2" xfId="12034"/>
    <cellStyle name="RowTitles1-Detail 2 3 2 2 2 6 3 2 2 2" xfId="12035"/>
    <cellStyle name="RowTitles1-Detail 2 3 2 2 2 6 3 2 3" xfId="12036"/>
    <cellStyle name="RowTitles1-Detail 2 3 2 2 2 6 3 3" xfId="12037"/>
    <cellStyle name="RowTitles1-Detail 2 3 2 2 2 6 3 3 2" xfId="12038"/>
    <cellStyle name="RowTitles1-Detail 2 3 2 2 2 6 3 3 2 2" xfId="12039"/>
    <cellStyle name="RowTitles1-Detail 2 3 2 2 2 6 3 4" xfId="12040"/>
    <cellStyle name="RowTitles1-Detail 2 3 2 2 2 6 3 4 2" xfId="12041"/>
    <cellStyle name="RowTitles1-Detail 2 3 2 2 2 6 3 5" xfId="12042"/>
    <cellStyle name="RowTitles1-Detail 2 3 2 2 2 6 4" xfId="12043"/>
    <cellStyle name="RowTitles1-Detail 2 3 2 2 2 6 4 2" xfId="12044"/>
    <cellStyle name="RowTitles1-Detail 2 3 2 2 2 6 4 2 2" xfId="12045"/>
    <cellStyle name="RowTitles1-Detail 2 3 2 2 2 6 4 3" xfId="12046"/>
    <cellStyle name="RowTitles1-Detail 2 3 2 2 2 6 5" xfId="12047"/>
    <cellStyle name="RowTitles1-Detail 2 3 2 2 2 6 5 2" xfId="12048"/>
    <cellStyle name="RowTitles1-Detail 2 3 2 2 2 6 5 2 2" xfId="12049"/>
    <cellStyle name="RowTitles1-Detail 2 3 2 2 2 6 6" xfId="12050"/>
    <cellStyle name="RowTitles1-Detail 2 3 2 2 2 6 6 2" xfId="12051"/>
    <cellStyle name="RowTitles1-Detail 2 3 2 2 2 6 7" xfId="12052"/>
    <cellStyle name="RowTitles1-Detail 2 3 2 2 2 7" xfId="12053"/>
    <cellStyle name="RowTitles1-Detail 2 3 2 2 2 7 2" xfId="12054"/>
    <cellStyle name="RowTitles1-Detail 2 3 2 2 2 7 2 2" xfId="12055"/>
    <cellStyle name="RowTitles1-Detail 2 3 2 2 2 7 2 2 2" xfId="12056"/>
    <cellStyle name="RowTitles1-Detail 2 3 2 2 2 7 2 3" xfId="12057"/>
    <cellStyle name="RowTitles1-Detail 2 3 2 2 2 7 3" xfId="12058"/>
    <cellStyle name="RowTitles1-Detail 2 3 2 2 2 7 3 2" xfId="12059"/>
    <cellStyle name="RowTitles1-Detail 2 3 2 2 2 7 3 2 2" xfId="12060"/>
    <cellStyle name="RowTitles1-Detail 2 3 2 2 2 7 4" xfId="12061"/>
    <cellStyle name="RowTitles1-Detail 2 3 2 2 2 7 4 2" xfId="12062"/>
    <cellStyle name="RowTitles1-Detail 2 3 2 2 2 7 5" xfId="12063"/>
    <cellStyle name="RowTitles1-Detail 2 3 2 2 2 8" xfId="12064"/>
    <cellStyle name="RowTitles1-Detail 2 3 2 2 2 8 2" xfId="12065"/>
    <cellStyle name="RowTitles1-Detail 2 3 2 2 2 9" xfId="12066"/>
    <cellStyle name="RowTitles1-Detail 2 3 2 2 2 9 2" xfId="12067"/>
    <cellStyle name="RowTitles1-Detail 2 3 2 2 2 9 2 2" xfId="12068"/>
    <cellStyle name="RowTitles1-Detail 2 3 2 2 2_STUD aligned by INSTIT" xfId="12069"/>
    <cellStyle name="RowTitles1-Detail 2 3 2 2 3" xfId="909"/>
    <cellStyle name="RowTitles1-Detail 2 3 2 2 3 10" xfId="12070"/>
    <cellStyle name="RowTitles1-Detail 2 3 2 2 3 2" xfId="910"/>
    <cellStyle name="RowTitles1-Detail 2 3 2 2 3 2 2" xfId="12071"/>
    <cellStyle name="RowTitles1-Detail 2 3 2 2 3 2 2 2" xfId="12072"/>
    <cellStyle name="RowTitles1-Detail 2 3 2 2 3 2 2 2 2" xfId="12073"/>
    <cellStyle name="RowTitles1-Detail 2 3 2 2 3 2 2 2 2 2" xfId="12074"/>
    <cellStyle name="RowTitles1-Detail 2 3 2 2 3 2 2 2 3" xfId="12075"/>
    <cellStyle name="RowTitles1-Detail 2 3 2 2 3 2 2 3" xfId="12076"/>
    <cellStyle name="RowTitles1-Detail 2 3 2 2 3 2 2 3 2" xfId="12077"/>
    <cellStyle name="RowTitles1-Detail 2 3 2 2 3 2 2 3 2 2" xfId="12078"/>
    <cellStyle name="RowTitles1-Detail 2 3 2 2 3 2 2 4" xfId="12079"/>
    <cellStyle name="RowTitles1-Detail 2 3 2 2 3 2 2 4 2" xfId="12080"/>
    <cellStyle name="RowTitles1-Detail 2 3 2 2 3 2 2 5" xfId="12081"/>
    <cellStyle name="RowTitles1-Detail 2 3 2 2 3 2 3" xfId="12082"/>
    <cellStyle name="RowTitles1-Detail 2 3 2 2 3 2 3 2" xfId="12083"/>
    <cellStyle name="RowTitles1-Detail 2 3 2 2 3 2 3 2 2" xfId="12084"/>
    <cellStyle name="RowTitles1-Detail 2 3 2 2 3 2 3 2 2 2" xfId="12085"/>
    <cellStyle name="RowTitles1-Detail 2 3 2 2 3 2 3 2 3" xfId="12086"/>
    <cellStyle name="RowTitles1-Detail 2 3 2 2 3 2 3 3" xfId="12087"/>
    <cellStyle name="RowTitles1-Detail 2 3 2 2 3 2 3 3 2" xfId="12088"/>
    <cellStyle name="RowTitles1-Detail 2 3 2 2 3 2 3 3 2 2" xfId="12089"/>
    <cellStyle name="RowTitles1-Detail 2 3 2 2 3 2 3 4" xfId="12090"/>
    <cellStyle name="RowTitles1-Detail 2 3 2 2 3 2 3 4 2" xfId="12091"/>
    <cellStyle name="RowTitles1-Detail 2 3 2 2 3 2 3 5" xfId="12092"/>
    <cellStyle name="RowTitles1-Detail 2 3 2 2 3 2 4" xfId="12093"/>
    <cellStyle name="RowTitles1-Detail 2 3 2 2 3 2 4 2" xfId="12094"/>
    <cellStyle name="RowTitles1-Detail 2 3 2 2 3 2 5" xfId="12095"/>
    <cellStyle name="RowTitles1-Detail 2 3 2 2 3 2 5 2" xfId="12096"/>
    <cellStyle name="RowTitles1-Detail 2 3 2 2 3 2 5 2 2" xfId="12097"/>
    <cellStyle name="RowTitles1-Detail 2 3 2 2 3 2 5 3" xfId="12098"/>
    <cellStyle name="RowTitles1-Detail 2 3 2 2 3 2 6" xfId="12099"/>
    <cellStyle name="RowTitles1-Detail 2 3 2 2 3 2 6 2" xfId="12100"/>
    <cellStyle name="RowTitles1-Detail 2 3 2 2 3 2 6 2 2" xfId="12101"/>
    <cellStyle name="RowTitles1-Detail 2 3 2 2 3 2 7" xfId="12102"/>
    <cellStyle name="RowTitles1-Detail 2 3 2 2 3 2 7 2" xfId="12103"/>
    <cellStyle name="RowTitles1-Detail 2 3 2 2 3 2 8" xfId="12104"/>
    <cellStyle name="RowTitles1-Detail 2 3 2 2 3 2 9" xfId="12105"/>
    <cellStyle name="RowTitles1-Detail 2 3 2 2 3 3" xfId="12106"/>
    <cellStyle name="RowTitles1-Detail 2 3 2 2 3 3 2" xfId="12107"/>
    <cellStyle name="RowTitles1-Detail 2 3 2 2 3 3 2 2" xfId="12108"/>
    <cellStyle name="RowTitles1-Detail 2 3 2 2 3 3 2 2 2" xfId="12109"/>
    <cellStyle name="RowTitles1-Detail 2 3 2 2 3 3 2 2 2 2" xfId="12110"/>
    <cellStyle name="RowTitles1-Detail 2 3 2 2 3 3 2 2 3" xfId="12111"/>
    <cellStyle name="RowTitles1-Detail 2 3 2 2 3 3 2 3" xfId="12112"/>
    <cellStyle name="RowTitles1-Detail 2 3 2 2 3 3 2 3 2" xfId="12113"/>
    <cellStyle name="RowTitles1-Detail 2 3 2 2 3 3 2 3 2 2" xfId="12114"/>
    <cellStyle name="RowTitles1-Detail 2 3 2 2 3 3 2 4" xfId="12115"/>
    <cellStyle name="RowTitles1-Detail 2 3 2 2 3 3 2 4 2" xfId="12116"/>
    <cellStyle name="RowTitles1-Detail 2 3 2 2 3 3 2 5" xfId="12117"/>
    <cellStyle name="RowTitles1-Detail 2 3 2 2 3 3 3" xfId="12118"/>
    <cellStyle name="RowTitles1-Detail 2 3 2 2 3 3 3 2" xfId="12119"/>
    <cellStyle name="RowTitles1-Detail 2 3 2 2 3 3 3 2 2" xfId="12120"/>
    <cellStyle name="RowTitles1-Detail 2 3 2 2 3 3 3 2 2 2" xfId="12121"/>
    <cellStyle name="RowTitles1-Detail 2 3 2 2 3 3 3 2 3" xfId="12122"/>
    <cellStyle name="RowTitles1-Detail 2 3 2 2 3 3 3 3" xfId="12123"/>
    <cellStyle name="RowTitles1-Detail 2 3 2 2 3 3 3 3 2" xfId="12124"/>
    <cellStyle name="RowTitles1-Detail 2 3 2 2 3 3 3 3 2 2" xfId="12125"/>
    <cellStyle name="RowTitles1-Detail 2 3 2 2 3 3 3 4" xfId="12126"/>
    <cellStyle name="RowTitles1-Detail 2 3 2 2 3 3 3 4 2" xfId="12127"/>
    <cellStyle name="RowTitles1-Detail 2 3 2 2 3 3 3 5" xfId="12128"/>
    <cellStyle name="RowTitles1-Detail 2 3 2 2 3 3 4" xfId="12129"/>
    <cellStyle name="RowTitles1-Detail 2 3 2 2 3 3 4 2" xfId="12130"/>
    <cellStyle name="RowTitles1-Detail 2 3 2 2 3 3 5" xfId="12131"/>
    <cellStyle name="RowTitles1-Detail 2 3 2 2 3 3 5 2" xfId="12132"/>
    <cellStyle name="RowTitles1-Detail 2 3 2 2 3 3 5 2 2" xfId="12133"/>
    <cellStyle name="RowTitles1-Detail 2 3 2 2 3 4" xfId="12134"/>
    <cellStyle name="RowTitles1-Detail 2 3 2 2 3 4 2" xfId="12135"/>
    <cellStyle name="RowTitles1-Detail 2 3 2 2 3 4 2 2" xfId="12136"/>
    <cellStyle name="RowTitles1-Detail 2 3 2 2 3 4 2 2 2" xfId="12137"/>
    <cellStyle name="RowTitles1-Detail 2 3 2 2 3 4 2 2 2 2" xfId="12138"/>
    <cellStyle name="RowTitles1-Detail 2 3 2 2 3 4 2 2 3" xfId="12139"/>
    <cellStyle name="RowTitles1-Detail 2 3 2 2 3 4 2 3" xfId="12140"/>
    <cellStyle name="RowTitles1-Detail 2 3 2 2 3 4 2 3 2" xfId="12141"/>
    <cellStyle name="RowTitles1-Detail 2 3 2 2 3 4 2 3 2 2" xfId="12142"/>
    <cellStyle name="RowTitles1-Detail 2 3 2 2 3 4 2 4" xfId="12143"/>
    <cellStyle name="RowTitles1-Detail 2 3 2 2 3 4 2 4 2" xfId="12144"/>
    <cellStyle name="RowTitles1-Detail 2 3 2 2 3 4 2 5" xfId="12145"/>
    <cellStyle name="RowTitles1-Detail 2 3 2 2 3 4 3" xfId="12146"/>
    <cellStyle name="RowTitles1-Detail 2 3 2 2 3 4 3 2" xfId="12147"/>
    <cellStyle name="RowTitles1-Detail 2 3 2 2 3 4 3 2 2" xfId="12148"/>
    <cellStyle name="RowTitles1-Detail 2 3 2 2 3 4 3 2 2 2" xfId="12149"/>
    <cellStyle name="RowTitles1-Detail 2 3 2 2 3 4 3 2 3" xfId="12150"/>
    <cellStyle name="RowTitles1-Detail 2 3 2 2 3 4 3 3" xfId="12151"/>
    <cellStyle name="RowTitles1-Detail 2 3 2 2 3 4 3 3 2" xfId="12152"/>
    <cellStyle name="RowTitles1-Detail 2 3 2 2 3 4 3 3 2 2" xfId="12153"/>
    <cellStyle name="RowTitles1-Detail 2 3 2 2 3 4 3 4" xfId="12154"/>
    <cellStyle name="RowTitles1-Detail 2 3 2 2 3 4 3 4 2" xfId="12155"/>
    <cellStyle name="RowTitles1-Detail 2 3 2 2 3 4 3 5" xfId="12156"/>
    <cellStyle name="RowTitles1-Detail 2 3 2 2 3 4 4" xfId="12157"/>
    <cellStyle name="RowTitles1-Detail 2 3 2 2 3 4 4 2" xfId="12158"/>
    <cellStyle name="RowTitles1-Detail 2 3 2 2 3 4 4 2 2" xfId="12159"/>
    <cellStyle name="RowTitles1-Detail 2 3 2 2 3 4 4 3" xfId="12160"/>
    <cellStyle name="RowTitles1-Detail 2 3 2 2 3 4 5" xfId="12161"/>
    <cellStyle name="RowTitles1-Detail 2 3 2 2 3 4 5 2" xfId="12162"/>
    <cellStyle name="RowTitles1-Detail 2 3 2 2 3 4 5 2 2" xfId="12163"/>
    <cellStyle name="RowTitles1-Detail 2 3 2 2 3 4 6" xfId="12164"/>
    <cellStyle name="RowTitles1-Detail 2 3 2 2 3 4 6 2" xfId="12165"/>
    <cellStyle name="RowTitles1-Detail 2 3 2 2 3 4 7" xfId="12166"/>
    <cellStyle name="RowTitles1-Detail 2 3 2 2 3 5" xfId="12167"/>
    <cellStyle name="RowTitles1-Detail 2 3 2 2 3 5 2" xfId="12168"/>
    <cellStyle name="RowTitles1-Detail 2 3 2 2 3 5 2 2" xfId="12169"/>
    <cellStyle name="RowTitles1-Detail 2 3 2 2 3 5 2 2 2" xfId="12170"/>
    <cellStyle name="RowTitles1-Detail 2 3 2 2 3 5 2 2 2 2" xfId="12171"/>
    <cellStyle name="RowTitles1-Detail 2 3 2 2 3 5 2 2 3" xfId="12172"/>
    <cellStyle name="RowTitles1-Detail 2 3 2 2 3 5 2 3" xfId="12173"/>
    <cellStyle name="RowTitles1-Detail 2 3 2 2 3 5 2 3 2" xfId="12174"/>
    <cellStyle name="RowTitles1-Detail 2 3 2 2 3 5 2 3 2 2" xfId="12175"/>
    <cellStyle name="RowTitles1-Detail 2 3 2 2 3 5 2 4" xfId="12176"/>
    <cellStyle name="RowTitles1-Detail 2 3 2 2 3 5 2 4 2" xfId="12177"/>
    <cellStyle name="RowTitles1-Detail 2 3 2 2 3 5 2 5" xfId="12178"/>
    <cellStyle name="RowTitles1-Detail 2 3 2 2 3 5 3" xfId="12179"/>
    <cellStyle name="RowTitles1-Detail 2 3 2 2 3 5 3 2" xfId="12180"/>
    <cellStyle name="RowTitles1-Detail 2 3 2 2 3 5 3 2 2" xfId="12181"/>
    <cellStyle name="RowTitles1-Detail 2 3 2 2 3 5 3 2 2 2" xfId="12182"/>
    <cellStyle name="RowTitles1-Detail 2 3 2 2 3 5 3 2 3" xfId="12183"/>
    <cellStyle name="RowTitles1-Detail 2 3 2 2 3 5 3 3" xfId="12184"/>
    <cellStyle name="RowTitles1-Detail 2 3 2 2 3 5 3 3 2" xfId="12185"/>
    <cellStyle name="RowTitles1-Detail 2 3 2 2 3 5 3 3 2 2" xfId="12186"/>
    <cellStyle name="RowTitles1-Detail 2 3 2 2 3 5 3 4" xfId="12187"/>
    <cellStyle name="RowTitles1-Detail 2 3 2 2 3 5 3 4 2" xfId="12188"/>
    <cellStyle name="RowTitles1-Detail 2 3 2 2 3 5 3 5" xfId="12189"/>
    <cellStyle name="RowTitles1-Detail 2 3 2 2 3 5 4" xfId="12190"/>
    <cellStyle name="RowTitles1-Detail 2 3 2 2 3 5 4 2" xfId="12191"/>
    <cellStyle name="RowTitles1-Detail 2 3 2 2 3 5 4 2 2" xfId="12192"/>
    <cellStyle name="RowTitles1-Detail 2 3 2 2 3 5 4 3" xfId="12193"/>
    <cellStyle name="RowTitles1-Detail 2 3 2 2 3 5 5" xfId="12194"/>
    <cellStyle name="RowTitles1-Detail 2 3 2 2 3 5 5 2" xfId="12195"/>
    <cellStyle name="RowTitles1-Detail 2 3 2 2 3 5 5 2 2" xfId="12196"/>
    <cellStyle name="RowTitles1-Detail 2 3 2 2 3 5 6" xfId="12197"/>
    <cellStyle name="RowTitles1-Detail 2 3 2 2 3 5 6 2" xfId="12198"/>
    <cellStyle name="RowTitles1-Detail 2 3 2 2 3 5 7" xfId="12199"/>
    <cellStyle name="RowTitles1-Detail 2 3 2 2 3 6" xfId="12200"/>
    <cellStyle name="RowTitles1-Detail 2 3 2 2 3 6 2" xfId="12201"/>
    <cellStyle name="RowTitles1-Detail 2 3 2 2 3 6 2 2" xfId="12202"/>
    <cellStyle name="RowTitles1-Detail 2 3 2 2 3 6 2 2 2" xfId="12203"/>
    <cellStyle name="RowTitles1-Detail 2 3 2 2 3 6 2 2 2 2" xfId="12204"/>
    <cellStyle name="RowTitles1-Detail 2 3 2 2 3 6 2 2 3" xfId="12205"/>
    <cellStyle name="RowTitles1-Detail 2 3 2 2 3 6 2 3" xfId="12206"/>
    <cellStyle name="RowTitles1-Detail 2 3 2 2 3 6 2 3 2" xfId="12207"/>
    <cellStyle name="RowTitles1-Detail 2 3 2 2 3 6 2 3 2 2" xfId="12208"/>
    <cellStyle name="RowTitles1-Detail 2 3 2 2 3 6 2 4" xfId="12209"/>
    <cellStyle name="RowTitles1-Detail 2 3 2 2 3 6 2 4 2" xfId="12210"/>
    <cellStyle name="RowTitles1-Detail 2 3 2 2 3 6 2 5" xfId="12211"/>
    <cellStyle name="RowTitles1-Detail 2 3 2 2 3 6 3" xfId="12212"/>
    <cellStyle name="RowTitles1-Detail 2 3 2 2 3 6 3 2" xfId="12213"/>
    <cellStyle name="RowTitles1-Detail 2 3 2 2 3 6 3 2 2" xfId="12214"/>
    <cellStyle name="RowTitles1-Detail 2 3 2 2 3 6 3 2 2 2" xfId="12215"/>
    <cellStyle name="RowTitles1-Detail 2 3 2 2 3 6 3 2 3" xfId="12216"/>
    <cellStyle name="RowTitles1-Detail 2 3 2 2 3 6 3 3" xfId="12217"/>
    <cellStyle name="RowTitles1-Detail 2 3 2 2 3 6 3 3 2" xfId="12218"/>
    <cellStyle name="RowTitles1-Detail 2 3 2 2 3 6 3 3 2 2" xfId="12219"/>
    <cellStyle name="RowTitles1-Detail 2 3 2 2 3 6 3 4" xfId="12220"/>
    <cellStyle name="RowTitles1-Detail 2 3 2 2 3 6 3 4 2" xfId="12221"/>
    <cellStyle name="RowTitles1-Detail 2 3 2 2 3 6 3 5" xfId="12222"/>
    <cellStyle name="RowTitles1-Detail 2 3 2 2 3 6 4" xfId="12223"/>
    <cellStyle name="RowTitles1-Detail 2 3 2 2 3 6 4 2" xfId="12224"/>
    <cellStyle name="RowTitles1-Detail 2 3 2 2 3 6 4 2 2" xfId="12225"/>
    <cellStyle name="RowTitles1-Detail 2 3 2 2 3 6 4 3" xfId="12226"/>
    <cellStyle name="RowTitles1-Detail 2 3 2 2 3 6 5" xfId="12227"/>
    <cellStyle name="RowTitles1-Detail 2 3 2 2 3 6 5 2" xfId="12228"/>
    <cellStyle name="RowTitles1-Detail 2 3 2 2 3 6 5 2 2" xfId="12229"/>
    <cellStyle name="RowTitles1-Detail 2 3 2 2 3 6 6" xfId="12230"/>
    <cellStyle name="RowTitles1-Detail 2 3 2 2 3 6 6 2" xfId="12231"/>
    <cellStyle name="RowTitles1-Detail 2 3 2 2 3 6 7" xfId="12232"/>
    <cellStyle name="RowTitles1-Detail 2 3 2 2 3 7" xfId="12233"/>
    <cellStyle name="RowTitles1-Detail 2 3 2 2 3 7 2" xfId="12234"/>
    <cellStyle name="RowTitles1-Detail 2 3 2 2 3 7 2 2" xfId="12235"/>
    <cellStyle name="RowTitles1-Detail 2 3 2 2 3 7 2 2 2" xfId="12236"/>
    <cellStyle name="RowTitles1-Detail 2 3 2 2 3 7 2 3" xfId="12237"/>
    <cellStyle name="RowTitles1-Detail 2 3 2 2 3 7 3" xfId="12238"/>
    <cellStyle name="RowTitles1-Detail 2 3 2 2 3 7 3 2" xfId="12239"/>
    <cellStyle name="RowTitles1-Detail 2 3 2 2 3 7 3 2 2" xfId="12240"/>
    <cellStyle name="RowTitles1-Detail 2 3 2 2 3 7 4" xfId="12241"/>
    <cellStyle name="RowTitles1-Detail 2 3 2 2 3 7 4 2" xfId="12242"/>
    <cellStyle name="RowTitles1-Detail 2 3 2 2 3 7 5" xfId="12243"/>
    <cellStyle name="RowTitles1-Detail 2 3 2 2 3 8" xfId="12244"/>
    <cellStyle name="RowTitles1-Detail 2 3 2 2 3 8 2" xfId="12245"/>
    <cellStyle name="RowTitles1-Detail 2 3 2 2 3 8 2 2" xfId="12246"/>
    <cellStyle name="RowTitles1-Detail 2 3 2 2 3 8 2 2 2" xfId="12247"/>
    <cellStyle name="RowTitles1-Detail 2 3 2 2 3 8 2 3" xfId="12248"/>
    <cellStyle name="RowTitles1-Detail 2 3 2 2 3 8 3" xfId="12249"/>
    <cellStyle name="RowTitles1-Detail 2 3 2 2 3 8 3 2" xfId="12250"/>
    <cellStyle name="RowTitles1-Detail 2 3 2 2 3 8 3 2 2" xfId="12251"/>
    <cellStyle name="RowTitles1-Detail 2 3 2 2 3 8 4" xfId="12252"/>
    <cellStyle name="RowTitles1-Detail 2 3 2 2 3 8 4 2" xfId="12253"/>
    <cellStyle name="RowTitles1-Detail 2 3 2 2 3 8 5" xfId="12254"/>
    <cellStyle name="RowTitles1-Detail 2 3 2 2 3 9" xfId="12255"/>
    <cellStyle name="RowTitles1-Detail 2 3 2 2 3 9 2" xfId="12256"/>
    <cellStyle name="RowTitles1-Detail 2 3 2 2 3 9 2 2" xfId="12257"/>
    <cellStyle name="RowTitles1-Detail 2 3 2 2 3_STUD aligned by INSTIT" xfId="12258"/>
    <cellStyle name="RowTitles1-Detail 2 3 2 2 4" xfId="911"/>
    <cellStyle name="RowTitles1-Detail 2 3 2 2 4 10" xfId="12259"/>
    <cellStyle name="RowTitles1-Detail 2 3 2 2 4 2" xfId="912"/>
    <cellStyle name="RowTitles1-Detail 2 3 2 2 4 2 2" xfId="12260"/>
    <cellStyle name="RowTitles1-Detail 2 3 2 2 4 2 2 2" xfId="12261"/>
    <cellStyle name="RowTitles1-Detail 2 3 2 2 4 2 2 2 2" xfId="12262"/>
    <cellStyle name="RowTitles1-Detail 2 3 2 2 4 2 2 2 2 2" xfId="12263"/>
    <cellStyle name="RowTitles1-Detail 2 3 2 2 4 2 2 2 3" xfId="12264"/>
    <cellStyle name="RowTitles1-Detail 2 3 2 2 4 2 2 3" xfId="12265"/>
    <cellStyle name="RowTitles1-Detail 2 3 2 2 4 2 2 3 2" xfId="12266"/>
    <cellStyle name="RowTitles1-Detail 2 3 2 2 4 2 2 3 2 2" xfId="12267"/>
    <cellStyle name="RowTitles1-Detail 2 3 2 2 4 2 2 4" xfId="12268"/>
    <cellStyle name="RowTitles1-Detail 2 3 2 2 4 2 2 4 2" xfId="12269"/>
    <cellStyle name="RowTitles1-Detail 2 3 2 2 4 2 2 5" xfId="12270"/>
    <cellStyle name="RowTitles1-Detail 2 3 2 2 4 2 3" xfId="12271"/>
    <cellStyle name="RowTitles1-Detail 2 3 2 2 4 2 3 2" xfId="12272"/>
    <cellStyle name="RowTitles1-Detail 2 3 2 2 4 2 3 2 2" xfId="12273"/>
    <cellStyle name="RowTitles1-Detail 2 3 2 2 4 2 3 2 2 2" xfId="12274"/>
    <cellStyle name="RowTitles1-Detail 2 3 2 2 4 2 3 2 3" xfId="12275"/>
    <cellStyle name="RowTitles1-Detail 2 3 2 2 4 2 3 3" xfId="12276"/>
    <cellStyle name="RowTitles1-Detail 2 3 2 2 4 2 3 3 2" xfId="12277"/>
    <cellStyle name="RowTitles1-Detail 2 3 2 2 4 2 3 3 2 2" xfId="12278"/>
    <cellStyle name="RowTitles1-Detail 2 3 2 2 4 2 3 4" xfId="12279"/>
    <cellStyle name="RowTitles1-Detail 2 3 2 2 4 2 3 4 2" xfId="12280"/>
    <cellStyle name="RowTitles1-Detail 2 3 2 2 4 2 3 5" xfId="12281"/>
    <cellStyle name="RowTitles1-Detail 2 3 2 2 4 2 4" xfId="12282"/>
    <cellStyle name="RowTitles1-Detail 2 3 2 2 4 2 4 2" xfId="12283"/>
    <cellStyle name="RowTitles1-Detail 2 3 2 2 4 2 5" xfId="12284"/>
    <cellStyle name="RowTitles1-Detail 2 3 2 2 4 2 5 2" xfId="12285"/>
    <cellStyle name="RowTitles1-Detail 2 3 2 2 4 2 5 2 2" xfId="12286"/>
    <cellStyle name="RowTitles1-Detail 2 3 2 2 4 2 5 3" xfId="12287"/>
    <cellStyle name="RowTitles1-Detail 2 3 2 2 4 2 6" xfId="12288"/>
    <cellStyle name="RowTitles1-Detail 2 3 2 2 4 2 6 2" xfId="12289"/>
    <cellStyle name="RowTitles1-Detail 2 3 2 2 4 2 6 2 2" xfId="12290"/>
    <cellStyle name="RowTitles1-Detail 2 3 2 2 4 2 7" xfId="12291"/>
    <cellStyle name="RowTitles1-Detail 2 3 2 2 4 3" xfId="12292"/>
    <cellStyle name="RowTitles1-Detail 2 3 2 2 4 3 2" xfId="12293"/>
    <cellStyle name="RowTitles1-Detail 2 3 2 2 4 3 2 2" xfId="12294"/>
    <cellStyle name="RowTitles1-Detail 2 3 2 2 4 3 2 2 2" xfId="12295"/>
    <cellStyle name="RowTitles1-Detail 2 3 2 2 4 3 2 2 2 2" xfId="12296"/>
    <cellStyle name="RowTitles1-Detail 2 3 2 2 4 3 2 2 3" xfId="12297"/>
    <cellStyle name="RowTitles1-Detail 2 3 2 2 4 3 2 3" xfId="12298"/>
    <cellStyle name="RowTitles1-Detail 2 3 2 2 4 3 2 3 2" xfId="12299"/>
    <cellStyle name="RowTitles1-Detail 2 3 2 2 4 3 2 3 2 2" xfId="12300"/>
    <cellStyle name="RowTitles1-Detail 2 3 2 2 4 3 2 4" xfId="12301"/>
    <cellStyle name="RowTitles1-Detail 2 3 2 2 4 3 2 4 2" xfId="12302"/>
    <cellStyle name="RowTitles1-Detail 2 3 2 2 4 3 2 5" xfId="12303"/>
    <cellStyle name="RowTitles1-Detail 2 3 2 2 4 3 3" xfId="12304"/>
    <cellStyle name="RowTitles1-Detail 2 3 2 2 4 3 3 2" xfId="12305"/>
    <cellStyle name="RowTitles1-Detail 2 3 2 2 4 3 3 2 2" xfId="12306"/>
    <cellStyle name="RowTitles1-Detail 2 3 2 2 4 3 3 2 2 2" xfId="12307"/>
    <cellStyle name="RowTitles1-Detail 2 3 2 2 4 3 3 2 3" xfId="12308"/>
    <cellStyle name="RowTitles1-Detail 2 3 2 2 4 3 3 3" xfId="12309"/>
    <cellStyle name="RowTitles1-Detail 2 3 2 2 4 3 3 3 2" xfId="12310"/>
    <cellStyle name="RowTitles1-Detail 2 3 2 2 4 3 3 3 2 2" xfId="12311"/>
    <cellStyle name="RowTitles1-Detail 2 3 2 2 4 3 3 4" xfId="12312"/>
    <cellStyle name="RowTitles1-Detail 2 3 2 2 4 3 3 4 2" xfId="12313"/>
    <cellStyle name="RowTitles1-Detail 2 3 2 2 4 3 3 5" xfId="12314"/>
    <cellStyle name="RowTitles1-Detail 2 3 2 2 4 3 4" xfId="12315"/>
    <cellStyle name="RowTitles1-Detail 2 3 2 2 4 3 4 2" xfId="12316"/>
    <cellStyle name="RowTitles1-Detail 2 3 2 2 4 3 5" xfId="12317"/>
    <cellStyle name="RowTitles1-Detail 2 3 2 2 4 3 5 2" xfId="12318"/>
    <cellStyle name="RowTitles1-Detail 2 3 2 2 4 3 5 2 2" xfId="12319"/>
    <cellStyle name="RowTitles1-Detail 2 3 2 2 4 3 6" xfId="12320"/>
    <cellStyle name="RowTitles1-Detail 2 3 2 2 4 3 6 2" xfId="12321"/>
    <cellStyle name="RowTitles1-Detail 2 3 2 2 4 3 7" xfId="12322"/>
    <cellStyle name="RowTitles1-Detail 2 3 2 2 4 4" xfId="12323"/>
    <cellStyle name="RowTitles1-Detail 2 3 2 2 4 4 2" xfId="12324"/>
    <cellStyle name="RowTitles1-Detail 2 3 2 2 4 4 2 2" xfId="12325"/>
    <cellStyle name="RowTitles1-Detail 2 3 2 2 4 4 2 2 2" xfId="12326"/>
    <cellStyle name="RowTitles1-Detail 2 3 2 2 4 4 2 2 2 2" xfId="12327"/>
    <cellStyle name="RowTitles1-Detail 2 3 2 2 4 4 2 2 3" xfId="12328"/>
    <cellStyle name="RowTitles1-Detail 2 3 2 2 4 4 2 3" xfId="12329"/>
    <cellStyle name="RowTitles1-Detail 2 3 2 2 4 4 2 3 2" xfId="12330"/>
    <cellStyle name="RowTitles1-Detail 2 3 2 2 4 4 2 3 2 2" xfId="12331"/>
    <cellStyle name="RowTitles1-Detail 2 3 2 2 4 4 2 4" xfId="12332"/>
    <cellStyle name="RowTitles1-Detail 2 3 2 2 4 4 2 4 2" xfId="12333"/>
    <cellStyle name="RowTitles1-Detail 2 3 2 2 4 4 2 5" xfId="12334"/>
    <cellStyle name="RowTitles1-Detail 2 3 2 2 4 4 3" xfId="12335"/>
    <cellStyle name="RowTitles1-Detail 2 3 2 2 4 4 3 2" xfId="12336"/>
    <cellStyle name="RowTitles1-Detail 2 3 2 2 4 4 3 2 2" xfId="12337"/>
    <cellStyle name="RowTitles1-Detail 2 3 2 2 4 4 3 2 2 2" xfId="12338"/>
    <cellStyle name="RowTitles1-Detail 2 3 2 2 4 4 3 2 3" xfId="12339"/>
    <cellStyle name="RowTitles1-Detail 2 3 2 2 4 4 3 3" xfId="12340"/>
    <cellStyle name="RowTitles1-Detail 2 3 2 2 4 4 3 3 2" xfId="12341"/>
    <cellStyle name="RowTitles1-Detail 2 3 2 2 4 4 3 3 2 2" xfId="12342"/>
    <cellStyle name="RowTitles1-Detail 2 3 2 2 4 4 3 4" xfId="12343"/>
    <cellStyle name="RowTitles1-Detail 2 3 2 2 4 4 3 4 2" xfId="12344"/>
    <cellStyle name="RowTitles1-Detail 2 3 2 2 4 4 3 5" xfId="12345"/>
    <cellStyle name="RowTitles1-Detail 2 3 2 2 4 4 4" xfId="12346"/>
    <cellStyle name="RowTitles1-Detail 2 3 2 2 4 4 4 2" xfId="12347"/>
    <cellStyle name="RowTitles1-Detail 2 3 2 2 4 4 5" xfId="12348"/>
    <cellStyle name="RowTitles1-Detail 2 3 2 2 4 4 5 2" xfId="12349"/>
    <cellStyle name="RowTitles1-Detail 2 3 2 2 4 4 5 2 2" xfId="12350"/>
    <cellStyle name="RowTitles1-Detail 2 3 2 2 4 4 5 3" xfId="12351"/>
    <cellStyle name="RowTitles1-Detail 2 3 2 2 4 4 6" xfId="12352"/>
    <cellStyle name="RowTitles1-Detail 2 3 2 2 4 4 6 2" xfId="12353"/>
    <cellStyle name="RowTitles1-Detail 2 3 2 2 4 4 6 2 2" xfId="12354"/>
    <cellStyle name="RowTitles1-Detail 2 3 2 2 4 4 7" xfId="12355"/>
    <cellStyle name="RowTitles1-Detail 2 3 2 2 4 4 7 2" xfId="12356"/>
    <cellStyle name="RowTitles1-Detail 2 3 2 2 4 4 8" xfId="12357"/>
    <cellStyle name="RowTitles1-Detail 2 3 2 2 4 5" xfId="12358"/>
    <cellStyle name="RowTitles1-Detail 2 3 2 2 4 5 2" xfId="12359"/>
    <cellStyle name="RowTitles1-Detail 2 3 2 2 4 5 2 2" xfId="12360"/>
    <cellStyle name="RowTitles1-Detail 2 3 2 2 4 5 2 2 2" xfId="12361"/>
    <cellStyle name="RowTitles1-Detail 2 3 2 2 4 5 2 2 2 2" xfId="12362"/>
    <cellStyle name="RowTitles1-Detail 2 3 2 2 4 5 2 2 3" xfId="12363"/>
    <cellStyle name="RowTitles1-Detail 2 3 2 2 4 5 2 3" xfId="12364"/>
    <cellStyle name="RowTitles1-Detail 2 3 2 2 4 5 2 3 2" xfId="12365"/>
    <cellStyle name="RowTitles1-Detail 2 3 2 2 4 5 2 3 2 2" xfId="12366"/>
    <cellStyle name="RowTitles1-Detail 2 3 2 2 4 5 2 4" xfId="12367"/>
    <cellStyle name="RowTitles1-Detail 2 3 2 2 4 5 2 4 2" xfId="12368"/>
    <cellStyle name="RowTitles1-Detail 2 3 2 2 4 5 2 5" xfId="12369"/>
    <cellStyle name="RowTitles1-Detail 2 3 2 2 4 5 3" xfId="12370"/>
    <cellStyle name="RowTitles1-Detail 2 3 2 2 4 5 3 2" xfId="12371"/>
    <cellStyle name="RowTitles1-Detail 2 3 2 2 4 5 3 2 2" xfId="12372"/>
    <cellStyle name="RowTitles1-Detail 2 3 2 2 4 5 3 2 2 2" xfId="12373"/>
    <cellStyle name="RowTitles1-Detail 2 3 2 2 4 5 3 2 3" xfId="12374"/>
    <cellStyle name="RowTitles1-Detail 2 3 2 2 4 5 3 3" xfId="12375"/>
    <cellStyle name="RowTitles1-Detail 2 3 2 2 4 5 3 3 2" xfId="12376"/>
    <cellStyle name="RowTitles1-Detail 2 3 2 2 4 5 3 3 2 2" xfId="12377"/>
    <cellStyle name="RowTitles1-Detail 2 3 2 2 4 5 3 4" xfId="12378"/>
    <cellStyle name="RowTitles1-Detail 2 3 2 2 4 5 3 4 2" xfId="12379"/>
    <cellStyle name="RowTitles1-Detail 2 3 2 2 4 5 3 5" xfId="12380"/>
    <cellStyle name="RowTitles1-Detail 2 3 2 2 4 5 4" xfId="12381"/>
    <cellStyle name="RowTitles1-Detail 2 3 2 2 4 5 4 2" xfId="12382"/>
    <cellStyle name="RowTitles1-Detail 2 3 2 2 4 5 4 2 2" xfId="12383"/>
    <cellStyle name="RowTitles1-Detail 2 3 2 2 4 5 4 3" xfId="12384"/>
    <cellStyle name="RowTitles1-Detail 2 3 2 2 4 5 5" xfId="12385"/>
    <cellStyle name="RowTitles1-Detail 2 3 2 2 4 5 5 2" xfId="12386"/>
    <cellStyle name="RowTitles1-Detail 2 3 2 2 4 5 5 2 2" xfId="12387"/>
    <cellStyle name="RowTitles1-Detail 2 3 2 2 4 5 6" xfId="12388"/>
    <cellStyle name="RowTitles1-Detail 2 3 2 2 4 5 6 2" xfId="12389"/>
    <cellStyle name="RowTitles1-Detail 2 3 2 2 4 5 7" xfId="12390"/>
    <cellStyle name="RowTitles1-Detail 2 3 2 2 4 6" xfId="12391"/>
    <cellStyle name="RowTitles1-Detail 2 3 2 2 4 6 2" xfId="12392"/>
    <cellStyle name="RowTitles1-Detail 2 3 2 2 4 6 2 2" xfId="12393"/>
    <cellStyle name="RowTitles1-Detail 2 3 2 2 4 6 2 2 2" xfId="12394"/>
    <cellStyle name="RowTitles1-Detail 2 3 2 2 4 6 2 2 2 2" xfId="12395"/>
    <cellStyle name="RowTitles1-Detail 2 3 2 2 4 6 2 2 3" xfId="12396"/>
    <cellStyle name="RowTitles1-Detail 2 3 2 2 4 6 2 3" xfId="12397"/>
    <cellStyle name="RowTitles1-Detail 2 3 2 2 4 6 2 3 2" xfId="12398"/>
    <cellStyle name="RowTitles1-Detail 2 3 2 2 4 6 2 3 2 2" xfId="12399"/>
    <cellStyle name="RowTitles1-Detail 2 3 2 2 4 6 2 4" xfId="12400"/>
    <cellStyle name="RowTitles1-Detail 2 3 2 2 4 6 2 4 2" xfId="12401"/>
    <cellStyle name="RowTitles1-Detail 2 3 2 2 4 6 2 5" xfId="12402"/>
    <cellStyle name="RowTitles1-Detail 2 3 2 2 4 6 3" xfId="12403"/>
    <cellStyle name="RowTitles1-Detail 2 3 2 2 4 6 3 2" xfId="12404"/>
    <cellStyle name="RowTitles1-Detail 2 3 2 2 4 6 3 2 2" xfId="12405"/>
    <cellStyle name="RowTitles1-Detail 2 3 2 2 4 6 3 2 2 2" xfId="12406"/>
    <cellStyle name="RowTitles1-Detail 2 3 2 2 4 6 3 2 3" xfId="12407"/>
    <cellStyle name="RowTitles1-Detail 2 3 2 2 4 6 3 3" xfId="12408"/>
    <cellStyle name="RowTitles1-Detail 2 3 2 2 4 6 3 3 2" xfId="12409"/>
    <cellStyle name="RowTitles1-Detail 2 3 2 2 4 6 3 3 2 2" xfId="12410"/>
    <cellStyle name="RowTitles1-Detail 2 3 2 2 4 6 3 4" xfId="12411"/>
    <cellStyle name="RowTitles1-Detail 2 3 2 2 4 6 3 4 2" xfId="12412"/>
    <cellStyle name="RowTitles1-Detail 2 3 2 2 4 6 3 5" xfId="12413"/>
    <cellStyle name="RowTitles1-Detail 2 3 2 2 4 6 4" xfId="12414"/>
    <cellStyle name="RowTitles1-Detail 2 3 2 2 4 6 4 2" xfId="12415"/>
    <cellStyle name="RowTitles1-Detail 2 3 2 2 4 6 4 2 2" xfId="12416"/>
    <cellStyle name="RowTitles1-Detail 2 3 2 2 4 6 4 3" xfId="12417"/>
    <cellStyle name="RowTitles1-Detail 2 3 2 2 4 6 5" xfId="12418"/>
    <cellStyle name="RowTitles1-Detail 2 3 2 2 4 6 5 2" xfId="12419"/>
    <cellStyle name="RowTitles1-Detail 2 3 2 2 4 6 5 2 2" xfId="12420"/>
    <cellStyle name="RowTitles1-Detail 2 3 2 2 4 6 6" xfId="12421"/>
    <cellStyle name="RowTitles1-Detail 2 3 2 2 4 6 6 2" xfId="12422"/>
    <cellStyle name="RowTitles1-Detail 2 3 2 2 4 6 7" xfId="12423"/>
    <cellStyle name="RowTitles1-Detail 2 3 2 2 4 7" xfId="12424"/>
    <cellStyle name="RowTitles1-Detail 2 3 2 2 4 7 2" xfId="12425"/>
    <cellStyle name="RowTitles1-Detail 2 3 2 2 4 7 2 2" xfId="12426"/>
    <cellStyle name="RowTitles1-Detail 2 3 2 2 4 7 2 2 2" xfId="12427"/>
    <cellStyle name="RowTitles1-Detail 2 3 2 2 4 7 2 3" xfId="12428"/>
    <cellStyle name="RowTitles1-Detail 2 3 2 2 4 7 3" xfId="12429"/>
    <cellStyle name="RowTitles1-Detail 2 3 2 2 4 7 3 2" xfId="12430"/>
    <cellStyle name="RowTitles1-Detail 2 3 2 2 4 7 3 2 2" xfId="12431"/>
    <cellStyle name="RowTitles1-Detail 2 3 2 2 4 7 4" xfId="12432"/>
    <cellStyle name="RowTitles1-Detail 2 3 2 2 4 7 4 2" xfId="12433"/>
    <cellStyle name="RowTitles1-Detail 2 3 2 2 4 7 5" xfId="12434"/>
    <cellStyle name="RowTitles1-Detail 2 3 2 2 4 8" xfId="12435"/>
    <cellStyle name="RowTitles1-Detail 2 3 2 2 4 8 2" xfId="12436"/>
    <cellStyle name="RowTitles1-Detail 2 3 2 2 4 9" xfId="12437"/>
    <cellStyle name="RowTitles1-Detail 2 3 2 2 4 9 2" xfId="12438"/>
    <cellStyle name="RowTitles1-Detail 2 3 2 2 4 9 2 2" xfId="12439"/>
    <cellStyle name="RowTitles1-Detail 2 3 2 2 4_STUD aligned by INSTIT" xfId="12440"/>
    <cellStyle name="RowTitles1-Detail 2 3 2 2 5" xfId="913"/>
    <cellStyle name="RowTitles1-Detail 2 3 2 2 5 2" xfId="12441"/>
    <cellStyle name="RowTitles1-Detail 2 3 2 2 5 2 2" xfId="12442"/>
    <cellStyle name="RowTitles1-Detail 2 3 2 2 5 2 2 2" xfId="12443"/>
    <cellStyle name="RowTitles1-Detail 2 3 2 2 5 2 2 2 2" xfId="12444"/>
    <cellStyle name="RowTitles1-Detail 2 3 2 2 5 2 2 3" xfId="12445"/>
    <cellStyle name="RowTitles1-Detail 2 3 2 2 5 2 3" xfId="12446"/>
    <cellStyle name="RowTitles1-Detail 2 3 2 2 5 2 3 2" xfId="12447"/>
    <cellStyle name="RowTitles1-Detail 2 3 2 2 5 2 3 2 2" xfId="12448"/>
    <cellStyle name="RowTitles1-Detail 2 3 2 2 5 2 4" xfId="12449"/>
    <cellStyle name="RowTitles1-Detail 2 3 2 2 5 2 4 2" xfId="12450"/>
    <cellStyle name="RowTitles1-Detail 2 3 2 2 5 2 5" xfId="12451"/>
    <cellStyle name="RowTitles1-Detail 2 3 2 2 5 3" xfId="12452"/>
    <cellStyle name="RowTitles1-Detail 2 3 2 2 5 3 2" xfId="12453"/>
    <cellStyle name="RowTitles1-Detail 2 3 2 2 5 3 2 2" xfId="12454"/>
    <cellStyle name="RowTitles1-Detail 2 3 2 2 5 3 2 2 2" xfId="12455"/>
    <cellStyle name="RowTitles1-Detail 2 3 2 2 5 3 2 3" xfId="12456"/>
    <cellStyle name="RowTitles1-Detail 2 3 2 2 5 3 3" xfId="12457"/>
    <cellStyle name="RowTitles1-Detail 2 3 2 2 5 3 3 2" xfId="12458"/>
    <cellStyle name="RowTitles1-Detail 2 3 2 2 5 3 3 2 2" xfId="12459"/>
    <cellStyle name="RowTitles1-Detail 2 3 2 2 5 3 4" xfId="12460"/>
    <cellStyle name="RowTitles1-Detail 2 3 2 2 5 3 4 2" xfId="12461"/>
    <cellStyle name="RowTitles1-Detail 2 3 2 2 5 3 5" xfId="12462"/>
    <cellStyle name="RowTitles1-Detail 2 3 2 2 5 4" xfId="12463"/>
    <cellStyle name="RowTitles1-Detail 2 3 2 2 5 4 2" xfId="12464"/>
    <cellStyle name="RowTitles1-Detail 2 3 2 2 5 5" xfId="12465"/>
    <cellStyle name="RowTitles1-Detail 2 3 2 2 5 5 2" xfId="12466"/>
    <cellStyle name="RowTitles1-Detail 2 3 2 2 5 5 2 2" xfId="12467"/>
    <cellStyle name="RowTitles1-Detail 2 3 2 2 5 5 3" xfId="12468"/>
    <cellStyle name="RowTitles1-Detail 2 3 2 2 5 6" xfId="12469"/>
    <cellStyle name="RowTitles1-Detail 2 3 2 2 5 6 2" xfId="12470"/>
    <cellStyle name="RowTitles1-Detail 2 3 2 2 5 6 2 2" xfId="12471"/>
    <cellStyle name="RowTitles1-Detail 2 3 2 2 5 7" xfId="12472"/>
    <cellStyle name="RowTitles1-Detail 2 3 2 2 6" xfId="12473"/>
    <cellStyle name="RowTitles1-Detail 2 3 2 2 6 2" xfId="12474"/>
    <cellStyle name="RowTitles1-Detail 2 3 2 2 6 2 2" xfId="12475"/>
    <cellStyle name="RowTitles1-Detail 2 3 2 2 6 2 2 2" xfId="12476"/>
    <cellStyle name="RowTitles1-Detail 2 3 2 2 6 2 2 2 2" xfId="12477"/>
    <cellStyle name="RowTitles1-Detail 2 3 2 2 6 2 2 3" xfId="12478"/>
    <cellStyle name="RowTitles1-Detail 2 3 2 2 6 2 3" xfId="12479"/>
    <cellStyle name="RowTitles1-Detail 2 3 2 2 6 2 3 2" xfId="12480"/>
    <cellStyle name="RowTitles1-Detail 2 3 2 2 6 2 3 2 2" xfId="12481"/>
    <cellStyle name="RowTitles1-Detail 2 3 2 2 6 2 4" xfId="12482"/>
    <cellStyle name="RowTitles1-Detail 2 3 2 2 6 2 4 2" xfId="12483"/>
    <cellStyle name="RowTitles1-Detail 2 3 2 2 6 2 5" xfId="12484"/>
    <cellStyle name="RowTitles1-Detail 2 3 2 2 6 3" xfId="12485"/>
    <cellStyle name="RowTitles1-Detail 2 3 2 2 6 3 2" xfId="12486"/>
    <cellStyle name="RowTitles1-Detail 2 3 2 2 6 3 2 2" xfId="12487"/>
    <cellStyle name="RowTitles1-Detail 2 3 2 2 6 3 2 2 2" xfId="12488"/>
    <cellStyle name="RowTitles1-Detail 2 3 2 2 6 3 2 3" xfId="12489"/>
    <cellStyle name="RowTitles1-Detail 2 3 2 2 6 3 3" xfId="12490"/>
    <cellStyle name="RowTitles1-Detail 2 3 2 2 6 3 3 2" xfId="12491"/>
    <cellStyle name="RowTitles1-Detail 2 3 2 2 6 3 3 2 2" xfId="12492"/>
    <cellStyle name="RowTitles1-Detail 2 3 2 2 6 3 4" xfId="12493"/>
    <cellStyle name="RowTitles1-Detail 2 3 2 2 6 3 4 2" xfId="12494"/>
    <cellStyle name="RowTitles1-Detail 2 3 2 2 6 3 5" xfId="12495"/>
    <cellStyle name="RowTitles1-Detail 2 3 2 2 6 4" xfId="12496"/>
    <cellStyle name="RowTitles1-Detail 2 3 2 2 6 4 2" xfId="12497"/>
    <cellStyle name="RowTitles1-Detail 2 3 2 2 6 5" xfId="12498"/>
    <cellStyle name="RowTitles1-Detail 2 3 2 2 6 5 2" xfId="12499"/>
    <cellStyle name="RowTitles1-Detail 2 3 2 2 6 5 2 2" xfId="12500"/>
    <cellStyle name="RowTitles1-Detail 2 3 2 2 6 6" xfId="12501"/>
    <cellStyle name="RowTitles1-Detail 2 3 2 2 6 6 2" xfId="12502"/>
    <cellStyle name="RowTitles1-Detail 2 3 2 2 6 7" xfId="12503"/>
    <cellStyle name="RowTitles1-Detail 2 3 2 2 7" xfId="12504"/>
    <cellStyle name="RowTitles1-Detail 2 3 2 2 7 2" xfId="12505"/>
    <cellStyle name="RowTitles1-Detail 2 3 2 2 7 2 2" xfId="12506"/>
    <cellStyle name="RowTitles1-Detail 2 3 2 2 7 2 2 2" xfId="12507"/>
    <cellStyle name="RowTitles1-Detail 2 3 2 2 7 2 2 2 2" xfId="12508"/>
    <cellStyle name="RowTitles1-Detail 2 3 2 2 7 2 2 3" xfId="12509"/>
    <cellStyle name="RowTitles1-Detail 2 3 2 2 7 2 3" xfId="12510"/>
    <cellStyle name="RowTitles1-Detail 2 3 2 2 7 2 3 2" xfId="12511"/>
    <cellStyle name="RowTitles1-Detail 2 3 2 2 7 2 3 2 2" xfId="12512"/>
    <cellStyle name="RowTitles1-Detail 2 3 2 2 7 2 4" xfId="12513"/>
    <cellStyle name="RowTitles1-Detail 2 3 2 2 7 2 4 2" xfId="12514"/>
    <cellStyle name="RowTitles1-Detail 2 3 2 2 7 2 5" xfId="12515"/>
    <cellStyle name="RowTitles1-Detail 2 3 2 2 7 3" xfId="12516"/>
    <cellStyle name="RowTitles1-Detail 2 3 2 2 7 3 2" xfId="12517"/>
    <cellStyle name="RowTitles1-Detail 2 3 2 2 7 3 2 2" xfId="12518"/>
    <cellStyle name="RowTitles1-Detail 2 3 2 2 7 3 2 2 2" xfId="12519"/>
    <cellStyle name="RowTitles1-Detail 2 3 2 2 7 3 2 3" xfId="12520"/>
    <cellStyle name="RowTitles1-Detail 2 3 2 2 7 3 3" xfId="12521"/>
    <cellStyle name="RowTitles1-Detail 2 3 2 2 7 3 3 2" xfId="12522"/>
    <cellStyle name="RowTitles1-Detail 2 3 2 2 7 3 3 2 2" xfId="12523"/>
    <cellStyle name="RowTitles1-Detail 2 3 2 2 7 3 4" xfId="12524"/>
    <cellStyle name="RowTitles1-Detail 2 3 2 2 7 3 4 2" xfId="12525"/>
    <cellStyle name="RowTitles1-Detail 2 3 2 2 7 3 5" xfId="12526"/>
    <cellStyle name="RowTitles1-Detail 2 3 2 2 7 4" xfId="12527"/>
    <cellStyle name="RowTitles1-Detail 2 3 2 2 7 4 2" xfId="12528"/>
    <cellStyle name="RowTitles1-Detail 2 3 2 2 7 5" xfId="12529"/>
    <cellStyle name="RowTitles1-Detail 2 3 2 2 7 5 2" xfId="12530"/>
    <cellStyle name="RowTitles1-Detail 2 3 2 2 7 5 2 2" xfId="12531"/>
    <cellStyle name="RowTitles1-Detail 2 3 2 2 7 5 3" xfId="12532"/>
    <cellStyle name="RowTitles1-Detail 2 3 2 2 7 6" xfId="12533"/>
    <cellStyle name="RowTitles1-Detail 2 3 2 2 7 6 2" xfId="12534"/>
    <cellStyle name="RowTitles1-Detail 2 3 2 2 7 6 2 2" xfId="12535"/>
    <cellStyle name="RowTitles1-Detail 2 3 2 2 7 7" xfId="12536"/>
    <cellStyle name="RowTitles1-Detail 2 3 2 2 7 7 2" xfId="12537"/>
    <cellStyle name="RowTitles1-Detail 2 3 2 2 7 8" xfId="12538"/>
    <cellStyle name="RowTitles1-Detail 2 3 2 2 8" xfId="12539"/>
    <cellStyle name="RowTitles1-Detail 2 3 2 2 8 2" xfId="12540"/>
    <cellStyle name="RowTitles1-Detail 2 3 2 2 8 2 2" xfId="12541"/>
    <cellStyle name="RowTitles1-Detail 2 3 2 2 8 2 2 2" xfId="12542"/>
    <cellStyle name="RowTitles1-Detail 2 3 2 2 8 2 2 2 2" xfId="12543"/>
    <cellStyle name="RowTitles1-Detail 2 3 2 2 8 2 2 3" xfId="12544"/>
    <cellStyle name="RowTitles1-Detail 2 3 2 2 8 2 3" xfId="12545"/>
    <cellStyle name="RowTitles1-Detail 2 3 2 2 8 2 3 2" xfId="12546"/>
    <cellStyle name="RowTitles1-Detail 2 3 2 2 8 2 3 2 2" xfId="12547"/>
    <cellStyle name="RowTitles1-Detail 2 3 2 2 8 2 4" xfId="12548"/>
    <cellStyle name="RowTitles1-Detail 2 3 2 2 8 2 4 2" xfId="12549"/>
    <cellStyle name="RowTitles1-Detail 2 3 2 2 8 2 5" xfId="12550"/>
    <cellStyle name="RowTitles1-Detail 2 3 2 2 8 3" xfId="12551"/>
    <cellStyle name="RowTitles1-Detail 2 3 2 2 8 3 2" xfId="12552"/>
    <cellStyle name="RowTitles1-Detail 2 3 2 2 8 3 2 2" xfId="12553"/>
    <cellStyle name="RowTitles1-Detail 2 3 2 2 8 3 2 2 2" xfId="12554"/>
    <cellStyle name="RowTitles1-Detail 2 3 2 2 8 3 2 3" xfId="12555"/>
    <cellStyle name="RowTitles1-Detail 2 3 2 2 8 3 3" xfId="12556"/>
    <cellStyle name="RowTitles1-Detail 2 3 2 2 8 3 3 2" xfId="12557"/>
    <cellStyle name="RowTitles1-Detail 2 3 2 2 8 3 3 2 2" xfId="12558"/>
    <cellStyle name="RowTitles1-Detail 2 3 2 2 8 3 4" xfId="12559"/>
    <cellStyle name="RowTitles1-Detail 2 3 2 2 8 3 4 2" xfId="12560"/>
    <cellStyle name="RowTitles1-Detail 2 3 2 2 8 3 5" xfId="12561"/>
    <cellStyle name="RowTitles1-Detail 2 3 2 2 8 4" xfId="12562"/>
    <cellStyle name="RowTitles1-Detail 2 3 2 2 8 4 2" xfId="12563"/>
    <cellStyle name="RowTitles1-Detail 2 3 2 2 8 4 2 2" xfId="12564"/>
    <cellStyle name="RowTitles1-Detail 2 3 2 2 8 4 3" xfId="12565"/>
    <cellStyle name="RowTitles1-Detail 2 3 2 2 8 5" xfId="12566"/>
    <cellStyle name="RowTitles1-Detail 2 3 2 2 8 5 2" xfId="12567"/>
    <cellStyle name="RowTitles1-Detail 2 3 2 2 8 5 2 2" xfId="12568"/>
    <cellStyle name="RowTitles1-Detail 2 3 2 2 8 6" xfId="12569"/>
    <cellStyle name="RowTitles1-Detail 2 3 2 2 8 6 2" xfId="12570"/>
    <cellStyle name="RowTitles1-Detail 2 3 2 2 8 7" xfId="12571"/>
    <cellStyle name="RowTitles1-Detail 2 3 2 2 9" xfId="12572"/>
    <cellStyle name="RowTitles1-Detail 2 3 2 2 9 2" xfId="12573"/>
    <cellStyle name="RowTitles1-Detail 2 3 2 2 9 2 2" xfId="12574"/>
    <cellStyle name="RowTitles1-Detail 2 3 2 2 9 2 2 2" xfId="12575"/>
    <cellStyle name="RowTitles1-Detail 2 3 2 2 9 2 2 2 2" xfId="12576"/>
    <cellStyle name="RowTitles1-Detail 2 3 2 2 9 2 2 3" xfId="12577"/>
    <cellStyle name="RowTitles1-Detail 2 3 2 2 9 2 3" xfId="12578"/>
    <cellStyle name="RowTitles1-Detail 2 3 2 2 9 2 3 2" xfId="12579"/>
    <cellStyle name="RowTitles1-Detail 2 3 2 2 9 2 3 2 2" xfId="12580"/>
    <cellStyle name="RowTitles1-Detail 2 3 2 2 9 2 4" xfId="12581"/>
    <cellStyle name="RowTitles1-Detail 2 3 2 2 9 2 4 2" xfId="12582"/>
    <cellStyle name="RowTitles1-Detail 2 3 2 2 9 2 5" xfId="12583"/>
    <cellStyle name="RowTitles1-Detail 2 3 2 2 9 3" xfId="12584"/>
    <cellStyle name="RowTitles1-Detail 2 3 2 2 9 3 2" xfId="12585"/>
    <cellStyle name="RowTitles1-Detail 2 3 2 2 9 3 2 2" xfId="12586"/>
    <cellStyle name="RowTitles1-Detail 2 3 2 2 9 3 2 2 2" xfId="12587"/>
    <cellStyle name="RowTitles1-Detail 2 3 2 2 9 3 2 3" xfId="12588"/>
    <cellStyle name="RowTitles1-Detail 2 3 2 2 9 3 3" xfId="12589"/>
    <cellStyle name="RowTitles1-Detail 2 3 2 2 9 3 3 2" xfId="12590"/>
    <cellStyle name="RowTitles1-Detail 2 3 2 2 9 3 3 2 2" xfId="12591"/>
    <cellStyle name="RowTitles1-Detail 2 3 2 2 9 3 4" xfId="12592"/>
    <cellStyle name="RowTitles1-Detail 2 3 2 2 9 3 4 2" xfId="12593"/>
    <cellStyle name="RowTitles1-Detail 2 3 2 2 9 3 5" xfId="12594"/>
    <cellStyle name="RowTitles1-Detail 2 3 2 2 9 4" xfId="12595"/>
    <cellStyle name="RowTitles1-Detail 2 3 2 2 9 4 2" xfId="12596"/>
    <cellStyle name="RowTitles1-Detail 2 3 2 2 9 4 2 2" xfId="12597"/>
    <cellStyle name="RowTitles1-Detail 2 3 2 2 9 4 3" xfId="12598"/>
    <cellStyle name="RowTitles1-Detail 2 3 2 2 9 5" xfId="12599"/>
    <cellStyle name="RowTitles1-Detail 2 3 2 2 9 5 2" xfId="12600"/>
    <cellStyle name="RowTitles1-Detail 2 3 2 2 9 5 2 2" xfId="12601"/>
    <cellStyle name="RowTitles1-Detail 2 3 2 2 9 6" xfId="12602"/>
    <cellStyle name="RowTitles1-Detail 2 3 2 2 9 6 2" xfId="12603"/>
    <cellStyle name="RowTitles1-Detail 2 3 2 2 9 7" xfId="12604"/>
    <cellStyle name="RowTitles1-Detail 2 3 2 2_STUD aligned by INSTIT" xfId="12605"/>
    <cellStyle name="RowTitles1-Detail 2 3 2 3" xfId="914"/>
    <cellStyle name="RowTitles1-Detail 2 3 2 3 10" xfId="12606"/>
    <cellStyle name="RowTitles1-Detail 2 3 2 3 2" xfId="915"/>
    <cellStyle name="RowTitles1-Detail 2 3 2 3 2 2" xfId="12607"/>
    <cellStyle name="RowTitles1-Detail 2 3 2 3 2 2 2" xfId="12608"/>
    <cellStyle name="RowTitles1-Detail 2 3 2 3 2 2 2 2" xfId="12609"/>
    <cellStyle name="RowTitles1-Detail 2 3 2 3 2 2 2 2 2" xfId="12610"/>
    <cellStyle name="RowTitles1-Detail 2 3 2 3 2 2 2 3" xfId="12611"/>
    <cellStyle name="RowTitles1-Detail 2 3 2 3 2 2 3" xfId="12612"/>
    <cellStyle name="RowTitles1-Detail 2 3 2 3 2 2 3 2" xfId="12613"/>
    <cellStyle name="RowTitles1-Detail 2 3 2 3 2 2 3 2 2" xfId="12614"/>
    <cellStyle name="RowTitles1-Detail 2 3 2 3 2 2 4" xfId="12615"/>
    <cellStyle name="RowTitles1-Detail 2 3 2 3 2 2 4 2" xfId="12616"/>
    <cellStyle name="RowTitles1-Detail 2 3 2 3 2 2 5" xfId="12617"/>
    <cellStyle name="RowTitles1-Detail 2 3 2 3 2 3" xfId="12618"/>
    <cellStyle name="RowTitles1-Detail 2 3 2 3 2 3 2" xfId="12619"/>
    <cellStyle name="RowTitles1-Detail 2 3 2 3 2 3 2 2" xfId="12620"/>
    <cellStyle name="RowTitles1-Detail 2 3 2 3 2 3 2 2 2" xfId="12621"/>
    <cellStyle name="RowTitles1-Detail 2 3 2 3 2 3 2 3" xfId="12622"/>
    <cellStyle name="RowTitles1-Detail 2 3 2 3 2 3 3" xfId="12623"/>
    <cellStyle name="RowTitles1-Detail 2 3 2 3 2 3 3 2" xfId="12624"/>
    <cellStyle name="RowTitles1-Detail 2 3 2 3 2 3 3 2 2" xfId="12625"/>
    <cellStyle name="RowTitles1-Detail 2 3 2 3 2 3 4" xfId="12626"/>
    <cellStyle name="RowTitles1-Detail 2 3 2 3 2 3 4 2" xfId="12627"/>
    <cellStyle name="RowTitles1-Detail 2 3 2 3 2 3 5" xfId="12628"/>
    <cellStyle name="RowTitles1-Detail 2 3 2 3 2 4" xfId="12629"/>
    <cellStyle name="RowTitles1-Detail 2 3 2 3 2 4 2" xfId="12630"/>
    <cellStyle name="RowTitles1-Detail 2 3 2 3 2 5" xfId="12631"/>
    <cellStyle name="RowTitles1-Detail 2 3 2 3 2 5 2" xfId="12632"/>
    <cellStyle name="RowTitles1-Detail 2 3 2 3 2 5 2 2" xfId="12633"/>
    <cellStyle name="RowTitles1-Detail 2 3 2 3 2 6" xfId="12634"/>
    <cellStyle name="RowTitles1-Detail 2 3 2 3 3" xfId="12635"/>
    <cellStyle name="RowTitles1-Detail 2 3 2 3 3 2" xfId="12636"/>
    <cellStyle name="RowTitles1-Detail 2 3 2 3 3 2 2" xfId="12637"/>
    <cellStyle name="RowTitles1-Detail 2 3 2 3 3 2 2 2" xfId="12638"/>
    <cellStyle name="RowTitles1-Detail 2 3 2 3 3 2 2 2 2" xfId="12639"/>
    <cellStyle name="RowTitles1-Detail 2 3 2 3 3 2 2 3" xfId="12640"/>
    <cellStyle name="RowTitles1-Detail 2 3 2 3 3 2 3" xfId="12641"/>
    <cellStyle name="RowTitles1-Detail 2 3 2 3 3 2 3 2" xfId="12642"/>
    <cellStyle name="RowTitles1-Detail 2 3 2 3 3 2 3 2 2" xfId="12643"/>
    <cellStyle name="RowTitles1-Detail 2 3 2 3 3 2 4" xfId="12644"/>
    <cellStyle name="RowTitles1-Detail 2 3 2 3 3 2 4 2" xfId="12645"/>
    <cellStyle name="RowTitles1-Detail 2 3 2 3 3 2 5" xfId="12646"/>
    <cellStyle name="RowTitles1-Detail 2 3 2 3 3 3" xfId="12647"/>
    <cellStyle name="RowTitles1-Detail 2 3 2 3 3 3 2" xfId="12648"/>
    <cellStyle name="RowTitles1-Detail 2 3 2 3 3 3 2 2" xfId="12649"/>
    <cellStyle name="RowTitles1-Detail 2 3 2 3 3 3 2 2 2" xfId="12650"/>
    <cellStyle name="RowTitles1-Detail 2 3 2 3 3 3 2 3" xfId="12651"/>
    <cellStyle name="RowTitles1-Detail 2 3 2 3 3 3 3" xfId="12652"/>
    <cellStyle name="RowTitles1-Detail 2 3 2 3 3 3 3 2" xfId="12653"/>
    <cellStyle name="RowTitles1-Detail 2 3 2 3 3 3 3 2 2" xfId="12654"/>
    <cellStyle name="RowTitles1-Detail 2 3 2 3 3 3 4" xfId="12655"/>
    <cellStyle name="RowTitles1-Detail 2 3 2 3 3 3 4 2" xfId="12656"/>
    <cellStyle name="RowTitles1-Detail 2 3 2 3 3 3 5" xfId="12657"/>
    <cellStyle name="RowTitles1-Detail 2 3 2 3 3 4" xfId="12658"/>
    <cellStyle name="RowTitles1-Detail 2 3 2 3 3 4 2" xfId="12659"/>
    <cellStyle name="RowTitles1-Detail 2 3 2 3 3 5" xfId="12660"/>
    <cellStyle name="RowTitles1-Detail 2 3 2 3 3 5 2" xfId="12661"/>
    <cellStyle name="RowTitles1-Detail 2 3 2 3 3 5 2 2" xfId="12662"/>
    <cellStyle name="RowTitles1-Detail 2 3 2 3 3 5 3" xfId="12663"/>
    <cellStyle name="RowTitles1-Detail 2 3 2 3 3 6" xfId="12664"/>
    <cellStyle name="RowTitles1-Detail 2 3 2 3 3 6 2" xfId="12665"/>
    <cellStyle name="RowTitles1-Detail 2 3 2 3 3 6 2 2" xfId="12666"/>
    <cellStyle name="RowTitles1-Detail 2 3 2 3 3 7" xfId="12667"/>
    <cellStyle name="RowTitles1-Detail 2 3 2 3 3 7 2" xfId="12668"/>
    <cellStyle name="RowTitles1-Detail 2 3 2 3 3 8" xfId="12669"/>
    <cellStyle name="RowTitles1-Detail 2 3 2 3 4" xfId="12670"/>
    <cellStyle name="RowTitles1-Detail 2 3 2 3 4 2" xfId="12671"/>
    <cellStyle name="RowTitles1-Detail 2 3 2 3 4 2 2" xfId="12672"/>
    <cellStyle name="RowTitles1-Detail 2 3 2 3 4 2 2 2" xfId="12673"/>
    <cellStyle name="RowTitles1-Detail 2 3 2 3 4 2 2 2 2" xfId="12674"/>
    <cellStyle name="RowTitles1-Detail 2 3 2 3 4 2 2 3" xfId="12675"/>
    <cellStyle name="RowTitles1-Detail 2 3 2 3 4 2 3" xfId="12676"/>
    <cellStyle name="RowTitles1-Detail 2 3 2 3 4 2 3 2" xfId="12677"/>
    <cellStyle name="RowTitles1-Detail 2 3 2 3 4 2 3 2 2" xfId="12678"/>
    <cellStyle name="RowTitles1-Detail 2 3 2 3 4 2 4" xfId="12679"/>
    <cellStyle name="RowTitles1-Detail 2 3 2 3 4 2 4 2" xfId="12680"/>
    <cellStyle name="RowTitles1-Detail 2 3 2 3 4 2 5" xfId="12681"/>
    <cellStyle name="RowTitles1-Detail 2 3 2 3 4 3" xfId="12682"/>
    <cellStyle name="RowTitles1-Detail 2 3 2 3 4 3 2" xfId="12683"/>
    <cellStyle name="RowTitles1-Detail 2 3 2 3 4 3 2 2" xfId="12684"/>
    <cellStyle name="RowTitles1-Detail 2 3 2 3 4 3 2 2 2" xfId="12685"/>
    <cellStyle name="RowTitles1-Detail 2 3 2 3 4 3 2 3" xfId="12686"/>
    <cellStyle name="RowTitles1-Detail 2 3 2 3 4 3 3" xfId="12687"/>
    <cellStyle name="RowTitles1-Detail 2 3 2 3 4 3 3 2" xfId="12688"/>
    <cellStyle name="RowTitles1-Detail 2 3 2 3 4 3 3 2 2" xfId="12689"/>
    <cellStyle name="RowTitles1-Detail 2 3 2 3 4 3 4" xfId="12690"/>
    <cellStyle name="RowTitles1-Detail 2 3 2 3 4 3 4 2" xfId="12691"/>
    <cellStyle name="RowTitles1-Detail 2 3 2 3 4 3 5" xfId="12692"/>
    <cellStyle name="RowTitles1-Detail 2 3 2 3 4 4" xfId="12693"/>
    <cellStyle name="RowTitles1-Detail 2 3 2 3 4 4 2" xfId="12694"/>
    <cellStyle name="RowTitles1-Detail 2 3 2 3 4 4 2 2" xfId="12695"/>
    <cellStyle name="RowTitles1-Detail 2 3 2 3 4 4 3" xfId="12696"/>
    <cellStyle name="RowTitles1-Detail 2 3 2 3 4 5" xfId="12697"/>
    <cellStyle name="RowTitles1-Detail 2 3 2 3 4 5 2" xfId="12698"/>
    <cellStyle name="RowTitles1-Detail 2 3 2 3 4 5 2 2" xfId="12699"/>
    <cellStyle name="RowTitles1-Detail 2 3 2 3 4 6" xfId="12700"/>
    <cellStyle name="RowTitles1-Detail 2 3 2 3 4 6 2" xfId="12701"/>
    <cellStyle name="RowTitles1-Detail 2 3 2 3 4 7" xfId="12702"/>
    <cellStyle name="RowTitles1-Detail 2 3 2 3 5" xfId="12703"/>
    <cellStyle name="RowTitles1-Detail 2 3 2 3 5 2" xfId="12704"/>
    <cellStyle name="RowTitles1-Detail 2 3 2 3 5 2 2" xfId="12705"/>
    <cellStyle name="RowTitles1-Detail 2 3 2 3 5 2 2 2" xfId="12706"/>
    <cellStyle name="RowTitles1-Detail 2 3 2 3 5 2 2 2 2" xfId="12707"/>
    <cellStyle name="RowTitles1-Detail 2 3 2 3 5 2 2 3" xfId="12708"/>
    <cellStyle name="RowTitles1-Detail 2 3 2 3 5 2 3" xfId="12709"/>
    <cellStyle name="RowTitles1-Detail 2 3 2 3 5 2 3 2" xfId="12710"/>
    <cellStyle name="RowTitles1-Detail 2 3 2 3 5 2 3 2 2" xfId="12711"/>
    <cellStyle name="RowTitles1-Detail 2 3 2 3 5 2 4" xfId="12712"/>
    <cellStyle name="RowTitles1-Detail 2 3 2 3 5 2 4 2" xfId="12713"/>
    <cellStyle name="RowTitles1-Detail 2 3 2 3 5 2 5" xfId="12714"/>
    <cellStyle name="RowTitles1-Detail 2 3 2 3 5 3" xfId="12715"/>
    <cellStyle name="RowTitles1-Detail 2 3 2 3 5 3 2" xfId="12716"/>
    <cellStyle name="RowTitles1-Detail 2 3 2 3 5 3 2 2" xfId="12717"/>
    <cellStyle name="RowTitles1-Detail 2 3 2 3 5 3 2 2 2" xfId="12718"/>
    <cellStyle name="RowTitles1-Detail 2 3 2 3 5 3 2 3" xfId="12719"/>
    <cellStyle name="RowTitles1-Detail 2 3 2 3 5 3 3" xfId="12720"/>
    <cellStyle name="RowTitles1-Detail 2 3 2 3 5 3 3 2" xfId="12721"/>
    <cellStyle name="RowTitles1-Detail 2 3 2 3 5 3 3 2 2" xfId="12722"/>
    <cellStyle name="RowTitles1-Detail 2 3 2 3 5 3 4" xfId="12723"/>
    <cellStyle name="RowTitles1-Detail 2 3 2 3 5 3 4 2" xfId="12724"/>
    <cellStyle name="RowTitles1-Detail 2 3 2 3 5 3 5" xfId="12725"/>
    <cellStyle name="RowTitles1-Detail 2 3 2 3 5 4" xfId="12726"/>
    <cellStyle name="RowTitles1-Detail 2 3 2 3 5 4 2" xfId="12727"/>
    <cellStyle name="RowTitles1-Detail 2 3 2 3 5 4 2 2" xfId="12728"/>
    <cellStyle name="RowTitles1-Detail 2 3 2 3 5 4 3" xfId="12729"/>
    <cellStyle name="RowTitles1-Detail 2 3 2 3 5 5" xfId="12730"/>
    <cellStyle name="RowTitles1-Detail 2 3 2 3 5 5 2" xfId="12731"/>
    <cellStyle name="RowTitles1-Detail 2 3 2 3 5 5 2 2" xfId="12732"/>
    <cellStyle name="RowTitles1-Detail 2 3 2 3 5 6" xfId="12733"/>
    <cellStyle name="RowTitles1-Detail 2 3 2 3 5 6 2" xfId="12734"/>
    <cellStyle name="RowTitles1-Detail 2 3 2 3 5 7" xfId="12735"/>
    <cellStyle name="RowTitles1-Detail 2 3 2 3 6" xfId="12736"/>
    <cellStyle name="RowTitles1-Detail 2 3 2 3 6 2" xfId="12737"/>
    <cellStyle name="RowTitles1-Detail 2 3 2 3 6 2 2" xfId="12738"/>
    <cellStyle name="RowTitles1-Detail 2 3 2 3 6 2 2 2" xfId="12739"/>
    <cellStyle name="RowTitles1-Detail 2 3 2 3 6 2 2 2 2" xfId="12740"/>
    <cellStyle name="RowTitles1-Detail 2 3 2 3 6 2 2 3" xfId="12741"/>
    <cellStyle name="RowTitles1-Detail 2 3 2 3 6 2 3" xfId="12742"/>
    <cellStyle name="RowTitles1-Detail 2 3 2 3 6 2 3 2" xfId="12743"/>
    <cellStyle name="RowTitles1-Detail 2 3 2 3 6 2 3 2 2" xfId="12744"/>
    <cellStyle name="RowTitles1-Detail 2 3 2 3 6 2 4" xfId="12745"/>
    <cellStyle name="RowTitles1-Detail 2 3 2 3 6 2 4 2" xfId="12746"/>
    <cellStyle name="RowTitles1-Detail 2 3 2 3 6 2 5" xfId="12747"/>
    <cellStyle name="RowTitles1-Detail 2 3 2 3 6 3" xfId="12748"/>
    <cellStyle name="RowTitles1-Detail 2 3 2 3 6 3 2" xfId="12749"/>
    <cellStyle name="RowTitles1-Detail 2 3 2 3 6 3 2 2" xfId="12750"/>
    <cellStyle name="RowTitles1-Detail 2 3 2 3 6 3 2 2 2" xfId="12751"/>
    <cellStyle name="RowTitles1-Detail 2 3 2 3 6 3 2 3" xfId="12752"/>
    <cellStyle name="RowTitles1-Detail 2 3 2 3 6 3 3" xfId="12753"/>
    <cellStyle name="RowTitles1-Detail 2 3 2 3 6 3 3 2" xfId="12754"/>
    <cellStyle name="RowTitles1-Detail 2 3 2 3 6 3 3 2 2" xfId="12755"/>
    <cellStyle name="RowTitles1-Detail 2 3 2 3 6 3 4" xfId="12756"/>
    <cellStyle name="RowTitles1-Detail 2 3 2 3 6 3 4 2" xfId="12757"/>
    <cellStyle name="RowTitles1-Detail 2 3 2 3 6 3 5" xfId="12758"/>
    <cellStyle name="RowTitles1-Detail 2 3 2 3 6 4" xfId="12759"/>
    <cellStyle name="RowTitles1-Detail 2 3 2 3 6 4 2" xfId="12760"/>
    <cellStyle name="RowTitles1-Detail 2 3 2 3 6 4 2 2" xfId="12761"/>
    <cellStyle name="RowTitles1-Detail 2 3 2 3 6 4 3" xfId="12762"/>
    <cellStyle name="RowTitles1-Detail 2 3 2 3 6 5" xfId="12763"/>
    <cellStyle name="RowTitles1-Detail 2 3 2 3 6 5 2" xfId="12764"/>
    <cellStyle name="RowTitles1-Detail 2 3 2 3 6 5 2 2" xfId="12765"/>
    <cellStyle name="RowTitles1-Detail 2 3 2 3 6 6" xfId="12766"/>
    <cellStyle name="RowTitles1-Detail 2 3 2 3 6 6 2" xfId="12767"/>
    <cellStyle name="RowTitles1-Detail 2 3 2 3 6 7" xfId="12768"/>
    <cellStyle name="RowTitles1-Detail 2 3 2 3 7" xfId="12769"/>
    <cellStyle name="RowTitles1-Detail 2 3 2 3 7 2" xfId="12770"/>
    <cellStyle name="RowTitles1-Detail 2 3 2 3 7 2 2" xfId="12771"/>
    <cellStyle name="RowTitles1-Detail 2 3 2 3 7 2 2 2" xfId="12772"/>
    <cellStyle name="RowTitles1-Detail 2 3 2 3 7 2 3" xfId="12773"/>
    <cellStyle name="RowTitles1-Detail 2 3 2 3 7 3" xfId="12774"/>
    <cellStyle name="RowTitles1-Detail 2 3 2 3 7 3 2" xfId="12775"/>
    <cellStyle name="RowTitles1-Detail 2 3 2 3 7 3 2 2" xfId="12776"/>
    <cellStyle name="RowTitles1-Detail 2 3 2 3 7 4" xfId="12777"/>
    <cellStyle name="RowTitles1-Detail 2 3 2 3 7 4 2" xfId="12778"/>
    <cellStyle name="RowTitles1-Detail 2 3 2 3 7 5" xfId="12779"/>
    <cellStyle name="RowTitles1-Detail 2 3 2 3 8" xfId="12780"/>
    <cellStyle name="RowTitles1-Detail 2 3 2 3 8 2" xfId="12781"/>
    <cellStyle name="RowTitles1-Detail 2 3 2 3 9" xfId="12782"/>
    <cellStyle name="RowTitles1-Detail 2 3 2 3 9 2" xfId="12783"/>
    <cellStyle name="RowTitles1-Detail 2 3 2 3 9 2 2" xfId="12784"/>
    <cellStyle name="RowTitles1-Detail 2 3 2 3_STUD aligned by INSTIT" xfId="12785"/>
    <cellStyle name="RowTitles1-Detail 2 3 2 4" xfId="916"/>
    <cellStyle name="RowTitles1-Detail 2 3 2 4 10" xfId="12786"/>
    <cellStyle name="RowTitles1-Detail 2 3 2 4 2" xfId="917"/>
    <cellStyle name="RowTitles1-Detail 2 3 2 4 2 2" xfId="12787"/>
    <cellStyle name="RowTitles1-Detail 2 3 2 4 2 2 2" xfId="12788"/>
    <cellStyle name="RowTitles1-Detail 2 3 2 4 2 2 2 2" xfId="12789"/>
    <cellStyle name="RowTitles1-Detail 2 3 2 4 2 2 2 2 2" xfId="12790"/>
    <cellStyle name="RowTitles1-Detail 2 3 2 4 2 2 2 3" xfId="12791"/>
    <cellStyle name="RowTitles1-Detail 2 3 2 4 2 2 3" xfId="12792"/>
    <cellStyle name="RowTitles1-Detail 2 3 2 4 2 2 3 2" xfId="12793"/>
    <cellStyle name="RowTitles1-Detail 2 3 2 4 2 2 3 2 2" xfId="12794"/>
    <cellStyle name="RowTitles1-Detail 2 3 2 4 2 2 4" xfId="12795"/>
    <cellStyle name="RowTitles1-Detail 2 3 2 4 2 2 4 2" xfId="12796"/>
    <cellStyle name="RowTitles1-Detail 2 3 2 4 2 2 5" xfId="12797"/>
    <cellStyle name="RowTitles1-Detail 2 3 2 4 2 3" xfId="12798"/>
    <cellStyle name="RowTitles1-Detail 2 3 2 4 2 3 2" xfId="12799"/>
    <cellStyle name="RowTitles1-Detail 2 3 2 4 2 3 2 2" xfId="12800"/>
    <cellStyle name="RowTitles1-Detail 2 3 2 4 2 3 2 2 2" xfId="12801"/>
    <cellStyle name="RowTitles1-Detail 2 3 2 4 2 3 2 3" xfId="12802"/>
    <cellStyle name="RowTitles1-Detail 2 3 2 4 2 3 3" xfId="12803"/>
    <cellStyle name="RowTitles1-Detail 2 3 2 4 2 3 3 2" xfId="12804"/>
    <cellStyle name="RowTitles1-Detail 2 3 2 4 2 3 3 2 2" xfId="12805"/>
    <cellStyle name="RowTitles1-Detail 2 3 2 4 2 3 4" xfId="12806"/>
    <cellStyle name="RowTitles1-Detail 2 3 2 4 2 3 4 2" xfId="12807"/>
    <cellStyle name="RowTitles1-Detail 2 3 2 4 2 3 5" xfId="12808"/>
    <cellStyle name="RowTitles1-Detail 2 3 2 4 2 4" xfId="12809"/>
    <cellStyle name="RowTitles1-Detail 2 3 2 4 2 4 2" xfId="12810"/>
    <cellStyle name="RowTitles1-Detail 2 3 2 4 2 5" xfId="12811"/>
    <cellStyle name="RowTitles1-Detail 2 3 2 4 2 5 2" xfId="12812"/>
    <cellStyle name="RowTitles1-Detail 2 3 2 4 2 5 2 2" xfId="12813"/>
    <cellStyle name="RowTitles1-Detail 2 3 2 4 2 5 3" xfId="12814"/>
    <cellStyle name="RowTitles1-Detail 2 3 2 4 2 6" xfId="12815"/>
    <cellStyle name="RowTitles1-Detail 2 3 2 4 2 6 2" xfId="12816"/>
    <cellStyle name="RowTitles1-Detail 2 3 2 4 2 6 2 2" xfId="12817"/>
    <cellStyle name="RowTitles1-Detail 2 3 2 4 2 7" xfId="12818"/>
    <cellStyle name="RowTitles1-Detail 2 3 2 4 2 7 2" xfId="12819"/>
    <cellStyle name="RowTitles1-Detail 2 3 2 4 2 8" xfId="12820"/>
    <cellStyle name="RowTitles1-Detail 2 3 2 4 2 9" xfId="12821"/>
    <cellStyle name="RowTitles1-Detail 2 3 2 4 3" xfId="12822"/>
    <cellStyle name="RowTitles1-Detail 2 3 2 4 3 2" xfId="12823"/>
    <cellStyle name="RowTitles1-Detail 2 3 2 4 3 2 2" xfId="12824"/>
    <cellStyle name="RowTitles1-Detail 2 3 2 4 3 2 2 2" xfId="12825"/>
    <cellStyle name="RowTitles1-Detail 2 3 2 4 3 2 2 2 2" xfId="12826"/>
    <cellStyle name="RowTitles1-Detail 2 3 2 4 3 2 2 3" xfId="12827"/>
    <cellStyle name="RowTitles1-Detail 2 3 2 4 3 2 3" xfId="12828"/>
    <cellStyle name="RowTitles1-Detail 2 3 2 4 3 2 3 2" xfId="12829"/>
    <cellStyle name="RowTitles1-Detail 2 3 2 4 3 2 3 2 2" xfId="12830"/>
    <cellStyle name="RowTitles1-Detail 2 3 2 4 3 2 4" xfId="12831"/>
    <cellStyle name="RowTitles1-Detail 2 3 2 4 3 2 4 2" xfId="12832"/>
    <cellStyle name="RowTitles1-Detail 2 3 2 4 3 2 5" xfId="12833"/>
    <cellStyle name="RowTitles1-Detail 2 3 2 4 3 3" xfId="12834"/>
    <cellStyle name="RowTitles1-Detail 2 3 2 4 3 3 2" xfId="12835"/>
    <cellStyle name="RowTitles1-Detail 2 3 2 4 3 3 2 2" xfId="12836"/>
    <cellStyle name="RowTitles1-Detail 2 3 2 4 3 3 2 2 2" xfId="12837"/>
    <cellStyle name="RowTitles1-Detail 2 3 2 4 3 3 2 3" xfId="12838"/>
    <cellStyle name="RowTitles1-Detail 2 3 2 4 3 3 3" xfId="12839"/>
    <cellStyle name="RowTitles1-Detail 2 3 2 4 3 3 3 2" xfId="12840"/>
    <cellStyle name="RowTitles1-Detail 2 3 2 4 3 3 3 2 2" xfId="12841"/>
    <cellStyle name="RowTitles1-Detail 2 3 2 4 3 3 4" xfId="12842"/>
    <cellStyle name="RowTitles1-Detail 2 3 2 4 3 3 4 2" xfId="12843"/>
    <cellStyle name="RowTitles1-Detail 2 3 2 4 3 3 5" xfId="12844"/>
    <cellStyle name="RowTitles1-Detail 2 3 2 4 3 4" xfId="12845"/>
    <cellStyle name="RowTitles1-Detail 2 3 2 4 3 4 2" xfId="12846"/>
    <cellStyle name="RowTitles1-Detail 2 3 2 4 3 5" xfId="12847"/>
    <cellStyle name="RowTitles1-Detail 2 3 2 4 3 5 2" xfId="12848"/>
    <cellStyle name="RowTitles1-Detail 2 3 2 4 3 5 2 2" xfId="12849"/>
    <cellStyle name="RowTitles1-Detail 2 3 2 4 4" xfId="12850"/>
    <cellStyle name="RowTitles1-Detail 2 3 2 4 4 2" xfId="12851"/>
    <cellStyle name="RowTitles1-Detail 2 3 2 4 4 2 2" xfId="12852"/>
    <cellStyle name="RowTitles1-Detail 2 3 2 4 4 2 2 2" xfId="12853"/>
    <cellStyle name="RowTitles1-Detail 2 3 2 4 4 2 2 2 2" xfId="12854"/>
    <cellStyle name="RowTitles1-Detail 2 3 2 4 4 2 2 3" xfId="12855"/>
    <cellStyle name="RowTitles1-Detail 2 3 2 4 4 2 3" xfId="12856"/>
    <cellStyle name="RowTitles1-Detail 2 3 2 4 4 2 3 2" xfId="12857"/>
    <cellStyle name="RowTitles1-Detail 2 3 2 4 4 2 3 2 2" xfId="12858"/>
    <cellStyle name="RowTitles1-Detail 2 3 2 4 4 2 4" xfId="12859"/>
    <cellStyle name="RowTitles1-Detail 2 3 2 4 4 2 4 2" xfId="12860"/>
    <cellStyle name="RowTitles1-Detail 2 3 2 4 4 2 5" xfId="12861"/>
    <cellStyle name="RowTitles1-Detail 2 3 2 4 4 3" xfId="12862"/>
    <cellStyle name="RowTitles1-Detail 2 3 2 4 4 3 2" xfId="12863"/>
    <cellStyle name="RowTitles1-Detail 2 3 2 4 4 3 2 2" xfId="12864"/>
    <cellStyle name="RowTitles1-Detail 2 3 2 4 4 3 2 2 2" xfId="12865"/>
    <cellStyle name="RowTitles1-Detail 2 3 2 4 4 3 2 3" xfId="12866"/>
    <cellStyle name="RowTitles1-Detail 2 3 2 4 4 3 3" xfId="12867"/>
    <cellStyle name="RowTitles1-Detail 2 3 2 4 4 3 3 2" xfId="12868"/>
    <cellStyle name="RowTitles1-Detail 2 3 2 4 4 3 3 2 2" xfId="12869"/>
    <cellStyle name="RowTitles1-Detail 2 3 2 4 4 3 4" xfId="12870"/>
    <cellStyle name="RowTitles1-Detail 2 3 2 4 4 3 4 2" xfId="12871"/>
    <cellStyle name="RowTitles1-Detail 2 3 2 4 4 3 5" xfId="12872"/>
    <cellStyle name="RowTitles1-Detail 2 3 2 4 4 4" xfId="12873"/>
    <cellStyle name="RowTitles1-Detail 2 3 2 4 4 4 2" xfId="12874"/>
    <cellStyle name="RowTitles1-Detail 2 3 2 4 4 4 2 2" xfId="12875"/>
    <cellStyle name="RowTitles1-Detail 2 3 2 4 4 4 3" xfId="12876"/>
    <cellStyle name="RowTitles1-Detail 2 3 2 4 4 5" xfId="12877"/>
    <cellStyle name="RowTitles1-Detail 2 3 2 4 4 5 2" xfId="12878"/>
    <cellStyle name="RowTitles1-Detail 2 3 2 4 4 5 2 2" xfId="12879"/>
    <cellStyle name="RowTitles1-Detail 2 3 2 4 4 6" xfId="12880"/>
    <cellStyle name="RowTitles1-Detail 2 3 2 4 4 6 2" xfId="12881"/>
    <cellStyle name="RowTitles1-Detail 2 3 2 4 4 7" xfId="12882"/>
    <cellStyle name="RowTitles1-Detail 2 3 2 4 5" xfId="12883"/>
    <cellStyle name="RowTitles1-Detail 2 3 2 4 5 2" xfId="12884"/>
    <cellStyle name="RowTitles1-Detail 2 3 2 4 5 2 2" xfId="12885"/>
    <cellStyle name="RowTitles1-Detail 2 3 2 4 5 2 2 2" xfId="12886"/>
    <cellStyle name="RowTitles1-Detail 2 3 2 4 5 2 2 2 2" xfId="12887"/>
    <cellStyle name="RowTitles1-Detail 2 3 2 4 5 2 2 3" xfId="12888"/>
    <cellStyle name="RowTitles1-Detail 2 3 2 4 5 2 3" xfId="12889"/>
    <cellStyle name="RowTitles1-Detail 2 3 2 4 5 2 3 2" xfId="12890"/>
    <cellStyle name="RowTitles1-Detail 2 3 2 4 5 2 3 2 2" xfId="12891"/>
    <cellStyle name="RowTitles1-Detail 2 3 2 4 5 2 4" xfId="12892"/>
    <cellStyle name="RowTitles1-Detail 2 3 2 4 5 2 4 2" xfId="12893"/>
    <cellStyle name="RowTitles1-Detail 2 3 2 4 5 2 5" xfId="12894"/>
    <cellStyle name="RowTitles1-Detail 2 3 2 4 5 3" xfId="12895"/>
    <cellStyle name="RowTitles1-Detail 2 3 2 4 5 3 2" xfId="12896"/>
    <cellStyle name="RowTitles1-Detail 2 3 2 4 5 3 2 2" xfId="12897"/>
    <cellStyle name="RowTitles1-Detail 2 3 2 4 5 3 2 2 2" xfId="12898"/>
    <cellStyle name="RowTitles1-Detail 2 3 2 4 5 3 2 3" xfId="12899"/>
    <cellStyle name="RowTitles1-Detail 2 3 2 4 5 3 3" xfId="12900"/>
    <cellStyle name="RowTitles1-Detail 2 3 2 4 5 3 3 2" xfId="12901"/>
    <cellStyle name="RowTitles1-Detail 2 3 2 4 5 3 3 2 2" xfId="12902"/>
    <cellStyle name="RowTitles1-Detail 2 3 2 4 5 3 4" xfId="12903"/>
    <cellStyle name="RowTitles1-Detail 2 3 2 4 5 3 4 2" xfId="12904"/>
    <cellStyle name="RowTitles1-Detail 2 3 2 4 5 3 5" xfId="12905"/>
    <cellStyle name="RowTitles1-Detail 2 3 2 4 5 4" xfId="12906"/>
    <cellStyle name="RowTitles1-Detail 2 3 2 4 5 4 2" xfId="12907"/>
    <cellStyle name="RowTitles1-Detail 2 3 2 4 5 4 2 2" xfId="12908"/>
    <cellStyle name="RowTitles1-Detail 2 3 2 4 5 4 3" xfId="12909"/>
    <cellStyle name="RowTitles1-Detail 2 3 2 4 5 5" xfId="12910"/>
    <cellStyle name="RowTitles1-Detail 2 3 2 4 5 5 2" xfId="12911"/>
    <cellStyle name="RowTitles1-Detail 2 3 2 4 5 5 2 2" xfId="12912"/>
    <cellStyle name="RowTitles1-Detail 2 3 2 4 5 6" xfId="12913"/>
    <cellStyle name="RowTitles1-Detail 2 3 2 4 5 6 2" xfId="12914"/>
    <cellStyle name="RowTitles1-Detail 2 3 2 4 5 7" xfId="12915"/>
    <cellStyle name="RowTitles1-Detail 2 3 2 4 6" xfId="12916"/>
    <cellStyle name="RowTitles1-Detail 2 3 2 4 6 2" xfId="12917"/>
    <cellStyle name="RowTitles1-Detail 2 3 2 4 6 2 2" xfId="12918"/>
    <cellStyle name="RowTitles1-Detail 2 3 2 4 6 2 2 2" xfId="12919"/>
    <cellStyle name="RowTitles1-Detail 2 3 2 4 6 2 2 2 2" xfId="12920"/>
    <cellStyle name="RowTitles1-Detail 2 3 2 4 6 2 2 3" xfId="12921"/>
    <cellStyle name="RowTitles1-Detail 2 3 2 4 6 2 3" xfId="12922"/>
    <cellStyle name="RowTitles1-Detail 2 3 2 4 6 2 3 2" xfId="12923"/>
    <cellStyle name="RowTitles1-Detail 2 3 2 4 6 2 3 2 2" xfId="12924"/>
    <cellStyle name="RowTitles1-Detail 2 3 2 4 6 2 4" xfId="12925"/>
    <cellStyle name="RowTitles1-Detail 2 3 2 4 6 2 4 2" xfId="12926"/>
    <cellStyle name="RowTitles1-Detail 2 3 2 4 6 2 5" xfId="12927"/>
    <cellStyle name="RowTitles1-Detail 2 3 2 4 6 3" xfId="12928"/>
    <cellStyle name="RowTitles1-Detail 2 3 2 4 6 3 2" xfId="12929"/>
    <cellStyle name="RowTitles1-Detail 2 3 2 4 6 3 2 2" xfId="12930"/>
    <cellStyle name="RowTitles1-Detail 2 3 2 4 6 3 2 2 2" xfId="12931"/>
    <cellStyle name="RowTitles1-Detail 2 3 2 4 6 3 2 3" xfId="12932"/>
    <cellStyle name="RowTitles1-Detail 2 3 2 4 6 3 3" xfId="12933"/>
    <cellStyle name="RowTitles1-Detail 2 3 2 4 6 3 3 2" xfId="12934"/>
    <cellStyle name="RowTitles1-Detail 2 3 2 4 6 3 3 2 2" xfId="12935"/>
    <cellStyle name="RowTitles1-Detail 2 3 2 4 6 3 4" xfId="12936"/>
    <cellStyle name="RowTitles1-Detail 2 3 2 4 6 3 4 2" xfId="12937"/>
    <cellStyle name="RowTitles1-Detail 2 3 2 4 6 3 5" xfId="12938"/>
    <cellStyle name="RowTitles1-Detail 2 3 2 4 6 4" xfId="12939"/>
    <cellStyle name="RowTitles1-Detail 2 3 2 4 6 4 2" xfId="12940"/>
    <cellStyle name="RowTitles1-Detail 2 3 2 4 6 4 2 2" xfId="12941"/>
    <cellStyle name="RowTitles1-Detail 2 3 2 4 6 4 3" xfId="12942"/>
    <cellStyle name="RowTitles1-Detail 2 3 2 4 6 5" xfId="12943"/>
    <cellStyle name="RowTitles1-Detail 2 3 2 4 6 5 2" xfId="12944"/>
    <cellStyle name="RowTitles1-Detail 2 3 2 4 6 5 2 2" xfId="12945"/>
    <cellStyle name="RowTitles1-Detail 2 3 2 4 6 6" xfId="12946"/>
    <cellStyle name="RowTitles1-Detail 2 3 2 4 6 6 2" xfId="12947"/>
    <cellStyle name="RowTitles1-Detail 2 3 2 4 6 7" xfId="12948"/>
    <cellStyle name="RowTitles1-Detail 2 3 2 4 7" xfId="12949"/>
    <cellStyle name="RowTitles1-Detail 2 3 2 4 7 2" xfId="12950"/>
    <cellStyle name="RowTitles1-Detail 2 3 2 4 7 2 2" xfId="12951"/>
    <cellStyle name="RowTitles1-Detail 2 3 2 4 7 2 2 2" xfId="12952"/>
    <cellStyle name="RowTitles1-Detail 2 3 2 4 7 2 3" xfId="12953"/>
    <cellStyle name="RowTitles1-Detail 2 3 2 4 7 3" xfId="12954"/>
    <cellStyle name="RowTitles1-Detail 2 3 2 4 7 3 2" xfId="12955"/>
    <cellStyle name="RowTitles1-Detail 2 3 2 4 7 3 2 2" xfId="12956"/>
    <cellStyle name="RowTitles1-Detail 2 3 2 4 7 4" xfId="12957"/>
    <cellStyle name="RowTitles1-Detail 2 3 2 4 7 4 2" xfId="12958"/>
    <cellStyle name="RowTitles1-Detail 2 3 2 4 7 5" xfId="12959"/>
    <cellStyle name="RowTitles1-Detail 2 3 2 4 8" xfId="12960"/>
    <cellStyle name="RowTitles1-Detail 2 3 2 4 8 2" xfId="12961"/>
    <cellStyle name="RowTitles1-Detail 2 3 2 4 8 2 2" xfId="12962"/>
    <cellStyle name="RowTitles1-Detail 2 3 2 4 8 2 2 2" xfId="12963"/>
    <cellStyle name="RowTitles1-Detail 2 3 2 4 8 2 3" xfId="12964"/>
    <cellStyle name="RowTitles1-Detail 2 3 2 4 8 3" xfId="12965"/>
    <cellStyle name="RowTitles1-Detail 2 3 2 4 8 3 2" xfId="12966"/>
    <cellStyle name="RowTitles1-Detail 2 3 2 4 8 3 2 2" xfId="12967"/>
    <cellStyle name="RowTitles1-Detail 2 3 2 4 8 4" xfId="12968"/>
    <cellStyle name="RowTitles1-Detail 2 3 2 4 8 4 2" xfId="12969"/>
    <cellStyle name="RowTitles1-Detail 2 3 2 4 8 5" xfId="12970"/>
    <cellStyle name="RowTitles1-Detail 2 3 2 4 9" xfId="12971"/>
    <cellStyle name="RowTitles1-Detail 2 3 2 4 9 2" xfId="12972"/>
    <cellStyle name="RowTitles1-Detail 2 3 2 4 9 2 2" xfId="12973"/>
    <cellStyle name="RowTitles1-Detail 2 3 2 4_STUD aligned by INSTIT" xfId="12974"/>
    <cellStyle name="RowTitles1-Detail 2 3 2 5" xfId="918"/>
    <cellStyle name="RowTitles1-Detail 2 3 2 5 10" xfId="12975"/>
    <cellStyle name="RowTitles1-Detail 2 3 2 5 2" xfId="919"/>
    <cellStyle name="RowTitles1-Detail 2 3 2 5 2 2" xfId="12976"/>
    <cellStyle name="RowTitles1-Detail 2 3 2 5 2 2 2" xfId="12977"/>
    <cellStyle name="RowTitles1-Detail 2 3 2 5 2 2 2 2" xfId="12978"/>
    <cellStyle name="RowTitles1-Detail 2 3 2 5 2 2 2 2 2" xfId="12979"/>
    <cellStyle name="RowTitles1-Detail 2 3 2 5 2 2 2 3" xfId="12980"/>
    <cellStyle name="RowTitles1-Detail 2 3 2 5 2 2 3" xfId="12981"/>
    <cellStyle name="RowTitles1-Detail 2 3 2 5 2 2 3 2" xfId="12982"/>
    <cellStyle name="RowTitles1-Detail 2 3 2 5 2 2 3 2 2" xfId="12983"/>
    <cellStyle name="RowTitles1-Detail 2 3 2 5 2 2 4" xfId="12984"/>
    <cellStyle name="RowTitles1-Detail 2 3 2 5 2 2 4 2" xfId="12985"/>
    <cellStyle name="RowTitles1-Detail 2 3 2 5 2 2 5" xfId="12986"/>
    <cellStyle name="RowTitles1-Detail 2 3 2 5 2 3" xfId="12987"/>
    <cellStyle name="RowTitles1-Detail 2 3 2 5 2 3 2" xfId="12988"/>
    <cellStyle name="RowTitles1-Detail 2 3 2 5 2 3 2 2" xfId="12989"/>
    <cellStyle name="RowTitles1-Detail 2 3 2 5 2 3 2 2 2" xfId="12990"/>
    <cellStyle name="RowTitles1-Detail 2 3 2 5 2 3 2 3" xfId="12991"/>
    <cellStyle name="RowTitles1-Detail 2 3 2 5 2 3 3" xfId="12992"/>
    <cellStyle name="RowTitles1-Detail 2 3 2 5 2 3 3 2" xfId="12993"/>
    <cellStyle name="RowTitles1-Detail 2 3 2 5 2 3 3 2 2" xfId="12994"/>
    <cellStyle name="RowTitles1-Detail 2 3 2 5 2 3 4" xfId="12995"/>
    <cellStyle name="RowTitles1-Detail 2 3 2 5 2 3 4 2" xfId="12996"/>
    <cellStyle name="RowTitles1-Detail 2 3 2 5 2 3 5" xfId="12997"/>
    <cellStyle name="RowTitles1-Detail 2 3 2 5 2 4" xfId="12998"/>
    <cellStyle name="RowTitles1-Detail 2 3 2 5 2 4 2" xfId="12999"/>
    <cellStyle name="RowTitles1-Detail 2 3 2 5 2 5" xfId="13000"/>
    <cellStyle name="RowTitles1-Detail 2 3 2 5 2 5 2" xfId="13001"/>
    <cellStyle name="RowTitles1-Detail 2 3 2 5 2 5 2 2" xfId="13002"/>
    <cellStyle name="RowTitles1-Detail 2 3 2 5 2 5 3" xfId="13003"/>
    <cellStyle name="RowTitles1-Detail 2 3 2 5 2 6" xfId="13004"/>
    <cellStyle name="RowTitles1-Detail 2 3 2 5 2 6 2" xfId="13005"/>
    <cellStyle name="RowTitles1-Detail 2 3 2 5 2 6 2 2" xfId="13006"/>
    <cellStyle name="RowTitles1-Detail 2 3 2 5 2 7" xfId="13007"/>
    <cellStyle name="RowTitles1-Detail 2 3 2 5 3" xfId="13008"/>
    <cellStyle name="RowTitles1-Detail 2 3 2 5 3 2" xfId="13009"/>
    <cellStyle name="RowTitles1-Detail 2 3 2 5 3 2 2" xfId="13010"/>
    <cellStyle name="RowTitles1-Detail 2 3 2 5 3 2 2 2" xfId="13011"/>
    <cellStyle name="RowTitles1-Detail 2 3 2 5 3 2 2 2 2" xfId="13012"/>
    <cellStyle name="RowTitles1-Detail 2 3 2 5 3 2 2 3" xfId="13013"/>
    <cellStyle name="RowTitles1-Detail 2 3 2 5 3 2 3" xfId="13014"/>
    <cellStyle name="RowTitles1-Detail 2 3 2 5 3 2 3 2" xfId="13015"/>
    <cellStyle name="RowTitles1-Detail 2 3 2 5 3 2 3 2 2" xfId="13016"/>
    <cellStyle name="RowTitles1-Detail 2 3 2 5 3 2 4" xfId="13017"/>
    <cellStyle name="RowTitles1-Detail 2 3 2 5 3 2 4 2" xfId="13018"/>
    <cellStyle name="RowTitles1-Detail 2 3 2 5 3 2 5" xfId="13019"/>
    <cellStyle name="RowTitles1-Detail 2 3 2 5 3 3" xfId="13020"/>
    <cellStyle name="RowTitles1-Detail 2 3 2 5 3 3 2" xfId="13021"/>
    <cellStyle name="RowTitles1-Detail 2 3 2 5 3 3 2 2" xfId="13022"/>
    <cellStyle name="RowTitles1-Detail 2 3 2 5 3 3 2 2 2" xfId="13023"/>
    <cellStyle name="RowTitles1-Detail 2 3 2 5 3 3 2 3" xfId="13024"/>
    <cellStyle name="RowTitles1-Detail 2 3 2 5 3 3 3" xfId="13025"/>
    <cellStyle name="RowTitles1-Detail 2 3 2 5 3 3 3 2" xfId="13026"/>
    <cellStyle name="RowTitles1-Detail 2 3 2 5 3 3 3 2 2" xfId="13027"/>
    <cellStyle name="RowTitles1-Detail 2 3 2 5 3 3 4" xfId="13028"/>
    <cellStyle name="RowTitles1-Detail 2 3 2 5 3 3 4 2" xfId="13029"/>
    <cellStyle name="RowTitles1-Detail 2 3 2 5 3 3 5" xfId="13030"/>
    <cellStyle name="RowTitles1-Detail 2 3 2 5 3 4" xfId="13031"/>
    <cellStyle name="RowTitles1-Detail 2 3 2 5 3 4 2" xfId="13032"/>
    <cellStyle name="RowTitles1-Detail 2 3 2 5 3 5" xfId="13033"/>
    <cellStyle name="RowTitles1-Detail 2 3 2 5 3 5 2" xfId="13034"/>
    <cellStyle name="RowTitles1-Detail 2 3 2 5 3 5 2 2" xfId="13035"/>
    <cellStyle name="RowTitles1-Detail 2 3 2 5 3 6" xfId="13036"/>
    <cellStyle name="RowTitles1-Detail 2 3 2 5 3 6 2" xfId="13037"/>
    <cellStyle name="RowTitles1-Detail 2 3 2 5 3 7" xfId="13038"/>
    <cellStyle name="RowTitles1-Detail 2 3 2 5 4" xfId="13039"/>
    <cellStyle name="RowTitles1-Detail 2 3 2 5 4 2" xfId="13040"/>
    <cellStyle name="RowTitles1-Detail 2 3 2 5 4 2 2" xfId="13041"/>
    <cellStyle name="RowTitles1-Detail 2 3 2 5 4 2 2 2" xfId="13042"/>
    <cellStyle name="RowTitles1-Detail 2 3 2 5 4 2 2 2 2" xfId="13043"/>
    <cellStyle name="RowTitles1-Detail 2 3 2 5 4 2 2 3" xfId="13044"/>
    <cellStyle name="RowTitles1-Detail 2 3 2 5 4 2 3" xfId="13045"/>
    <cellStyle name="RowTitles1-Detail 2 3 2 5 4 2 3 2" xfId="13046"/>
    <cellStyle name="RowTitles1-Detail 2 3 2 5 4 2 3 2 2" xfId="13047"/>
    <cellStyle name="RowTitles1-Detail 2 3 2 5 4 2 4" xfId="13048"/>
    <cellStyle name="RowTitles1-Detail 2 3 2 5 4 2 4 2" xfId="13049"/>
    <cellStyle name="RowTitles1-Detail 2 3 2 5 4 2 5" xfId="13050"/>
    <cellStyle name="RowTitles1-Detail 2 3 2 5 4 3" xfId="13051"/>
    <cellStyle name="RowTitles1-Detail 2 3 2 5 4 3 2" xfId="13052"/>
    <cellStyle name="RowTitles1-Detail 2 3 2 5 4 3 2 2" xfId="13053"/>
    <cellStyle name="RowTitles1-Detail 2 3 2 5 4 3 2 2 2" xfId="13054"/>
    <cellStyle name="RowTitles1-Detail 2 3 2 5 4 3 2 3" xfId="13055"/>
    <cellStyle name="RowTitles1-Detail 2 3 2 5 4 3 3" xfId="13056"/>
    <cellStyle name="RowTitles1-Detail 2 3 2 5 4 3 3 2" xfId="13057"/>
    <cellStyle name="RowTitles1-Detail 2 3 2 5 4 3 3 2 2" xfId="13058"/>
    <cellStyle name="RowTitles1-Detail 2 3 2 5 4 3 4" xfId="13059"/>
    <cellStyle name="RowTitles1-Detail 2 3 2 5 4 3 4 2" xfId="13060"/>
    <cellStyle name="RowTitles1-Detail 2 3 2 5 4 3 5" xfId="13061"/>
    <cellStyle name="RowTitles1-Detail 2 3 2 5 4 4" xfId="13062"/>
    <cellStyle name="RowTitles1-Detail 2 3 2 5 4 4 2" xfId="13063"/>
    <cellStyle name="RowTitles1-Detail 2 3 2 5 4 5" xfId="13064"/>
    <cellStyle name="RowTitles1-Detail 2 3 2 5 4 5 2" xfId="13065"/>
    <cellStyle name="RowTitles1-Detail 2 3 2 5 4 5 2 2" xfId="13066"/>
    <cellStyle name="RowTitles1-Detail 2 3 2 5 4 5 3" xfId="13067"/>
    <cellStyle name="RowTitles1-Detail 2 3 2 5 4 6" xfId="13068"/>
    <cellStyle name="RowTitles1-Detail 2 3 2 5 4 6 2" xfId="13069"/>
    <cellStyle name="RowTitles1-Detail 2 3 2 5 4 6 2 2" xfId="13070"/>
    <cellStyle name="RowTitles1-Detail 2 3 2 5 4 7" xfId="13071"/>
    <cellStyle name="RowTitles1-Detail 2 3 2 5 4 7 2" xfId="13072"/>
    <cellStyle name="RowTitles1-Detail 2 3 2 5 4 8" xfId="13073"/>
    <cellStyle name="RowTitles1-Detail 2 3 2 5 5" xfId="13074"/>
    <cellStyle name="RowTitles1-Detail 2 3 2 5 5 2" xfId="13075"/>
    <cellStyle name="RowTitles1-Detail 2 3 2 5 5 2 2" xfId="13076"/>
    <cellStyle name="RowTitles1-Detail 2 3 2 5 5 2 2 2" xfId="13077"/>
    <cellStyle name="RowTitles1-Detail 2 3 2 5 5 2 2 2 2" xfId="13078"/>
    <cellStyle name="RowTitles1-Detail 2 3 2 5 5 2 2 3" xfId="13079"/>
    <cellStyle name="RowTitles1-Detail 2 3 2 5 5 2 3" xfId="13080"/>
    <cellStyle name="RowTitles1-Detail 2 3 2 5 5 2 3 2" xfId="13081"/>
    <cellStyle name="RowTitles1-Detail 2 3 2 5 5 2 3 2 2" xfId="13082"/>
    <cellStyle name="RowTitles1-Detail 2 3 2 5 5 2 4" xfId="13083"/>
    <cellStyle name="RowTitles1-Detail 2 3 2 5 5 2 4 2" xfId="13084"/>
    <cellStyle name="RowTitles1-Detail 2 3 2 5 5 2 5" xfId="13085"/>
    <cellStyle name="RowTitles1-Detail 2 3 2 5 5 3" xfId="13086"/>
    <cellStyle name="RowTitles1-Detail 2 3 2 5 5 3 2" xfId="13087"/>
    <cellStyle name="RowTitles1-Detail 2 3 2 5 5 3 2 2" xfId="13088"/>
    <cellStyle name="RowTitles1-Detail 2 3 2 5 5 3 2 2 2" xfId="13089"/>
    <cellStyle name="RowTitles1-Detail 2 3 2 5 5 3 2 3" xfId="13090"/>
    <cellStyle name="RowTitles1-Detail 2 3 2 5 5 3 3" xfId="13091"/>
    <cellStyle name="RowTitles1-Detail 2 3 2 5 5 3 3 2" xfId="13092"/>
    <cellStyle name="RowTitles1-Detail 2 3 2 5 5 3 3 2 2" xfId="13093"/>
    <cellStyle name="RowTitles1-Detail 2 3 2 5 5 3 4" xfId="13094"/>
    <cellStyle name="RowTitles1-Detail 2 3 2 5 5 3 4 2" xfId="13095"/>
    <cellStyle name="RowTitles1-Detail 2 3 2 5 5 3 5" xfId="13096"/>
    <cellStyle name="RowTitles1-Detail 2 3 2 5 5 4" xfId="13097"/>
    <cellStyle name="RowTitles1-Detail 2 3 2 5 5 4 2" xfId="13098"/>
    <cellStyle name="RowTitles1-Detail 2 3 2 5 5 4 2 2" xfId="13099"/>
    <cellStyle name="RowTitles1-Detail 2 3 2 5 5 4 3" xfId="13100"/>
    <cellStyle name="RowTitles1-Detail 2 3 2 5 5 5" xfId="13101"/>
    <cellStyle name="RowTitles1-Detail 2 3 2 5 5 5 2" xfId="13102"/>
    <cellStyle name="RowTitles1-Detail 2 3 2 5 5 5 2 2" xfId="13103"/>
    <cellStyle name="RowTitles1-Detail 2 3 2 5 5 6" xfId="13104"/>
    <cellStyle name="RowTitles1-Detail 2 3 2 5 5 6 2" xfId="13105"/>
    <cellStyle name="RowTitles1-Detail 2 3 2 5 5 7" xfId="13106"/>
    <cellStyle name="RowTitles1-Detail 2 3 2 5 6" xfId="13107"/>
    <cellStyle name="RowTitles1-Detail 2 3 2 5 6 2" xfId="13108"/>
    <cellStyle name="RowTitles1-Detail 2 3 2 5 6 2 2" xfId="13109"/>
    <cellStyle name="RowTitles1-Detail 2 3 2 5 6 2 2 2" xfId="13110"/>
    <cellStyle name="RowTitles1-Detail 2 3 2 5 6 2 2 2 2" xfId="13111"/>
    <cellStyle name="RowTitles1-Detail 2 3 2 5 6 2 2 3" xfId="13112"/>
    <cellStyle name="RowTitles1-Detail 2 3 2 5 6 2 3" xfId="13113"/>
    <cellStyle name="RowTitles1-Detail 2 3 2 5 6 2 3 2" xfId="13114"/>
    <cellStyle name="RowTitles1-Detail 2 3 2 5 6 2 3 2 2" xfId="13115"/>
    <cellStyle name="RowTitles1-Detail 2 3 2 5 6 2 4" xfId="13116"/>
    <cellStyle name="RowTitles1-Detail 2 3 2 5 6 2 4 2" xfId="13117"/>
    <cellStyle name="RowTitles1-Detail 2 3 2 5 6 2 5" xfId="13118"/>
    <cellStyle name="RowTitles1-Detail 2 3 2 5 6 3" xfId="13119"/>
    <cellStyle name="RowTitles1-Detail 2 3 2 5 6 3 2" xfId="13120"/>
    <cellStyle name="RowTitles1-Detail 2 3 2 5 6 3 2 2" xfId="13121"/>
    <cellStyle name="RowTitles1-Detail 2 3 2 5 6 3 2 2 2" xfId="13122"/>
    <cellStyle name="RowTitles1-Detail 2 3 2 5 6 3 2 3" xfId="13123"/>
    <cellStyle name="RowTitles1-Detail 2 3 2 5 6 3 3" xfId="13124"/>
    <cellStyle name="RowTitles1-Detail 2 3 2 5 6 3 3 2" xfId="13125"/>
    <cellStyle name="RowTitles1-Detail 2 3 2 5 6 3 3 2 2" xfId="13126"/>
    <cellStyle name="RowTitles1-Detail 2 3 2 5 6 3 4" xfId="13127"/>
    <cellStyle name="RowTitles1-Detail 2 3 2 5 6 3 4 2" xfId="13128"/>
    <cellStyle name="RowTitles1-Detail 2 3 2 5 6 3 5" xfId="13129"/>
    <cellStyle name="RowTitles1-Detail 2 3 2 5 6 4" xfId="13130"/>
    <cellStyle name="RowTitles1-Detail 2 3 2 5 6 4 2" xfId="13131"/>
    <cellStyle name="RowTitles1-Detail 2 3 2 5 6 4 2 2" xfId="13132"/>
    <cellStyle name="RowTitles1-Detail 2 3 2 5 6 4 3" xfId="13133"/>
    <cellStyle name="RowTitles1-Detail 2 3 2 5 6 5" xfId="13134"/>
    <cellStyle name="RowTitles1-Detail 2 3 2 5 6 5 2" xfId="13135"/>
    <cellStyle name="RowTitles1-Detail 2 3 2 5 6 5 2 2" xfId="13136"/>
    <cellStyle name="RowTitles1-Detail 2 3 2 5 6 6" xfId="13137"/>
    <cellStyle name="RowTitles1-Detail 2 3 2 5 6 6 2" xfId="13138"/>
    <cellStyle name="RowTitles1-Detail 2 3 2 5 6 7" xfId="13139"/>
    <cellStyle name="RowTitles1-Detail 2 3 2 5 7" xfId="13140"/>
    <cellStyle name="RowTitles1-Detail 2 3 2 5 7 2" xfId="13141"/>
    <cellStyle name="RowTitles1-Detail 2 3 2 5 7 2 2" xfId="13142"/>
    <cellStyle name="RowTitles1-Detail 2 3 2 5 7 2 2 2" xfId="13143"/>
    <cellStyle name="RowTitles1-Detail 2 3 2 5 7 2 3" xfId="13144"/>
    <cellStyle name="RowTitles1-Detail 2 3 2 5 7 3" xfId="13145"/>
    <cellStyle name="RowTitles1-Detail 2 3 2 5 7 3 2" xfId="13146"/>
    <cellStyle name="RowTitles1-Detail 2 3 2 5 7 3 2 2" xfId="13147"/>
    <cellStyle name="RowTitles1-Detail 2 3 2 5 7 4" xfId="13148"/>
    <cellStyle name="RowTitles1-Detail 2 3 2 5 7 4 2" xfId="13149"/>
    <cellStyle name="RowTitles1-Detail 2 3 2 5 7 5" xfId="13150"/>
    <cellStyle name="RowTitles1-Detail 2 3 2 5 8" xfId="13151"/>
    <cellStyle name="RowTitles1-Detail 2 3 2 5 8 2" xfId="13152"/>
    <cellStyle name="RowTitles1-Detail 2 3 2 5 9" xfId="13153"/>
    <cellStyle name="RowTitles1-Detail 2 3 2 5 9 2" xfId="13154"/>
    <cellStyle name="RowTitles1-Detail 2 3 2 5 9 2 2" xfId="13155"/>
    <cellStyle name="RowTitles1-Detail 2 3 2 5_STUD aligned by INSTIT" xfId="13156"/>
    <cellStyle name="RowTitles1-Detail 2 3 2 6" xfId="920"/>
    <cellStyle name="RowTitles1-Detail 2 3 2 6 2" xfId="13157"/>
    <cellStyle name="RowTitles1-Detail 2 3 2 6 2 2" xfId="13158"/>
    <cellStyle name="RowTitles1-Detail 2 3 2 6 2 2 2" xfId="13159"/>
    <cellStyle name="RowTitles1-Detail 2 3 2 6 2 2 2 2" xfId="13160"/>
    <cellStyle name="RowTitles1-Detail 2 3 2 6 2 2 3" xfId="13161"/>
    <cellStyle name="RowTitles1-Detail 2 3 2 6 2 3" xfId="13162"/>
    <cellStyle name="RowTitles1-Detail 2 3 2 6 2 3 2" xfId="13163"/>
    <cellStyle name="RowTitles1-Detail 2 3 2 6 2 3 2 2" xfId="13164"/>
    <cellStyle name="RowTitles1-Detail 2 3 2 6 2 4" xfId="13165"/>
    <cellStyle name="RowTitles1-Detail 2 3 2 6 2 4 2" xfId="13166"/>
    <cellStyle name="RowTitles1-Detail 2 3 2 6 2 5" xfId="13167"/>
    <cellStyle name="RowTitles1-Detail 2 3 2 6 3" xfId="13168"/>
    <cellStyle name="RowTitles1-Detail 2 3 2 6 3 2" xfId="13169"/>
    <cellStyle name="RowTitles1-Detail 2 3 2 6 3 2 2" xfId="13170"/>
    <cellStyle name="RowTitles1-Detail 2 3 2 6 3 2 2 2" xfId="13171"/>
    <cellStyle name="RowTitles1-Detail 2 3 2 6 3 2 3" xfId="13172"/>
    <cellStyle name="RowTitles1-Detail 2 3 2 6 3 3" xfId="13173"/>
    <cellStyle name="RowTitles1-Detail 2 3 2 6 3 3 2" xfId="13174"/>
    <cellStyle name="RowTitles1-Detail 2 3 2 6 3 3 2 2" xfId="13175"/>
    <cellStyle name="RowTitles1-Detail 2 3 2 6 3 4" xfId="13176"/>
    <cellStyle name="RowTitles1-Detail 2 3 2 6 3 4 2" xfId="13177"/>
    <cellStyle name="RowTitles1-Detail 2 3 2 6 3 5" xfId="13178"/>
    <cellStyle name="RowTitles1-Detail 2 3 2 6 4" xfId="13179"/>
    <cellStyle name="RowTitles1-Detail 2 3 2 6 4 2" xfId="13180"/>
    <cellStyle name="RowTitles1-Detail 2 3 2 6 5" xfId="13181"/>
    <cellStyle name="RowTitles1-Detail 2 3 2 6 5 2" xfId="13182"/>
    <cellStyle name="RowTitles1-Detail 2 3 2 6 5 2 2" xfId="13183"/>
    <cellStyle name="RowTitles1-Detail 2 3 2 6 5 3" xfId="13184"/>
    <cellStyle name="RowTitles1-Detail 2 3 2 6 6" xfId="13185"/>
    <cellStyle name="RowTitles1-Detail 2 3 2 6 6 2" xfId="13186"/>
    <cellStyle name="RowTitles1-Detail 2 3 2 6 6 2 2" xfId="13187"/>
    <cellStyle name="RowTitles1-Detail 2 3 2 6 7" xfId="13188"/>
    <cellStyle name="RowTitles1-Detail 2 3 2 7" xfId="13189"/>
    <cellStyle name="RowTitles1-Detail 2 3 2 7 2" xfId="13190"/>
    <cellStyle name="RowTitles1-Detail 2 3 2 7 2 2" xfId="13191"/>
    <cellStyle name="RowTitles1-Detail 2 3 2 7 2 2 2" xfId="13192"/>
    <cellStyle name="RowTitles1-Detail 2 3 2 7 2 2 2 2" xfId="13193"/>
    <cellStyle name="RowTitles1-Detail 2 3 2 7 2 2 3" xfId="13194"/>
    <cellStyle name="RowTitles1-Detail 2 3 2 7 2 3" xfId="13195"/>
    <cellStyle name="RowTitles1-Detail 2 3 2 7 2 3 2" xfId="13196"/>
    <cellStyle name="RowTitles1-Detail 2 3 2 7 2 3 2 2" xfId="13197"/>
    <cellStyle name="RowTitles1-Detail 2 3 2 7 2 4" xfId="13198"/>
    <cellStyle name="RowTitles1-Detail 2 3 2 7 2 4 2" xfId="13199"/>
    <cellStyle name="RowTitles1-Detail 2 3 2 7 2 5" xfId="13200"/>
    <cellStyle name="RowTitles1-Detail 2 3 2 7 3" xfId="13201"/>
    <cellStyle name="RowTitles1-Detail 2 3 2 7 3 2" xfId="13202"/>
    <cellStyle name="RowTitles1-Detail 2 3 2 7 3 2 2" xfId="13203"/>
    <cellStyle name="RowTitles1-Detail 2 3 2 7 3 2 2 2" xfId="13204"/>
    <cellStyle name="RowTitles1-Detail 2 3 2 7 3 2 3" xfId="13205"/>
    <cellStyle name="RowTitles1-Detail 2 3 2 7 3 3" xfId="13206"/>
    <cellStyle name="RowTitles1-Detail 2 3 2 7 3 3 2" xfId="13207"/>
    <cellStyle name="RowTitles1-Detail 2 3 2 7 3 3 2 2" xfId="13208"/>
    <cellStyle name="RowTitles1-Detail 2 3 2 7 3 4" xfId="13209"/>
    <cellStyle name="RowTitles1-Detail 2 3 2 7 3 4 2" xfId="13210"/>
    <cellStyle name="RowTitles1-Detail 2 3 2 7 3 5" xfId="13211"/>
    <cellStyle name="RowTitles1-Detail 2 3 2 7 4" xfId="13212"/>
    <cellStyle name="RowTitles1-Detail 2 3 2 7 4 2" xfId="13213"/>
    <cellStyle name="RowTitles1-Detail 2 3 2 7 5" xfId="13214"/>
    <cellStyle name="RowTitles1-Detail 2 3 2 7 5 2" xfId="13215"/>
    <cellStyle name="RowTitles1-Detail 2 3 2 7 5 2 2" xfId="13216"/>
    <cellStyle name="RowTitles1-Detail 2 3 2 7 6" xfId="13217"/>
    <cellStyle name="RowTitles1-Detail 2 3 2 7 6 2" xfId="13218"/>
    <cellStyle name="RowTitles1-Detail 2 3 2 7 7" xfId="13219"/>
    <cellStyle name="RowTitles1-Detail 2 3 2 8" xfId="13220"/>
    <cellStyle name="RowTitles1-Detail 2 3 2 8 2" xfId="13221"/>
    <cellStyle name="RowTitles1-Detail 2 3 2 8 2 2" xfId="13222"/>
    <cellStyle name="RowTitles1-Detail 2 3 2 8 2 2 2" xfId="13223"/>
    <cellStyle name="RowTitles1-Detail 2 3 2 8 2 2 2 2" xfId="13224"/>
    <cellStyle name="RowTitles1-Detail 2 3 2 8 2 2 3" xfId="13225"/>
    <cellStyle name="RowTitles1-Detail 2 3 2 8 2 3" xfId="13226"/>
    <cellStyle name="RowTitles1-Detail 2 3 2 8 2 3 2" xfId="13227"/>
    <cellStyle name="RowTitles1-Detail 2 3 2 8 2 3 2 2" xfId="13228"/>
    <cellStyle name="RowTitles1-Detail 2 3 2 8 2 4" xfId="13229"/>
    <cellStyle name="RowTitles1-Detail 2 3 2 8 2 4 2" xfId="13230"/>
    <cellStyle name="RowTitles1-Detail 2 3 2 8 2 5" xfId="13231"/>
    <cellStyle name="RowTitles1-Detail 2 3 2 8 3" xfId="13232"/>
    <cellStyle name="RowTitles1-Detail 2 3 2 8 3 2" xfId="13233"/>
    <cellStyle name="RowTitles1-Detail 2 3 2 8 3 2 2" xfId="13234"/>
    <cellStyle name="RowTitles1-Detail 2 3 2 8 3 2 2 2" xfId="13235"/>
    <cellStyle name="RowTitles1-Detail 2 3 2 8 3 2 3" xfId="13236"/>
    <cellStyle name="RowTitles1-Detail 2 3 2 8 3 3" xfId="13237"/>
    <cellStyle name="RowTitles1-Detail 2 3 2 8 3 3 2" xfId="13238"/>
    <cellStyle name="RowTitles1-Detail 2 3 2 8 3 3 2 2" xfId="13239"/>
    <cellStyle name="RowTitles1-Detail 2 3 2 8 3 4" xfId="13240"/>
    <cellStyle name="RowTitles1-Detail 2 3 2 8 3 4 2" xfId="13241"/>
    <cellStyle name="RowTitles1-Detail 2 3 2 8 3 5" xfId="13242"/>
    <cellStyle name="RowTitles1-Detail 2 3 2 8 4" xfId="13243"/>
    <cellStyle name="RowTitles1-Detail 2 3 2 8 4 2" xfId="13244"/>
    <cellStyle name="RowTitles1-Detail 2 3 2 8 5" xfId="13245"/>
    <cellStyle name="RowTitles1-Detail 2 3 2 8 5 2" xfId="13246"/>
    <cellStyle name="RowTitles1-Detail 2 3 2 8 5 2 2" xfId="13247"/>
    <cellStyle name="RowTitles1-Detail 2 3 2 8 5 3" xfId="13248"/>
    <cellStyle name="RowTitles1-Detail 2 3 2 8 6" xfId="13249"/>
    <cellStyle name="RowTitles1-Detail 2 3 2 8 6 2" xfId="13250"/>
    <cellStyle name="RowTitles1-Detail 2 3 2 8 6 2 2" xfId="13251"/>
    <cellStyle name="RowTitles1-Detail 2 3 2 8 7" xfId="13252"/>
    <cellStyle name="RowTitles1-Detail 2 3 2 8 7 2" xfId="13253"/>
    <cellStyle name="RowTitles1-Detail 2 3 2 8 8" xfId="13254"/>
    <cellStyle name="RowTitles1-Detail 2 3 2 9" xfId="13255"/>
    <cellStyle name="RowTitles1-Detail 2 3 2 9 2" xfId="13256"/>
    <cellStyle name="RowTitles1-Detail 2 3 2 9 2 2" xfId="13257"/>
    <cellStyle name="RowTitles1-Detail 2 3 2 9 2 2 2" xfId="13258"/>
    <cellStyle name="RowTitles1-Detail 2 3 2 9 2 2 2 2" xfId="13259"/>
    <cellStyle name="RowTitles1-Detail 2 3 2 9 2 2 3" xfId="13260"/>
    <cellStyle name="RowTitles1-Detail 2 3 2 9 2 3" xfId="13261"/>
    <cellStyle name="RowTitles1-Detail 2 3 2 9 2 3 2" xfId="13262"/>
    <cellStyle name="RowTitles1-Detail 2 3 2 9 2 3 2 2" xfId="13263"/>
    <cellStyle name="RowTitles1-Detail 2 3 2 9 2 4" xfId="13264"/>
    <cellStyle name="RowTitles1-Detail 2 3 2 9 2 4 2" xfId="13265"/>
    <cellStyle name="RowTitles1-Detail 2 3 2 9 2 5" xfId="13266"/>
    <cellStyle name="RowTitles1-Detail 2 3 2 9 3" xfId="13267"/>
    <cellStyle name="RowTitles1-Detail 2 3 2 9 3 2" xfId="13268"/>
    <cellStyle name="RowTitles1-Detail 2 3 2 9 3 2 2" xfId="13269"/>
    <cellStyle name="RowTitles1-Detail 2 3 2 9 3 2 2 2" xfId="13270"/>
    <cellStyle name="RowTitles1-Detail 2 3 2 9 3 2 3" xfId="13271"/>
    <cellStyle name="RowTitles1-Detail 2 3 2 9 3 3" xfId="13272"/>
    <cellStyle name="RowTitles1-Detail 2 3 2 9 3 3 2" xfId="13273"/>
    <cellStyle name="RowTitles1-Detail 2 3 2 9 3 3 2 2" xfId="13274"/>
    <cellStyle name="RowTitles1-Detail 2 3 2 9 3 4" xfId="13275"/>
    <cellStyle name="RowTitles1-Detail 2 3 2 9 3 4 2" xfId="13276"/>
    <cellStyle name="RowTitles1-Detail 2 3 2 9 3 5" xfId="13277"/>
    <cellStyle name="RowTitles1-Detail 2 3 2 9 4" xfId="13278"/>
    <cellStyle name="RowTitles1-Detail 2 3 2 9 4 2" xfId="13279"/>
    <cellStyle name="RowTitles1-Detail 2 3 2 9 4 2 2" xfId="13280"/>
    <cellStyle name="RowTitles1-Detail 2 3 2 9 4 3" xfId="13281"/>
    <cellStyle name="RowTitles1-Detail 2 3 2 9 5" xfId="13282"/>
    <cellStyle name="RowTitles1-Detail 2 3 2 9 5 2" xfId="13283"/>
    <cellStyle name="RowTitles1-Detail 2 3 2 9 5 2 2" xfId="13284"/>
    <cellStyle name="RowTitles1-Detail 2 3 2 9 6" xfId="13285"/>
    <cellStyle name="RowTitles1-Detail 2 3 2 9 6 2" xfId="13286"/>
    <cellStyle name="RowTitles1-Detail 2 3 2 9 7" xfId="13287"/>
    <cellStyle name="RowTitles1-Detail 2 3 2_STUD aligned by INSTIT" xfId="13288"/>
    <cellStyle name="RowTitles1-Detail 2 3 3" xfId="921"/>
    <cellStyle name="RowTitles1-Detail 2 3 3 10" xfId="13289"/>
    <cellStyle name="RowTitles1-Detail 2 3 3 10 2" xfId="13290"/>
    <cellStyle name="RowTitles1-Detail 2 3 3 10 2 2" xfId="13291"/>
    <cellStyle name="RowTitles1-Detail 2 3 3 10 2 2 2" xfId="13292"/>
    <cellStyle name="RowTitles1-Detail 2 3 3 10 2 3" xfId="13293"/>
    <cellStyle name="RowTitles1-Detail 2 3 3 10 3" xfId="13294"/>
    <cellStyle name="RowTitles1-Detail 2 3 3 10 3 2" xfId="13295"/>
    <cellStyle name="RowTitles1-Detail 2 3 3 10 3 2 2" xfId="13296"/>
    <cellStyle name="RowTitles1-Detail 2 3 3 10 4" xfId="13297"/>
    <cellStyle name="RowTitles1-Detail 2 3 3 10 4 2" xfId="13298"/>
    <cellStyle name="RowTitles1-Detail 2 3 3 10 5" xfId="13299"/>
    <cellStyle name="RowTitles1-Detail 2 3 3 11" xfId="13300"/>
    <cellStyle name="RowTitles1-Detail 2 3 3 11 2" xfId="13301"/>
    <cellStyle name="RowTitles1-Detail 2 3 3 12" xfId="13302"/>
    <cellStyle name="RowTitles1-Detail 2 3 3 12 2" xfId="13303"/>
    <cellStyle name="RowTitles1-Detail 2 3 3 12 2 2" xfId="13304"/>
    <cellStyle name="RowTitles1-Detail 2 3 3 13" xfId="13305"/>
    <cellStyle name="RowTitles1-Detail 2 3 3 2" xfId="922"/>
    <cellStyle name="RowTitles1-Detail 2 3 3 2 10" xfId="13306"/>
    <cellStyle name="RowTitles1-Detail 2 3 3 2 2" xfId="923"/>
    <cellStyle name="RowTitles1-Detail 2 3 3 2 2 2" xfId="13307"/>
    <cellStyle name="RowTitles1-Detail 2 3 3 2 2 2 2" xfId="13308"/>
    <cellStyle name="RowTitles1-Detail 2 3 3 2 2 2 2 2" xfId="13309"/>
    <cellStyle name="RowTitles1-Detail 2 3 3 2 2 2 2 2 2" xfId="13310"/>
    <cellStyle name="RowTitles1-Detail 2 3 3 2 2 2 2 3" xfId="13311"/>
    <cellStyle name="RowTitles1-Detail 2 3 3 2 2 2 3" xfId="13312"/>
    <cellStyle name="RowTitles1-Detail 2 3 3 2 2 2 3 2" xfId="13313"/>
    <cellStyle name="RowTitles1-Detail 2 3 3 2 2 2 3 2 2" xfId="13314"/>
    <cellStyle name="RowTitles1-Detail 2 3 3 2 2 2 4" xfId="13315"/>
    <cellStyle name="RowTitles1-Detail 2 3 3 2 2 2 4 2" xfId="13316"/>
    <cellStyle name="RowTitles1-Detail 2 3 3 2 2 2 5" xfId="13317"/>
    <cellStyle name="RowTitles1-Detail 2 3 3 2 2 3" xfId="13318"/>
    <cellStyle name="RowTitles1-Detail 2 3 3 2 2 3 2" xfId="13319"/>
    <cellStyle name="RowTitles1-Detail 2 3 3 2 2 3 2 2" xfId="13320"/>
    <cellStyle name="RowTitles1-Detail 2 3 3 2 2 3 2 2 2" xfId="13321"/>
    <cellStyle name="RowTitles1-Detail 2 3 3 2 2 3 2 3" xfId="13322"/>
    <cellStyle name="RowTitles1-Detail 2 3 3 2 2 3 3" xfId="13323"/>
    <cellStyle name="RowTitles1-Detail 2 3 3 2 2 3 3 2" xfId="13324"/>
    <cellStyle name="RowTitles1-Detail 2 3 3 2 2 3 3 2 2" xfId="13325"/>
    <cellStyle name="RowTitles1-Detail 2 3 3 2 2 3 4" xfId="13326"/>
    <cellStyle name="RowTitles1-Detail 2 3 3 2 2 3 4 2" xfId="13327"/>
    <cellStyle name="RowTitles1-Detail 2 3 3 2 2 3 5" xfId="13328"/>
    <cellStyle name="RowTitles1-Detail 2 3 3 2 2 4" xfId="13329"/>
    <cellStyle name="RowTitles1-Detail 2 3 3 2 2 4 2" xfId="13330"/>
    <cellStyle name="RowTitles1-Detail 2 3 3 2 2 5" xfId="13331"/>
    <cellStyle name="RowTitles1-Detail 2 3 3 2 2 5 2" xfId="13332"/>
    <cellStyle name="RowTitles1-Detail 2 3 3 2 2 5 2 2" xfId="13333"/>
    <cellStyle name="RowTitles1-Detail 2 3 3 2 2 6" xfId="13334"/>
    <cellStyle name="RowTitles1-Detail 2 3 3 2 3" xfId="13335"/>
    <cellStyle name="RowTitles1-Detail 2 3 3 2 3 2" xfId="13336"/>
    <cellStyle name="RowTitles1-Detail 2 3 3 2 3 2 2" xfId="13337"/>
    <cellStyle name="RowTitles1-Detail 2 3 3 2 3 2 2 2" xfId="13338"/>
    <cellStyle name="RowTitles1-Detail 2 3 3 2 3 2 2 2 2" xfId="13339"/>
    <cellStyle name="RowTitles1-Detail 2 3 3 2 3 2 2 3" xfId="13340"/>
    <cellStyle name="RowTitles1-Detail 2 3 3 2 3 2 3" xfId="13341"/>
    <cellStyle name="RowTitles1-Detail 2 3 3 2 3 2 3 2" xfId="13342"/>
    <cellStyle name="RowTitles1-Detail 2 3 3 2 3 2 3 2 2" xfId="13343"/>
    <cellStyle name="RowTitles1-Detail 2 3 3 2 3 2 4" xfId="13344"/>
    <cellStyle name="RowTitles1-Detail 2 3 3 2 3 2 4 2" xfId="13345"/>
    <cellStyle name="RowTitles1-Detail 2 3 3 2 3 2 5" xfId="13346"/>
    <cellStyle name="RowTitles1-Detail 2 3 3 2 3 3" xfId="13347"/>
    <cellStyle name="RowTitles1-Detail 2 3 3 2 3 3 2" xfId="13348"/>
    <cellStyle name="RowTitles1-Detail 2 3 3 2 3 3 2 2" xfId="13349"/>
    <cellStyle name="RowTitles1-Detail 2 3 3 2 3 3 2 2 2" xfId="13350"/>
    <cellStyle name="RowTitles1-Detail 2 3 3 2 3 3 2 3" xfId="13351"/>
    <cellStyle name="RowTitles1-Detail 2 3 3 2 3 3 3" xfId="13352"/>
    <cellStyle name="RowTitles1-Detail 2 3 3 2 3 3 3 2" xfId="13353"/>
    <cellStyle name="RowTitles1-Detail 2 3 3 2 3 3 3 2 2" xfId="13354"/>
    <cellStyle name="RowTitles1-Detail 2 3 3 2 3 3 4" xfId="13355"/>
    <cellStyle name="RowTitles1-Detail 2 3 3 2 3 3 4 2" xfId="13356"/>
    <cellStyle name="RowTitles1-Detail 2 3 3 2 3 3 5" xfId="13357"/>
    <cellStyle name="RowTitles1-Detail 2 3 3 2 3 4" xfId="13358"/>
    <cellStyle name="RowTitles1-Detail 2 3 3 2 3 4 2" xfId="13359"/>
    <cellStyle name="RowTitles1-Detail 2 3 3 2 3 5" xfId="13360"/>
    <cellStyle name="RowTitles1-Detail 2 3 3 2 3 5 2" xfId="13361"/>
    <cellStyle name="RowTitles1-Detail 2 3 3 2 3 5 2 2" xfId="13362"/>
    <cellStyle name="RowTitles1-Detail 2 3 3 2 3 5 3" xfId="13363"/>
    <cellStyle name="RowTitles1-Detail 2 3 3 2 3 6" xfId="13364"/>
    <cellStyle name="RowTitles1-Detail 2 3 3 2 3 6 2" xfId="13365"/>
    <cellStyle name="RowTitles1-Detail 2 3 3 2 3 6 2 2" xfId="13366"/>
    <cellStyle name="RowTitles1-Detail 2 3 3 2 3 7" xfId="13367"/>
    <cellStyle name="RowTitles1-Detail 2 3 3 2 3 7 2" xfId="13368"/>
    <cellStyle name="RowTitles1-Detail 2 3 3 2 3 8" xfId="13369"/>
    <cellStyle name="RowTitles1-Detail 2 3 3 2 4" xfId="13370"/>
    <cellStyle name="RowTitles1-Detail 2 3 3 2 4 2" xfId="13371"/>
    <cellStyle name="RowTitles1-Detail 2 3 3 2 4 2 2" xfId="13372"/>
    <cellStyle name="RowTitles1-Detail 2 3 3 2 4 2 2 2" xfId="13373"/>
    <cellStyle name="RowTitles1-Detail 2 3 3 2 4 2 2 2 2" xfId="13374"/>
    <cellStyle name="RowTitles1-Detail 2 3 3 2 4 2 2 3" xfId="13375"/>
    <cellStyle name="RowTitles1-Detail 2 3 3 2 4 2 3" xfId="13376"/>
    <cellStyle name="RowTitles1-Detail 2 3 3 2 4 2 3 2" xfId="13377"/>
    <cellStyle name="RowTitles1-Detail 2 3 3 2 4 2 3 2 2" xfId="13378"/>
    <cellStyle name="RowTitles1-Detail 2 3 3 2 4 2 4" xfId="13379"/>
    <cellStyle name="RowTitles1-Detail 2 3 3 2 4 2 4 2" xfId="13380"/>
    <cellStyle name="RowTitles1-Detail 2 3 3 2 4 2 5" xfId="13381"/>
    <cellStyle name="RowTitles1-Detail 2 3 3 2 4 3" xfId="13382"/>
    <cellStyle name="RowTitles1-Detail 2 3 3 2 4 3 2" xfId="13383"/>
    <cellStyle name="RowTitles1-Detail 2 3 3 2 4 3 2 2" xfId="13384"/>
    <cellStyle name="RowTitles1-Detail 2 3 3 2 4 3 2 2 2" xfId="13385"/>
    <cellStyle name="RowTitles1-Detail 2 3 3 2 4 3 2 3" xfId="13386"/>
    <cellStyle name="RowTitles1-Detail 2 3 3 2 4 3 3" xfId="13387"/>
    <cellStyle name="RowTitles1-Detail 2 3 3 2 4 3 3 2" xfId="13388"/>
    <cellStyle name="RowTitles1-Detail 2 3 3 2 4 3 3 2 2" xfId="13389"/>
    <cellStyle name="RowTitles1-Detail 2 3 3 2 4 3 4" xfId="13390"/>
    <cellStyle name="RowTitles1-Detail 2 3 3 2 4 3 4 2" xfId="13391"/>
    <cellStyle name="RowTitles1-Detail 2 3 3 2 4 3 5" xfId="13392"/>
    <cellStyle name="RowTitles1-Detail 2 3 3 2 4 4" xfId="13393"/>
    <cellStyle name="RowTitles1-Detail 2 3 3 2 4 4 2" xfId="13394"/>
    <cellStyle name="RowTitles1-Detail 2 3 3 2 4 4 2 2" xfId="13395"/>
    <cellStyle name="RowTitles1-Detail 2 3 3 2 4 4 3" xfId="13396"/>
    <cellStyle name="RowTitles1-Detail 2 3 3 2 4 5" xfId="13397"/>
    <cellStyle name="RowTitles1-Detail 2 3 3 2 4 5 2" xfId="13398"/>
    <cellStyle name="RowTitles1-Detail 2 3 3 2 4 5 2 2" xfId="13399"/>
    <cellStyle name="RowTitles1-Detail 2 3 3 2 4 6" xfId="13400"/>
    <cellStyle name="RowTitles1-Detail 2 3 3 2 4 6 2" xfId="13401"/>
    <cellStyle name="RowTitles1-Detail 2 3 3 2 4 7" xfId="13402"/>
    <cellStyle name="RowTitles1-Detail 2 3 3 2 5" xfId="13403"/>
    <cellStyle name="RowTitles1-Detail 2 3 3 2 5 2" xfId="13404"/>
    <cellStyle name="RowTitles1-Detail 2 3 3 2 5 2 2" xfId="13405"/>
    <cellStyle name="RowTitles1-Detail 2 3 3 2 5 2 2 2" xfId="13406"/>
    <cellStyle name="RowTitles1-Detail 2 3 3 2 5 2 2 2 2" xfId="13407"/>
    <cellStyle name="RowTitles1-Detail 2 3 3 2 5 2 2 3" xfId="13408"/>
    <cellStyle name="RowTitles1-Detail 2 3 3 2 5 2 3" xfId="13409"/>
    <cellStyle name="RowTitles1-Detail 2 3 3 2 5 2 3 2" xfId="13410"/>
    <cellStyle name="RowTitles1-Detail 2 3 3 2 5 2 3 2 2" xfId="13411"/>
    <cellStyle name="RowTitles1-Detail 2 3 3 2 5 2 4" xfId="13412"/>
    <cellStyle name="RowTitles1-Detail 2 3 3 2 5 2 4 2" xfId="13413"/>
    <cellStyle name="RowTitles1-Detail 2 3 3 2 5 2 5" xfId="13414"/>
    <cellStyle name="RowTitles1-Detail 2 3 3 2 5 3" xfId="13415"/>
    <cellStyle name="RowTitles1-Detail 2 3 3 2 5 3 2" xfId="13416"/>
    <cellStyle name="RowTitles1-Detail 2 3 3 2 5 3 2 2" xfId="13417"/>
    <cellStyle name="RowTitles1-Detail 2 3 3 2 5 3 2 2 2" xfId="13418"/>
    <cellStyle name="RowTitles1-Detail 2 3 3 2 5 3 2 3" xfId="13419"/>
    <cellStyle name="RowTitles1-Detail 2 3 3 2 5 3 3" xfId="13420"/>
    <cellStyle name="RowTitles1-Detail 2 3 3 2 5 3 3 2" xfId="13421"/>
    <cellStyle name="RowTitles1-Detail 2 3 3 2 5 3 3 2 2" xfId="13422"/>
    <cellStyle name="RowTitles1-Detail 2 3 3 2 5 3 4" xfId="13423"/>
    <cellStyle name="RowTitles1-Detail 2 3 3 2 5 3 4 2" xfId="13424"/>
    <cellStyle name="RowTitles1-Detail 2 3 3 2 5 3 5" xfId="13425"/>
    <cellStyle name="RowTitles1-Detail 2 3 3 2 5 4" xfId="13426"/>
    <cellStyle name="RowTitles1-Detail 2 3 3 2 5 4 2" xfId="13427"/>
    <cellStyle name="RowTitles1-Detail 2 3 3 2 5 4 2 2" xfId="13428"/>
    <cellStyle name="RowTitles1-Detail 2 3 3 2 5 4 3" xfId="13429"/>
    <cellStyle name="RowTitles1-Detail 2 3 3 2 5 5" xfId="13430"/>
    <cellStyle name="RowTitles1-Detail 2 3 3 2 5 5 2" xfId="13431"/>
    <cellStyle name="RowTitles1-Detail 2 3 3 2 5 5 2 2" xfId="13432"/>
    <cellStyle name="RowTitles1-Detail 2 3 3 2 5 6" xfId="13433"/>
    <cellStyle name="RowTitles1-Detail 2 3 3 2 5 6 2" xfId="13434"/>
    <cellStyle name="RowTitles1-Detail 2 3 3 2 5 7" xfId="13435"/>
    <cellStyle name="RowTitles1-Detail 2 3 3 2 6" xfId="13436"/>
    <cellStyle name="RowTitles1-Detail 2 3 3 2 6 2" xfId="13437"/>
    <cellStyle name="RowTitles1-Detail 2 3 3 2 6 2 2" xfId="13438"/>
    <cellStyle name="RowTitles1-Detail 2 3 3 2 6 2 2 2" xfId="13439"/>
    <cellStyle name="RowTitles1-Detail 2 3 3 2 6 2 2 2 2" xfId="13440"/>
    <cellStyle name="RowTitles1-Detail 2 3 3 2 6 2 2 3" xfId="13441"/>
    <cellStyle name="RowTitles1-Detail 2 3 3 2 6 2 3" xfId="13442"/>
    <cellStyle name="RowTitles1-Detail 2 3 3 2 6 2 3 2" xfId="13443"/>
    <cellStyle name="RowTitles1-Detail 2 3 3 2 6 2 3 2 2" xfId="13444"/>
    <cellStyle name="RowTitles1-Detail 2 3 3 2 6 2 4" xfId="13445"/>
    <cellStyle name="RowTitles1-Detail 2 3 3 2 6 2 4 2" xfId="13446"/>
    <cellStyle name="RowTitles1-Detail 2 3 3 2 6 2 5" xfId="13447"/>
    <cellStyle name="RowTitles1-Detail 2 3 3 2 6 3" xfId="13448"/>
    <cellStyle name="RowTitles1-Detail 2 3 3 2 6 3 2" xfId="13449"/>
    <cellStyle name="RowTitles1-Detail 2 3 3 2 6 3 2 2" xfId="13450"/>
    <cellStyle name="RowTitles1-Detail 2 3 3 2 6 3 2 2 2" xfId="13451"/>
    <cellStyle name="RowTitles1-Detail 2 3 3 2 6 3 2 3" xfId="13452"/>
    <cellStyle name="RowTitles1-Detail 2 3 3 2 6 3 3" xfId="13453"/>
    <cellStyle name="RowTitles1-Detail 2 3 3 2 6 3 3 2" xfId="13454"/>
    <cellStyle name="RowTitles1-Detail 2 3 3 2 6 3 3 2 2" xfId="13455"/>
    <cellStyle name="RowTitles1-Detail 2 3 3 2 6 3 4" xfId="13456"/>
    <cellStyle name="RowTitles1-Detail 2 3 3 2 6 3 4 2" xfId="13457"/>
    <cellStyle name="RowTitles1-Detail 2 3 3 2 6 3 5" xfId="13458"/>
    <cellStyle name="RowTitles1-Detail 2 3 3 2 6 4" xfId="13459"/>
    <cellStyle name="RowTitles1-Detail 2 3 3 2 6 4 2" xfId="13460"/>
    <cellStyle name="RowTitles1-Detail 2 3 3 2 6 4 2 2" xfId="13461"/>
    <cellStyle name="RowTitles1-Detail 2 3 3 2 6 4 3" xfId="13462"/>
    <cellStyle name="RowTitles1-Detail 2 3 3 2 6 5" xfId="13463"/>
    <cellStyle name="RowTitles1-Detail 2 3 3 2 6 5 2" xfId="13464"/>
    <cellStyle name="RowTitles1-Detail 2 3 3 2 6 5 2 2" xfId="13465"/>
    <cellStyle name="RowTitles1-Detail 2 3 3 2 6 6" xfId="13466"/>
    <cellStyle name="RowTitles1-Detail 2 3 3 2 6 6 2" xfId="13467"/>
    <cellStyle name="RowTitles1-Detail 2 3 3 2 6 7" xfId="13468"/>
    <cellStyle name="RowTitles1-Detail 2 3 3 2 7" xfId="13469"/>
    <cellStyle name="RowTitles1-Detail 2 3 3 2 7 2" xfId="13470"/>
    <cellStyle name="RowTitles1-Detail 2 3 3 2 7 2 2" xfId="13471"/>
    <cellStyle name="RowTitles1-Detail 2 3 3 2 7 2 2 2" xfId="13472"/>
    <cellStyle name="RowTitles1-Detail 2 3 3 2 7 2 3" xfId="13473"/>
    <cellStyle name="RowTitles1-Detail 2 3 3 2 7 3" xfId="13474"/>
    <cellStyle name="RowTitles1-Detail 2 3 3 2 7 3 2" xfId="13475"/>
    <cellStyle name="RowTitles1-Detail 2 3 3 2 7 3 2 2" xfId="13476"/>
    <cellStyle name="RowTitles1-Detail 2 3 3 2 7 4" xfId="13477"/>
    <cellStyle name="RowTitles1-Detail 2 3 3 2 7 4 2" xfId="13478"/>
    <cellStyle name="RowTitles1-Detail 2 3 3 2 7 5" xfId="13479"/>
    <cellStyle name="RowTitles1-Detail 2 3 3 2 8" xfId="13480"/>
    <cellStyle name="RowTitles1-Detail 2 3 3 2 8 2" xfId="13481"/>
    <cellStyle name="RowTitles1-Detail 2 3 3 2 9" xfId="13482"/>
    <cellStyle name="RowTitles1-Detail 2 3 3 2 9 2" xfId="13483"/>
    <cellStyle name="RowTitles1-Detail 2 3 3 2 9 2 2" xfId="13484"/>
    <cellStyle name="RowTitles1-Detail 2 3 3 2_STUD aligned by INSTIT" xfId="13485"/>
    <cellStyle name="RowTitles1-Detail 2 3 3 3" xfId="924"/>
    <cellStyle name="RowTitles1-Detail 2 3 3 3 10" xfId="13486"/>
    <cellStyle name="RowTitles1-Detail 2 3 3 3 2" xfId="925"/>
    <cellStyle name="RowTitles1-Detail 2 3 3 3 2 2" xfId="13487"/>
    <cellStyle name="RowTitles1-Detail 2 3 3 3 2 2 2" xfId="13488"/>
    <cellStyle name="RowTitles1-Detail 2 3 3 3 2 2 2 2" xfId="13489"/>
    <cellStyle name="RowTitles1-Detail 2 3 3 3 2 2 2 2 2" xfId="13490"/>
    <cellStyle name="RowTitles1-Detail 2 3 3 3 2 2 2 3" xfId="13491"/>
    <cellStyle name="RowTitles1-Detail 2 3 3 3 2 2 3" xfId="13492"/>
    <cellStyle name="RowTitles1-Detail 2 3 3 3 2 2 3 2" xfId="13493"/>
    <cellStyle name="RowTitles1-Detail 2 3 3 3 2 2 3 2 2" xfId="13494"/>
    <cellStyle name="RowTitles1-Detail 2 3 3 3 2 2 4" xfId="13495"/>
    <cellStyle name="RowTitles1-Detail 2 3 3 3 2 2 4 2" xfId="13496"/>
    <cellStyle name="RowTitles1-Detail 2 3 3 3 2 2 5" xfId="13497"/>
    <cellStyle name="RowTitles1-Detail 2 3 3 3 2 3" xfId="13498"/>
    <cellStyle name="RowTitles1-Detail 2 3 3 3 2 3 2" xfId="13499"/>
    <cellStyle name="RowTitles1-Detail 2 3 3 3 2 3 2 2" xfId="13500"/>
    <cellStyle name="RowTitles1-Detail 2 3 3 3 2 3 2 2 2" xfId="13501"/>
    <cellStyle name="RowTitles1-Detail 2 3 3 3 2 3 2 3" xfId="13502"/>
    <cellStyle name="RowTitles1-Detail 2 3 3 3 2 3 3" xfId="13503"/>
    <cellStyle name="RowTitles1-Detail 2 3 3 3 2 3 3 2" xfId="13504"/>
    <cellStyle name="RowTitles1-Detail 2 3 3 3 2 3 3 2 2" xfId="13505"/>
    <cellStyle name="RowTitles1-Detail 2 3 3 3 2 3 4" xfId="13506"/>
    <cellStyle name="RowTitles1-Detail 2 3 3 3 2 3 4 2" xfId="13507"/>
    <cellStyle name="RowTitles1-Detail 2 3 3 3 2 3 5" xfId="13508"/>
    <cellStyle name="RowTitles1-Detail 2 3 3 3 2 4" xfId="13509"/>
    <cellStyle name="RowTitles1-Detail 2 3 3 3 2 4 2" xfId="13510"/>
    <cellStyle name="RowTitles1-Detail 2 3 3 3 2 5" xfId="13511"/>
    <cellStyle name="RowTitles1-Detail 2 3 3 3 2 5 2" xfId="13512"/>
    <cellStyle name="RowTitles1-Detail 2 3 3 3 2 5 2 2" xfId="13513"/>
    <cellStyle name="RowTitles1-Detail 2 3 3 3 2 5 3" xfId="13514"/>
    <cellStyle name="RowTitles1-Detail 2 3 3 3 2 6" xfId="13515"/>
    <cellStyle name="RowTitles1-Detail 2 3 3 3 2 6 2" xfId="13516"/>
    <cellStyle name="RowTitles1-Detail 2 3 3 3 2 6 2 2" xfId="13517"/>
    <cellStyle name="RowTitles1-Detail 2 3 3 3 2 7" xfId="13518"/>
    <cellStyle name="RowTitles1-Detail 2 3 3 3 2 7 2" xfId="13519"/>
    <cellStyle name="RowTitles1-Detail 2 3 3 3 2 8" xfId="13520"/>
    <cellStyle name="RowTitles1-Detail 2 3 3 3 2 9" xfId="13521"/>
    <cellStyle name="RowTitles1-Detail 2 3 3 3 3" xfId="13522"/>
    <cellStyle name="RowTitles1-Detail 2 3 3 3 3 2" xfId="13523"/>
    <cellStyle name="RowTitles1-Detail 2 3 3 3 3 2 2" xfId="13524"/>
    <cellStyle name="RowTitles1-Detail 2 3 3 3 3 2 2 2" xfId="13525"/>
    <cellStyle name="RowTitles1-Detail 2 3 3 3 3 2 2 2 2" xfId="13526"/>
    <cellStyle name="RowTitles1-Detail 2 3 3 3 3 2 2 3" xfId="13527"/>
    <cellStyle name="RowTitles1-Detail 2 3 3 3 3 2 3" xfId="13528"/>
    <cellStyle name="RowTitles1-Detail 2 3 3 3 3 2 3 2" xfId="13529"/>
    <cellStyle name="RowTitles1-Detail 2 3 3 3 3 2 3 2 2" xfId="13530"/>
    <cellStyle name="RowTitles1-Detail 2 3 3 3 3 2 4" xfId="13531"/>
    <cellStyle name="RowTitles1-Detail 2 3 3 3 3 2 4 2" xfId="13532"/>
    <cellStyle name="RowTitles1-Detail 2 3 3 3 3 2 5" xfId="13533"/>
    <cellStyle name="RowTitles1-Detail 2 3 3 3 3 3" xfId="13534"/>
    <cellStyle name="RowTitles1-Detail 2 3 3 3 3 3 2" xfId="13535"/>
    <cellStyle name="RowTitles1-Detail 2 3 3 3 3 3 2 2" xfId="13536"/>
    <cellStyle name="RowTitles1-Detail 2 3 3 3 3 3 2 2 2" xfId="13537"/>
    <cellStyle name="RowTitles1-Detail 2 3 3 3 3 3 2 3" xfId="13538"/>
    <cellStyle name="RowTitles1-Detail 2 3 3 3 3 3 3" xfId="13539"/>
    <cellStyle name="RowTitles1-Detail 2 3 3 3 3 3 3 2" xfId="13540"/>
    <cellStyle name="RowTitles1-Detail 2 3 3 3 3 3 3 2 2" xfId="13541"/>
    <cellStyle name="RowTitles1-Detail 2 3 3 3 3 3 4" xfId="13542"/>
    <cellStyle name="RowTitles1-Detail 2 3 3 3 3 3 4 2" xfId="13543"/>
    <cellStyle name="RowTitles1-Detail 2 3 3 3 3 3 5" xfId="13544"/>
    <cellStyle name="RowTitles1-Detail 2 3 3 3 3 4" xfId="13545"/>
    <cellStyle name="RowTitles1-Detail 2 3 3 3 3 4 2" xfId="13546"/>
    <cellStyle name="RowTitles1-Detail 2 3 3 3 3 5" xfId="13547"/>
    <cellStyle name="RowTitles1-Detail 2 3 3 3 3 5 2" xfId="13548"/>
    <cellStyle name="RowTitles1-Detail 2 3 3 3 3 5 2 2" xfId="13549"/>
    <cellStyle name="RowTitles1-Detail 2 3 3 3 4" xfId="13550"/>
    <cellStyle name="RowTitles1-Detail 2 3 3 3 4 2" xfId="13551"/>
    <cellStyle name="RowTitles1-Detail 2 3 3 3 4 2 2" xfId="13552"/>
    <cellStyle name="RowTitles1-Detail 2 3 3 3 4 2 2 2" xfId="13553"/>
    <cellStyle name="RowTitles1-Detail 2 3 3 3 4 2 2 2 2" xfId="13554"/>
    <cellStyle name="RowTitles1-Detail 2 3 3 3 4 2 2 3" xfId="13555"/>
    <cellStyle name="RowTitles1-Detail 2 3 3 3 4 2 3" xfId="13556"/>
    <cellStyle name="RowTitles1-Detail 2 3 3 3 4 2 3 2" xfId="13557"/>
    <cellStyle name="RowTitles1-Detail 2 3 3 3 4 2 3 2 2" xfId="13558"/>
    <cellStyle name="RowTitles1-Detail 2 3 3 3 4 2 4" xfId="13559"/>
    <cellStyle name="RowTitles1-Detail 2 3 3 3 4 2 4 2" xfId="13560"/>
    <cellStyle name="RowTitles1-Detail 2 3 3 3 4 2 5" xfId="13561"/>
    <cellStyle name="RowTitles1-Detail 2 3 3 3 4 3" xfId="13562"/>
    <cellStyle name="RowTitles1-Detail 2 3 3 3 4 3 2" xfId="13563"/>
    <cellStyle name="RowTitles1-Detail 2 3 3 3 4 3 2 2" xfId="13564"/>
    <cellStyle name="RowTitles1-Detail 2 3 3 3 4 3 2 2 2" xfId="13565"/>
    <cellStyle name="RowTitles1-Detail 2 3 3 3 4 3 2 3" xfId="13566"/>
    <cellStyle name="RowTitles1-Detail 2 3 3 3 4 3 3" xfId="13567"/>
    <cellStyle name="RowTitles1-Detail 2 3 3 3 4 3 3 2" xfId="13568"/>
    <cellStyle name="RowTitles1-Detail 2 3 3 3 4 3 3 2 2" xfId="13569"/>
    <cellStyle name="RowTitles1-Detail 2 3 3 3 4 3 4" xfId="13570"/>
    <cellStyle name="RowTitles1-Detail 2 3 3 3 4 3 4 2" xfId="13571"/>
    <cellStyle name="RowTitles1-Detail 2 3 3 3 4 3 5" xfId="13572"/>
    <cellStyle name="RowTitles1-Detail 2 3 3 3 4 4" xfId="13573"/>
    <cellStyle name="RowTitles1-Detail 2 3 3 3 4 4 2" xfId="13574"/>
    <cellStyle name="RowTitles1-Detail 2 3 3 3 4 4 2 2" xfId="13575"/>
    <cellStyle name="RowTitles1-Detail 2 3 3 3 4 4 3" xfId="13576"/>
    <cellStyle name="RowTitles1-Detail 2 3 3 3 4 5" xfId="13577"/>
    <cellStyle name="RowTitles1-Detail 2 3 3 3 4 5 2" xfId="13578"/>
    <cellStyle name="RowTitles1-Detail 2 3 3 3 4 5 2 2" xfId="13579"/>
    <cellStyle name="RowTitles1-Detail 2 3 3 3 4 6" xfId="13580"/>
    <cellStyle name="RowTitles1-Detail 2 3 3 3 4 6 2" xfId="13581"/>
    <cellStyle name="RowTitles1-Detail 2 3 3 3 4 7" xfId="13582"/>
    <cellStyle name="RowTitles1-Detail 2 3 3 3 5" xfId="13583"/>
    <cellStyle name="RowTitles1-Detail 2 3 3 3 5 2" xfId="13584"/>
    <cellStyle name="RowTitles1-Detail 2 3 3 3 5 2 2" xfId="13585"/>
    <cellStyle name="RowTitles1-Detail 2 3 3 3 5 2 2 2" xfId="13586"/>
    <cellStyle name="RowTitles1-Detail 2 3 3 3 5 2 2 2 2" xfId="13587"/>
    <cellStyle name="RowTitles1-Detail 2 3 3 3 5 2 2 3" xfId="13588"/>
    <cellStyle name="RowTitles1-Detail 2 3 3 3 5 2 3" xfId="13589"/>
    <cellStyle name="RowTitles1-Detail 2 3 3 3 5 2 3 2" xfId="13590"/>
    <cellStyle name="RowTitles1-Detail 2 3 3 3 5 2 3 2 2" xfId="13591"/>
    <cellStyle name="RowTitles1-Detail 2 3 3 3 5 2 4" xfId="13592"/>
    <cellStyle name="RowTitles1-Detail 2 3 3 3 5 2 4 2" xfId="13593"/>
    <cellStyle name="RowTitles1-Detail 2 3 3 3 5 2 5" xfId="13594"/>
    <cellStyle name="RowTitles1-Detail 2 3 3 3 5 3" xfId="13595"/>
    <cellStyle name="RowTitles1-Detail 2 3 3 3 5 3 2" xfId="13596"/>
    <cellStyle name="RowTitles1-Detail 2 3 3 3 5 3 2 2" xfId="13597"/>
    <cellStyle name="RowTitles1-Detail 2 3 3 3 5 3 2 2 2" xfId="13598"/>
    <cellStyle name="RowTitles1-Detail 2 3 3 3 5 3 2 3" xfId="13599"/>
    <cellStyle name="RowTitles1-Detail 2 3 3 3 5 3 3" xfId="13600"/>
    <cellStyle name="RowTitles1-Detail 2 3 3 3 5 3 3 2" xfId="13601"/>
    <cellStyle name="RowTitles1-Detail 2 3 3 3 5 3 3 2 2" xfId="13602"/>
    <cellStyle name="RowTitles1-Detail 2 3 3 3 5 3 4" xfId="13603"/>
    <cellStyle name="RowTitles1-Detail 2 3 3 3 5 3 4 2" xfId="13604"/>
    <cellStyle name="RowTitles1-Detail 2 3 3 3 5 3 5" xfId="13605"/>
    <cellStyle name="RowTitles1-Detail 2 3 3 3 5 4" xfId="13606"/>
    <cellStyle name="RowTitles1-Detail 2 3 3 3 5 4 2" xfId="13607"/>
    <cellStyle name="RowTitles1-Detail 2 3 3 3 5 4 2 2" xfId="13608"/>
    <cellStyle name="RowTitles1-Detail 2 3 3 3 5 4 3" xfId="13609"/>
    <cellStyle name="RowTitles1-Detail 2 3 3 3 5 5" xfId="13610"/>
    <cellStyle name="RowTitles1-Detail 2 3 3 3 5 5 2" xfId="13611"/>
    <cellStyle name="RowTitles1-Detail 2 3 3 3 5 5 2 2" xfId="13612"/>
    <cellStyle name="RowTitles1-Detail 2 3 3 3 5 6" xfId="13613"/>
    <cellStyle name="RowTitles1-Detail 2 3 3 3 5 6 2" xfId="13614"/>
    <cellStyle name="RowTitles1-Detail 2 3 3 3 5 7" xfId="13615"/>
    <cellStyle name="RowTitles1-Detail 2 3 3 3 6" xfId="13616"/>
    <cellStyle name="RowTitles1-Detail 2 3 3 3 6 2" xfId="13617"/>
    <cellStyle name="RowTitles1-Detail 2 3 3 3 6 2 2" xfId="13618"/>
    <cellStyle name="RowTitles1-Detail 2 3 3 3 6 2 2 2" xfId="13619"/>
    <cellStyle name="RowTitles1-Detail 2 3 3 3 6 2 2 2 2" xfId="13620"/>
    <cellStyle name="RowTitles1-Detail 2 3 3 3 6 2 2 3" xfId="13621"/>
    <cellStyle name="RowTitles1-Detail 2 3 3 3 6 2 3" xfId="13622"/>
    <cellStyle name="RowTitles1-Detail 2 3 3 3 6 2 3 2" xfId="13623"/>
    <cellStyle name="RowTitles1-Detail 2 3 3 3 6 2 3 2 2" xfId="13624"/>
    <cellStyle name="RowTitles1-Detail 2 3 3 3 6 2 4" xfId="13625"/>
    <cellStyle name="RowTitles1-Detail 2 3 3 3 6 2 4 2" xfId="13626"/>
    <cellStyle name="RowTitles1-Detail 2 3 3 3 6 2 5" xfId="13627"/>
    <cellStyle name="RowTitles1-Detail 2 3 3 3 6 3" xfId="13628"/>
    <cellStyle name="RowTitles1-Detail 2 3 3 3 6 3 2" xfId="13629"/>
    <cellStyle name="RowTitles1-Detail 2 3 3 3 6 3 2 2" xfId="13630"/>
    <cellStyle name="RowTitles1-Detail 2 3 3 3 6 3 2 2 2" xfId="13631"/>
    <cellStyle name="RowTitles1-Detail 2 3 3 3 6 3 2 3" xfId="13632"/>
    <cellStyle name="RowTitles1-Detail 2 3 3 3 6 3 3" xfId="13633"/>
    <cellStyle name="RowTitles1-Detail 2 3 3 3 6 3 3 2" xfId="13634"/>
    <cellStyle name="RowTitles1-Detail 2 3 3 3 6 3 3 2 2" xfId="13635"/>
    <cellStyle name="RowTitles1-Detail 2 3 3 3 6 3 4" xfId="13636"/>
    <cellStyle name="RowTitles1-Detail 2 3 3 3 6 3 4 2" xfId="13637"/>
    <cellStyle name="RowTitles1-Detail 2 3 3 3 6 3 5" xfId="13638"/>
    <cellStyle name="RowTitles1-Detail 2 3 3 3 6 4" xfId="13639"/>
    <cellStyle name="RowTitles1-Detail 2 3 3 3 6 4 2" xfId="13640"/>
    <cellStyle name="RowTitles1-Detail 2 3 3 3 6 4 2 2" xfId="13641"/>
    <cellStyle name="RowTitles1-Detail 2 3 3 3 6 4 3" xfId="13642"/>
    <cellStyle name="RowTitles1-Detail 2 3 3 3 6 5" xfId="13643"/>
    <cellStyle name="RowTitles1-Detail 2 3 3 3 6 5 2" xfId="13644"/>
    <cellStyle name="RowTitles1-Detail 2 3 3 3 6 5 2 2" xfId="13645"/>
    <cellStyle name="RowTitles1-Detail 2 3 3 3 6 6" xfId="13646"/>
    <cellStyle name="RowTitles1-Detail 2 3 3 3 6 6 2" xfId="13647"/>
    <cellStyle name="RowTitles1-Detail 2 3 3 3 6 7" xfId="13648"/>
    <cellStyle name="RowTitles1-Detail 2 3 3 3 7" xfId="13649"/>
    <cellStyle name="RowTitles1-Detail 2 3 3 3 7 2" xfId="13650"/>
    <cellStyle name="RowTitles1-Detail 2 3 3 3 7 2 2" xfId="13651"/>
    <cellStyle name="RowTitles1-Detail 2 3 3 3 7 2 2 2" xfId="13652"/>
    <cellStyle name="RowTitles1-Detail 2 3 3 3 7 2 3" xfId="13653"/>
    <cellStyle name="RowTitles1-Detail 2 3 3 3 7 3" xfId="13654"/>
    <cellStyle name="RowTitles1-Detail 2 3 3 3 7 3 2" xfId="13655"/>
    <cellStyle name="RowTitles1-Detail 2 3 3 3 7 3 2 2" xfId="13656"/>
    <cellStyle name="RowTitles1-Detail 2 3 3 3 7 4" xfId="13657"/>
    <cellStyle name="RowTitles1-Detail 2 3 3 3 7 4 2" xfId="13658"/>
    <cellStyle name="RowTitles1-Detail 2 3 3 3 7 5" xfId="13659"/>
    <cellStyle name="RowTitles1-Detail 2 3 3 3 8" xfId="13660"/>
    <cellStyle name="RowTitles1-Detail 2 3 3 3 8 2" xfId="13661"/>
    <cellStyle name="RowTitles1-Detail 2 3 3 3 8 2 2" xfId="13662"/>
    <cellStyle name="RowTitles1-Detail 2 3 3 3 8 2 2 2" xfId="13663"/>
    <cellStyle name="RowTitles1-Detail 2 3 3 3 8 2 3" xfId="13664"/>
    <cellStyle name="RowTitles1-Detail 2 3 3 3 8 3" xfId="13665"/>
    <cellStyle name="RowTitles1-Detail 2 3 3 3 8 3 2" xfId="13666"/>
    <cellStyle name="RowTitles1-Detail 2 3 3 3 8 3 2 2" xfId="13667"/>
    <cellStyle name="RowTitles1-Detail 2 3 3 3 8 4" xfId="13668"/>
    <cellStyle name="RowTitles1-Detail 2 3 3 3 8 4 2" xfId="13669"/>
    <cellStyle name="RowTitles1-Detail 2 3 3 3 8 5" xfId="13670"/>
    <cellStyle name="RowTitles1-Detail 2 3 3 3 9" xfId="13671"/>
    <cellStyle name="RowTitles1-Detail 2 3 3 3 9 2" xfId="13672"/>
    <cellStyle name="RowTitles1-Detail 2 3 3 3 9 2 2" xfId="13673"/>
    <cellStyle name="RowTitles1-Detail 2 3 3 3_STUD aligned by INSTIT" xfId="13674"/>
    <cellStyle name="RowTitles1-Detail 2 3 3 4" xfId="926"/>
    <cellStyle name="RowTitles1-Detail 2 3 3 4 10" xfId="13675"/>
    <cellStyle name="RowTitles1-Detail 2 3 3 4 2" xfId="927"/>
    <cellStyle name="RowTitles1-Detail 2 3 3 4 2 2" xfId="13676"/>
    <cellStyle name="RowTitles1-Detail 2 3 3 4 2 2 2" xfId="13677"/>
    <cellStyle name="RowTitles1-Detail 2 3 3 4 2 2 2 2" xfId="13678"/>
    <cellStyle name="RowTitles1-Detail 2 3 3 4 2 2 2 2 2" xfId="13679"/>
    <cellStyle name="RowTitles1-Detail 2 3 3 4 2 2 2 3" xfId="13680"/>
    <cellStyle name="RowTitles1-Detail 2 3 3 4 2 2 3" xfId="13681"/>
    <cellStyle name="RowTitles1-Detail 2 3 3 4 2 2 3 2" xfId="13682"/>
    <cellStyle name="RowTitles1-Detail 2 3 3 4 2 2 3 2 2" xfId="13683"/>
    <cellStyle name="RowTitles1-Detail 2 3 3 4 2 2 4" xfId="13684"/>
    <cellStyle name="RowTitles1-Detail 2 3 3 4 2 2 4 2" xfId="13685"/>
    <cellStyle name="RowTitles1-Detail 2 3 3 4 2 2 5" xfId="13686"/>
    <cellStyle name="RowTitles1-Detail 2 3 3 4 2 3" xfId="13687"/>
    <cellStyle name="RowTitles1-Detail 2 3 3 4 2 3 2" xfId="13688"/>
    <cellStyle name="RowTitles1-Detail 2 3 3 4 2 3 2 2" xfId="13689"/>
    <cellStyle name="RowTitles1-Detail 2 3 3 4 2 3 2 2 2" xfId="13690"/>
    <cellStyle name="RowTitles1-Detail 2 3 3 4 2 3 2 3" xfId="13691"/>
    <cellStyle name="RowTitles1-Detail 2 3 3 4 2 3 3" xfId="13692"/>
    <cellStyle name="RowTitles1-Detail 2 3 3 4 2 3 3 2" xfId="13693"/>
    <cellStyle name="RowTitles1-Detail 2 3 3 4 2 3 3 2 2" xfId="13694"/>
    <cellStyle name="RowTitles1-Detail 2 3 3 4 2 3 4" xfId="13695"/>
    <cellStyle name="RowTitles1-Detail 2 3 3 4 2 3 4 2" xfId="13696"/>
    <cellStyle name="RowTitles1-Detail 2 3 3 4 2 3 5" xfId="13697"/>
    <cellStyle name="RowTitles1-Detail 2 3 3 4 2 4" xfId="13698"/>
    <cellStyle name="RowTitles1-Detail 2 3 3 4 2 4 2" xfId="13699"/>
    <cellStyle name="RowTitles1-Detail 2 3 3 4 2 5" xfId="13700"/>
    <cellStyle name="RowTitles1-Detail 2 3 3 4 2 5 2" xfId="13701"/>
    <cellStyle name="RowTitles1-Detail 2 3 3 4 2 5 2 2" xfId="13702"/>
    <cellStyle name="RowTitles1-Detail 2 3 3 4 2 5 3" xfId="13703"/>
    <cellStyle name="RowTitles1-Detail 2 3 3 4 2 6" xfId="13704"/>
    <cellStyle name="RowTitles1-Detail 2 3 3 4 2 6 2" xfId="13705"/>
    <cellStyle name="RowTitles1-Detail 2 3 3 4 2 6 2 2" xfId="13706"/>
    <cellStyle name="RowTitles1-Detail 2 3 3 4 2 7" xfId="13707"/>
    <cellStyle name="RowTitles1-Detail 2 3 3 4 3" xfId="13708"/>
    <cellStyle name="RowTitles1-Detail 2 3 3 4 3 2" xfId="13709"/>
    <cellStyle name="RowTitles1-Detail 2 3 3 4 3 2 2" xfId="13710"/>
    <cellStyle name="RowTitles1-Detail 2 3 3 4 3 2 2 2" xfId="13711"/>
    <cellStyle name="RowTitles1-Detail 2 3 3 4 3 2 2 2 2" xfId="13712"/>
    <cellStyle name="RowTitles1-Detail 2 3 3 4 3 2 2 3" xfId="13713"/>
    <cellStyle name="RowTitles1-Detail 2 3 3 4 3 2 3" xfId="13714"/>
    <cellStyle name="RowTitles1-Detail 2 3 3 4 3 2 3 2" xfId="13715"/>
    <cellStyle name="RowTitles1-Detail 2 3 3 4 3 2 3 2 2" xfId="13716"/>
    <cellStyle name="RowTitles1-Detail 2 3 3 4 3 2 4" xfId="13717"/>
    <cellStyle name="RowTitles1-Detail 2 3 3 4 3 2 4 2" xfId="13718"/>
    <cellStyle name="RowTitles1-Detail 2 3 3 4 3 2 5" xfId="13719"/>
    <cellStyle name="RowTitles1-Detail 2 3 3 4 3 3" xfId="13720"/>
    <cellStyle name="RowTitles1-Detail 2 3 3 4 3 3 2" xfId="13721"/>
    <cellStyle name="RowTitles1-Detail 2 3 3 4 3 3 2 2" xfId="13722"/>
    <cellStyle name="RowTitles1-Detail 2 3 3 4 3 3 2 2 2" xfId="13723"/>
    <cellStyle name="RowTitles1-Detail 2 3 3 4 3 3 2 3" xfId="13724"/>
    <cellStyle name="RowTitles1-Detail 2 3 3 4 3 3 3" xfId="13725"/>
    <cellStyle name="RowTitles1-Detail 2 3 3 4 3 3 3 2" xfId="13726"/>
    <cellStyle name="RowTitles1-Detail 2 3 3 4 3 3 3 2 2" xfId="13727"/>
    <cellStyle name="RowTitles1-Detail 2 3 3 4 3 3 4" xfId="13728"/>
    <cellStyle name="RowTitles1-Detail 2 3 3 4 3 3 4 2" xfId="13729"/>
    <cellStyle name="RowTitles1-Detail 2 3 3 4 3 3 5" xfId="13730"/>
    <cellStyle name="RowTitles1-Detail 2 3 3 4 3 4" xfId="13731"/>
    <cellStyle name="RowTitles1-Detail 2 3 3 4 3 4 2" xfId="13732"/>
    <cellStyle name="RowTitles1-Detail 2 3 3 4 3 5" xfId="13733"/>
    <cellStyle name="RowTitles1-Detail 2 3 3 4 3 5 2" xfId="13734"/>
    <cellStyle name="RowTitles1-Detail 2 3 3 4 3 5 2 2" xfId="13735"/>
    <cellStyle name="RowTitles1-Detail 2 3 3 4 3 6" xfId="13736"/>
    <cellStyle name="RowTitles1-Detail 2 3 3 4 3 6 2" xfId="13737"/>
    <cellStyle name="RowTitles1-Detail 2 3 3 4 3 7" xfId="13738"/>
    <cellStyle name="RowTitles1-Detail 2 3 3 4 4" xfId="13739"/>
    <cellStyle name="RowTitles1-Detail 2 3 3 4 4 2" xfId="13740"/>
    <cellStyle name="RowTitles1-Detail 2 3 3 4 4 2 2" xfId="13741"/>
    <cellStyle name="RowTitles1-Detail 2 3 3 4 4 2 2 2" xfId="13742"/>
    <cellStyle name="RowTitles1-Detail 2 3 3 4 4 2 2 2 2" xfId="13743"/>
    <cellStyle name="RowTitles1-Detail 2 3 3 4 4 2 2 3" xfId="13744"/>
    <cellStyle name="RowTitles1-Detail 2 3 3 4 4 2 3" xfId="13745"/>
    <cellStyle name="RowTitles1-Detail 2 3 3 4 4 2 3 2" xfId="13746"/>
    <cellStyle name="RowTitles1-Detail 2 3 3 4 4 2 3 2 2" xfId="13747"/>
    <cellStyle name="RowTitles1-Detail 2 3 3 4 4 2 4" xfId="13748"/>
    <cellStyle name="RowTitles1-Detail 2 3 3 4 4 2 4 2" xfId="13749"/>
    <cellStyle name="RowTitles1-Detail 2 3 3 4 4 2 5" xfId="13750"/>
    <cellStyle name="RowTitles1-Detail 2 3 3 4 4 3" xfId="13751"/>
    <cellStyle name="RowTitles1-Detail 2 3 3 4 4 3 2" xfId="13752"/>
    <cellStyle name="RowTitles1-Detail 2 3 3 4 4 3 2 2" xfId="13753"/>
    <cellStyle name="RowTitles1-Detail 2 3 3 4 4 3 2 2 2" xfId="13754"/>
    <cellStyle name="RowTitles1-Detail 2 3 3 4 4 3 2 3" xfId="13755"/>
    <cellStyle name="RowTitles1-Detail 2 3 3 4 4 3 3" xfId="13756"/>
    <cellStyle name="RowTitles1-Detail 2 3 3 4 4 3 3 2" xfId="13757"/>
    <cellStyle name="RowTitles1-Detail 2 3 3 4 4 3 3 2 2" xfId="13758"/>
    <cellStyle name="RowTitles1-Detail 2 3 3 4 4 3 4" xfId="13759"/>
    <cellStyle name="RowTitles1-Detail 2 3 3 4 4 3 4 2" xfId="13760"/>
    <cellStyle name="RowTitles1-Detail 2 3 3 4 4 3 5" xfId="13761"/>
    <cellStyle name="RowTitles1-Detail 2 3 3 4 4 4" xfId="13762"/>
    <cellStyle name="RowTitles1-Detail 2 3 3 4 4 4 2" xfId="13763"/>
    <cellStyle name="RowTitles1-Detail 2 3 3 4 4 5" xfId="13764"/>
    <cellStyle name="RowTitles1-Detail 2 3 3 4 4 5 2" xfId="13765"/>
    <cellStyle name="RowTitles1-Detail 2 3 3 4 4 5 2 2" xfId="13766"/>
    <cellStyle name="RowTitles1-Detail 2 3 3 4 4 5 3" xfId="13767"/>
    <cellStyle name="RowTitles1-Detail 2 3 3 4 4 6" xfId="13768"/>
    <cellStyle name="RowTitles1-Detail 2 3 3 4 4 6 2" xfId="13769"/>
    <cellStyle name="RowTitles1-Detail 2 3 3 4 4 6 2 2" xfId="13770"/>
    <cellStyle name="RowTitles1-Detail 2 3 3 4 4 7" xfId="13771"/>
    <cellStyle name="RowTitles1-Detail 2 3 3 4 4 7 2" xfId="13772"/>
    <cellStyle name="RowTitles1-Detail 2 3 3 4 4 8" xfId="13773"/>
    <cellStyle name="RowTitles1-Detail 2 3 3 4 5" xfId="13774"/>
    <cellStyle name="RowTitles1-Detail 2 3 3 4 5 2" xfId="13775"/>
    <cellStyle name="RowTitles1-Detail 2 3 3 4 5 2 2" xfId="13776"/>
    <cellStyle name="RowTitles1-Detail 2 3 3 4 5 2 2 2" xfId="13777"/>
    <cellStyle name="RowTitles1-Detail 2 3 3 4 5 2 2 2 2" xfId="13778"/>
    <cellStyle name="RowTitles1-Detail 2 3 3 4 5 2 2 3" xfId="13779"/>
    <cellStyle name="RowTitles1-Detail 2 3 3 4 5 2 3" xfId="13780"/>
    <cellStyle name="RowTitles1-Detail 2 3 3 4 5 2 3 2" xfId="13781"/>
    <cellStyle name="RowTitles1-Detail 2 3 3 4 5 2 3 2 2" xfId="13782"/>
    <cellStyle name="RowTitles1-Detail 2 3 3 4 5 2 4" xfId="13783"/>
    <cellStyle name="RowTitles1-Detail 2 3 3 4 5 2 4 2" xfId="13784"/>
    <cellStyle name="RowTitles1-Detail 2 3 3 4 5 2 5" xfId="13785"/>
    <cellStyle name="RowTitles1-Detail 2 3 3 4 5 3" xfId="13786"/>
    <cellStyle name="RowTitles1-Detail 2 3 3 4 5 3 2" xfId="13787"/>
    <cellStyle name="RowTitles1-Detail 2 3 3 4 5 3 2 2" xfId="13788"/>
    <cellStyle name="RowTitles1-Detail 2 3 3 4 5 3 2 2 2" xfId="13789"/>
    <cellStyle name="RowTitles1-Detail 2 3 3 4 5 3 2 3" xfId="13790"/>
    <cellStyle name="RowTitles1-Detail 2 3 3 4 5 3 3" xfId="13791"/>
    <cellStyle name="RowTitles1-Detail 2 3 3 4 5 3 3 2" xfId="13792"/>
    <cellStyle name="RowTitles1-Detail 2 3 3 4 5 3 3 2 2" xfId="13793"/>
    <cellStyle name="RowTitles1-Detail 2 3 3 4 5 3 4" xfId="13794"/>
    <cellStyle name="RowTitles1-Detail 2 3 3 4 5 3 4 2" xfId="13795"/>
    <cellStyle name="RowTitles1-Detail 2 3 3 4 5 3 5" xfId="13796"/>
    <cellStyle name="RowTitles1-Detail 2 3 3 4 5 4" xfId="13797"/>
    <cellStyle name="RowTitles1-Detail 2 3 3 4 5 4 2" xfId="13798"/>
    <cellStyle name="RowTitles1-Detail 2 3 3 4 5 4 2 2" xfId="13799"/>
    <cellStyle name="RowTitles1-Detail 2 3 3 4 5 4 3" xfId="13800"/>
    <cellStyle name="RowTitles1-Detail 2 3 3 4 5 5" xfId="13801"/>
    <cellStyle name="RowTitles1-Detail 2 3 3 4 5 5 2" xfId="13802"/>
    <cellStyle name="RowTitles1-Detail 2 3 3 4 5 5 2 2" xfId="13803"/>
    <cellStyle name="RowTitles1-Detail 2 3 3 4 5 6" xfId="13804"/>
    <cellStyle name="RowTitles1-Detail 2 3 3 4 5 6 2" xfId="13805"/>
    <cellStyle name="RowTitles1-Detail 2 3 3 4 5 7" xfId="13806"/>
    <cellStyle name="RowTitles1-Detail 2 3 3 4 6" xfId="13807"/>
    <cellStyle name="RowTitles1-Detail 2 3 3 4 6 2" xfId="13808"/>
    <cellStyle name="RowTitles1-Detail 2 3 3 4 6 2 2" xfId="13809"/>
    <cellStyle name="RowTitles1-Detail 2 3 3 4 6 2 2 2" xfId="13810"/>
    <cellStyle name="RowTitles1-Detail 2 3 3 4 6 2 2 2 2" xfId="13811"/>
    <cellStyle name="RowTitles1-Detail 2 3 3 4 6 2 2 3" xfId="13812"/>
    <cellStyle name="RowTitles1-Detail 2 3 3 4 6 2 3" xfId="13813"/>
    <cellStyle name="RowTitles1-Detail 2 3 3 4 6 2 3 2" xfId="13814"/>
    <cellStyle name="RowTitles1-Detail 2 3 3 4 6 2 3 2 2" xfId="13815"/>
    <cellStyle name="RowTitles1-Detail 2 3 3 4 6 2 4" xfId="13816"/>
    <cellStyle name="RowTitles1-Detail 2 3 3 4 6 2 4 2" xfId="13817"/>
    <cellStyle name="RowTitles1-Detail 2 3 3 4 6 2 5" xfId="13818"/>
    <cellStyle name="RowTitles1-Detail 2 3 3 4 6 3" xfId="13819"/>
    <cellStyle name="RowTitles1-Detail 2 3 3 4 6 3 2" xfId="13820"/>
    <cellStyle name="RowTitles1-Detail 2 3 3 4 6 3 2 2" xfId="13821"/>
    <cellStyle name="RowTitles1-Detail 2 3 3 4 6 3 2 2 2" xfId="13822"/>
    <cellStyle name="RowTitles1-Detail 2 3 3 4 6 3 2 3" xfId="13823"/>
    <cellStyle name="RowTitles1-Detail 2 3 3 4 6 3 3" xfId="13824"/>
    <cellStyle name="RowTitles1-Detail 2 3 3 4 6 3 3 2" xfId="13825"/>
    <cellStyle name="RowTitles1-Detail 2 3 3 4 6 3 3 2 2" xfId="13826"/>
    <cellStyle name="RowTitles1-Detail 2 3 3 4 6 3 4" xfId="13827"/>
    <cellStyle name="RowTitles1-Detail 2 3 3 4 6 3 4 2" xfId="13828"/>
    <cellStyle name="RowTitles1-Detail 2 3 3 4 6 3 5" xfId="13829"/>
    <cellStyle name="RowTitles1-Detail 2 3 3 4 6 4" xfId="13830"/>
    <cellStyle name="RowTitles1-Detail 2 3 3 4 6 4 2" xfId="13831"/>
    <cellStyle name="RowTitles1-Detail 2 3 3 4 6 4 2 2" xfId="13832"/>
    <cellStyle name="RowTitles1-Detail 2 3 3 4 6 4 3" xfId="13833"/>
    <cellStyle name="RowTitles1-Detail 2 3 3 4 6 5" xfId="13834"/>
    <cellStyle name="RowTitles1-Detail 2 3 3 4 6 5 2" xfId="13835"/>
    <cellStyle name="RowTitles1-Detail 2 3 3 4 6 5 2 2" xfId="13836"/>
    <cellStyle name="RowTitles1-Detail 2 3 3 4 6 6" xfId="13837"/>
    <cellStyle name="RowTitles1-Detail 2 3 3 4 6 6 2" xfId="13838"/>
    <cellStyle name="RowTitles1-Detail 2 3 3 4 6 7" xfId="13839"/>
    <cellStyle name="RowTitles1-Detail 2 3 3 4 7" xfId="13840"/>
    <cellStyle name="RowTitles1-Detail 2 3 3 4 7 2" xfId="13841"/>
    <cellStyle name="RowTitles1-Detail 2 3 3 4 7 2 2" xfId="13842"/>
    <cellStyle name="RowTitles1-Detail 2 3 3 4 7 2 2 2" xfId="13843"/>
    <cellStyle name="RowTitles1-Detail 2 3 3 4 7 2 3" xfId="13844"/>
    <cellStyle name="RowTitles1-Detail 2 3 3 4 7 3" xfId="13845"/>
    <cellStyle name="RowTitles1-Detail 2 3 3 4 7 3 2" xfId="13846"/>
    <cellStyle name="RowTitles1-Detail 2 3 3 4 7 3 2 2" xfId="13847"/>
    <cellStyle name="RowTitles1-Detail 2 3 3 4 7 4" xfId="13848"/>
    <cellStyle name="RowTitles1-Detail 2 3 3 4 7 4 2" xfId="13849"/>
    <cellStyle name="RowTitles1-Detail 2 3 3 4 7 5" xfId="13850"/>
    <cellStyle name="RowTitles1-Detail 2 3 3 4 8" xfId="13851"/>
    <cellStyle name="RowTitles1-Detail 2 3 3 4 8 2" xfId="13852"/>
    <cellStyle name="RowTitles1-Detail 2 3 3 4 9" xfId="13853"/>
    <cellStyle name="RowTitles1-Detail 2 3 3 4 9 2" xfId="13854"/>
    <cellStyle name="RowTitles1-Detail 2 3 3 4 9 2 2" xfId="13855"/>
    <cellStyle name="RowTitles1-Detail 2 3 3 4_STUD aligned by INSTIT" xfId="13856"/>
    <cellStyle name="RowTitles1-Detail 2 3 3 5" xfId="928"/>
    <cellStyle name="RowTitles1-Detail 2 3 3 5 2" xfId="13857"/>
    <cellStyle name="RowTitles1-Detail 2 3 3 5 2 2" xfId="13858"/>
    <cellStyle name="RowTitles1-Detail 2 3 3 5 2 2 2" xfId="13859"/>
    <cellStyle name="RowTitles1-Detail 2 3 3 5 2 2 2 2" xfId="13860"/>
    <cellStyle name="RowTitles1-Detail 2 3 3 5 2 2 3" xfId="13861"/>
    <cellStyle name="RowTitles1-Detail 2 3 3 5 2 3" xfId="13862"/>
    <cellStyle name="RowTitles1-Detail 2 3 3 5 2 3 2" xfId="13863"/>
    <cellStyle name="RowTitles1-Detail 2 3 3 5 2 3 2 2" xfId="13864"/>
    <cellStyle name="RowTitles1-Detail 2 3 3 5 2 4" xfId="13865"/>
    <cellStyle name="RowTitles1-Detail 2 3 3 5 2 4 2" xfId="13866"/>
    <cellStyle name="RowTitles1-Detail 2 3 3 5 2 5" xfId="13867"/>
    <cellStyle name="RowTitles1-Detail 2 3 3 5 3" xfId="13868"/>
    <cellStyle name="RowTitles1-Detail 2 3 3 5 3 2" xfId="13869"/>
    <cellStyle name="RowTitles1-Detail 2 3 3 5 3 2 2" xfId="13870"/>
    <cellStyle name="RowTitles1-Detail 2 3 3 5 3 2 2 2" xfId="13871"/>
    <cellStyle name="RowTitles1-Detail 2 3 3 5 3 2 3" xfId="13872"/>
    <cellStyle name="RowTitles1-Detail 2 3 3 5 3 3" xfId="13873"/>
    <cellStyle name="RowTitles1-Detail 2 3 3 5 3 3 2" xfId="13874"/>
    <cellStyle name="RowTitles1-Detail 2 3 3 5 3 3 2 2" xfId="13875"/>
    <cellStyle name="RowTitles1-Detail 2 3 3 5 3 4" xfId="13876"/>
    <cellStyle name="RowTitles1-Detail 2 3 3 5 3 4 2" xfId="13877"/>
    <cellStyle name="RowTitles1-Detail 2 3 3 5 3 5" xfId="13878"/>
    <cellStyle name="RowTitles1-Detail 2 3 3 5 4" xfId="13879"/>
    <cellStyle name="RowTitles1-Detail 2 3 3 5 4 2" xfId="13880"/>
    <cellStyle name="RowTitles1-Detail 2 3 3 5 5" xfId="13881"/>
    <cellStyle name="RowTitles1-Detail 2 3 3 5 5 2" xfId="13882"/>
    <cellStyle name="RowTitles1-Detail 2 3 3 5 5 2 2" xfId="13883"/>
    <cellStyle name="RowTitles1-Detail 2 3 3 5 5 3" xfId="13884"/>
    <cellStyle name="RowTitles1-Detail 2 3 3 5 6" xfId="13885"/>
    <cellStyle name="RowTitles1-Detail 2 3 3 5 6 2" xfId="13886"/>
    <cellStyle name="RowTitles1-Detail 2 3 3 5 6 2 2" xfId="13887"/>
    <cellStyle name="RowTitles1-Detail 2 3 3 5 7" xfId="13888"/>
    <cellStyle name="RowTitles1-Detail 2 3 3 6" xfId="13889"/>
    <cellStyle name="RowTitles1-Detail 2 3 3 6 2" xfId="13890"/>
    <cellStyle name="RowTitles1-Detail 2 3 3 6 2 2" xfId="13891"/>
    <cellStyle name="RowTitles1-Detail 2 3 3 6 2 2 2" xfId="13892"/>
    <cellStyle name="RowTitles1-Detail 2 3 3 6 2 2 2 2" xfId="13893"/>
    <cellStyle name="RowTitles1-Detail 2 3 3 6 2 2 3" xfId="13894"/>
    <cellStyle name="RowTitles1-Detail 2 3 3 6 2 3" xfId="13895"/>
    <cellStyle name="RowTitles1-Detail 2 3 3 6 2 3 2" xfId="13896"/>
    <cellStyle name="RowTitles1-Detail 2 3 3 6 2 3 2 2" xfId="13897"/>
    <cellStyle name="RowTitles1-Detail 2 3 3 6 2 4" xfId="13898"/>
    <cellStyle name="RowTitles1-Detail 2 3 3 6 2 4 2" xfId="13899"/>
    <cellStyle name="RowTitles1-Detail 2 3 3 6 2 5" xfId="13900"/>
    <cellStyle name="RowTitles1-Detail 2 3 3 6 3" xfId="13901"/>
    <cellStyle name="RowTitles1-Detail 2 3 3 6 3 2" xfId="13902"/>
    <cellStyle name="RowTitles1-Detail 2 3 3 6 3 2 2" xfId="13903"/>
    <cellStyle name="RowTitles1-Detail 2 3 3 6 3 2 2 2" xfId="13904"/>
    <cellStyle name="RowTitles1-Detail 2 3 3 6 3 2 3" xfId="13905"/>
    <cellStyle name="RowTitles1-Detail 2 3 3 6 3 3" xfId="13906"/>
    <cellStyle name="RowTitles1-Detail 2 3 3 6 3 3 2" xfId="13907"/>
    <cellStyle name="RowTitles1-Detail 2 3 3 6 3 3 2 2" xfId="13908"/>
    <cellStyle name="RowTitles1-Detail 2 3 3 6 3 4" xfId="13909"/>
    <cellStyle name="RowTitles1-Detail 2 3 3 6 3 4 2" xfId="13910"/>
    <cellStyle name="RowTitles1-Detail 2 3 3 6 3 5" xfId="13911"/>
    <cellStyle name="RowTitles1-Detail 2 3 3 6 4" xfId="13912"/>
    <cellStyle name="RowTitles1-Detail 2 3 3 6 4 2" xfId="13913"/>
    <cellStyle name="RowTitles1-Detail 2 3 3 6 5" xfId="13914"/>
    <cellStyle name="RowTitles1-Detail 2 3 3 6 5 2" xfId="13915"/>
    <cellStyle name="RowTitles1-Detail 2 3 3 6 5 2 2" xfId="13916"/>
    <cellStyle name="RowTitles1-Detail 2 3 3 6 6" xfId="13917"/>
    <cellStyle name="RowTitles1-Detail 2 3 3 6 6 2" xfId="13918"/>
    <cellStyle name="RowTitles1-Detail 2 3 3 6 7" xfId="13919"/>
    <cellStyle name="RowTitles1-Detail 2 3 3 7" xfId="13920"/>
    <cellStyle name="RowTitles1-Detail 2 3 3 7 2" xfId="13921"/>
    <cellStyle name="RowTitles1-Detail 2 3 3 7 2 2" xfId="13922"/>
    <cellStyle name="RowTitles1-Detail 2 3 3 7 2 2 2" xfId="13923"/>
    <cellStyle name="RowTitles1-Detail 2 3 3 7 2 2 2 2" xfId="13924"/>
    <cellStyle name="RowTitles1-Detail 2 3 3 7 2 2 3" xfId="13925"/>
    <cellStyle name="RowTitles1-Detail 2 3 3 7 2 3" xfId="13926"/>
    <cellStyle name="RowTitles1-Detail 2 3 3 7 2 3 2" xfId="13927"/>
    <cellStyle name="RowTitles1-Detail 2 3 3 7 2 3 2 2" xfId="13928"/>
    <cellStyle name="RowTitles1-Detail 2 3 3 7 2 4" xfId="13929"/>
    <cellStyle name="RowTitles1-Detail 2 3 3 7 2 4 2" xfId="13930"/>
    <cellStyle name="RowTitles1-Detail 2 3 3 7 2 5" xfId="13931"/>
    <cellStyle name="RowTitles1-Detail 2 3 3 7 3" xfId="13932"/>
    <cellStyle name="RowTitles1-Detail 2 3 3 7 3 2" xfId="13933"/>
    <cellStyle name="RowTitles1-Detail 2 3 3 7 3 2 2" xfId="13934"/>
    <cellStyle name="RowTitles1-Detail 2 3 3 7 3 2 2 2" xfId="13935"/>
    <cellStyle name="RowTitles1-Detail 2 3 3 7 3 2 3" xfId="13936"/>
    <cellStyle name="RowTitles1-Detail 2 3 3 7 3 3" xfId="13937"/>
    <cellStyle name="RowTitles1-Detail 2 3 3 7 3 3 2" xfId="13938"/>
    <cellStyle name="RowTitles1-Detail 2 3 3 7 3 3 2 2" xfId="13939"/>
    <cellStyle name="RowTitles1-Detail 2 3 3 7 3 4" xfId="13940"/>
    <cellStyle name="RowTitles1-Detail 2 3 3 7 3 4 2" xfId="13941"/>
    <cellStyle name="RowTitles1-Detail 2 3 3 7 3 5" xfId="13942"/>
    <cellStyle name="RowTitles1-Detail 2 3 3 7 4" xfId="13943"/>
    <cellStyle name="RowTitles1-Detail 2 3 3 7 4 2" xfId="13944"/>
    <cellStyle name="RowTitles1-Detail 2 3 3 7 5" xfId="13945"/>
    <cellStyle name="RowTitles1-Detail 2 3 3 7 5 2" xfId="13946"/>
    <cellStyle name="RowTitles1-Detail 2 3 3 7 5 2 2" xfId="13947"/>
    <cellStyle name="RowTitles1-Detail 2 3 3 7 5 3" xfId="13948"/>
    <cellStyle name="RowTitles1-Detail 2 3 3 7 6" xfId="13949"/>
    <cellStyle name="RowTitles1-Detail 2 3 3 7 6 2" xfId="13950"/>
    <cellStyle name="RowTitles1-Detail 2 3 3 7 6 2 2" xfId="13951"/>
    <cellStyle name="RowTitles1-Detail 2 3 3 7 7" xfId="13952"/>
    <cellStyle name="RowTitles1-Detail 2 3 3 7 7 2" xfId="13953"/>
    <cellStyle name="RowTitles1-Detail 2 3 3 7 8" xfId="13954"/>
    <cellStyle name="RowTitles1-Detail 2 3 3 8" xfId="13955"/>
    <cellStyle name="RowTitles1-Detail 2 3 3 8 2" xfId="13956"/>
    <cellStyle name="RowTitles1-Detail 2 3 3 8 2 2" xfId="13957"/>
    <cellStyle name="RowTitles1-Detail 2 3 3 8 2 2 2" xfId="13958"/>
    <cellStyle name="RowTitles1-Detail 2 3 3 8 2 2 2 2" xfId="13959"/>
    <cellStyle name="RowTitles1-Detail 2 3 3 8 2 2 3" xfId="13960"/>
    <cellStyle name="RowTitles1-Detail 2 3 3 8 2 3" xfId="13961"/>
    <cellStyle name="RowTitles1-Detail 2 3 3 8 2 3 2" xfId="13962"/>
    <cellStyle name="RowTitles1-Detail 2 3 3 8 2 3 2 2" xfId="13963"/>
    <cellStyle name="RowTitles1-Detail 2 3 3 8 2 4" xfId="13964"/>
    <cellStyle name="RowTitles1-Detail 2 3 3 8 2 4 2" xfId="13965"/>
    <cellStyle name="RowTitles1-Detail 2 3 3 8 2 5" xfId="13966"/>
    <cellStyle name="RowTitles1-Detail 2 3 3 8 3" xfId="13967"/>
    <cellStyle name="RowTitles1-Detail 2 3 3 8 3 2" xfId="13968"/>
    <cellStyle name="RowTitles1-Detail 2 3 3 8 3 2 2" xfId="13969"/>
    <cellStyle name="RowTitles1-Detail 2 3 3 8 3 2 2 2" xfId="13970"/>
    <cellStyle name="RowTitles1-Detail 2 3 3 8 3 2 3" xfId="13971"/>
    <cellStyle name="RowTitles1-Detail 2 3 3 8 3 3" xfId="13972"/>
    <cellStyle name="RowTitles1-Detail 2 3 3 8 3 3 2" xfId="13973"/>
    <cellStyle name="RowTitles1-Detail 2 3 3 8 3 3 2 2" xfId="13974"/>
    <cellStyle name="RowTitles1-Detail 2 3 3 8 3 4" xfId="13975"/>
    <cellStyle name="RowTitles1-Detail 2 3 3 8 3 4 2" xfId="13976"/>
    <cellStyle name="RowTitles1-Detail 2 3 3 8 3 5" xfId="13977"/>
    <cellStyle name="RowTitles1-Detail 2 3 3 8 4" xfId="13978"/>
    <cellStyle name="RowTitles1-Detail 2 3 3 8 4 2" xfId="13979"/>
    <cellStyle name="RowTitles1-Detail 2 3 3 8 4 2 2" xfId="13980"/>
    <cellStyle name="RowTitles1-Detail 2 3 3 8 4 3" xfId="13981"/>
    <cellStyle name="RowTitles1-Detail 2 3 3 8 5" xfId="13982"/>
    <cellStyle name="RowTitles1-Detail 2 3 3 8 5 2" xfId="13983"/>
    <cellStyle name="RowTitles1-Detail 2 3 3 8 5 2 2" xfId="13984"/>
    <cellStyle name="RowTitles1-Detail 2 3 3 8 6" xfId="13985"/>
    <cellStyle name="RowTitles1-Detail 2 3 3 8 6 2" xfId="13986"/>
    <cellStyle name="RowTitles1-Detail 2 3 3 8 7" xfId="13987"/>
    <cellStyle name="RowTitles1-Detail 2 3 3 9" xfId="13988"/>
    <cellStyle name="RowTitles1-Detail 2 3 3 9 2" xfId="13989"/>
    <cellStyle name="RowTitles1-Detail 2 3 3 9 2 2" xfId="13990"/>
    <cellStyle name="RowTitles1-Detail 2 3 3 9 2 2 2" xfId="13991"/>
    <cellStyle name="RowTitles1-Detail 2 3 3 9 2 2 2 2" xfId="13992"/>
    <cellStyle name="RowTitles1-Detail 2 3 3 9 2 2 3" xfId="13993"/>
    <cellStyle name="RowTitles1-Detail 2 3 3 9 2 3" xfId="13994"/>
    <cellStyle name="RowTitles1-Detail 2 3 3 9 2 3 2" xfId="13995"/>
    <cellStyle name="RowTitles1-Detail 2 3 3 9 2 3 2 2" xfId="13996"/>
    <cellStyle name="RowTitles1-Detail 2 3 3 9 2 4" xfId="13997"/>
    <cellStyle name="RowTitles1-Detail 2 3 3 9 2 4 2" xfId="13998"/>
    <cellStyle name="RowTitles1-Detail 2 3 3 9 2 5" xfId="13999"/>
    <cellStyle name="RowTitles1-Detail 2 3 3 9 3" xfId="14000"/>
    <cellStyle name="RowTitles1-Detail 2 3 3 9 3 2" xfId="14001"/>
    <cellStyle name="RowTitles1-Detail 2 3 3 9 3 2 2" xfId="14002"/>
    <cellStyle name="RowTitles1-Detail 2 3 3 9 3 2 2 2" xfId="14003"/>
    <cellStyle name="RowTitles1-Detail 2 3 3 9 3 2 3" xfId="14004"/>
    <cellStyle name="RowTitles1-Detail 2 3 3 9 3 3" xfId="14005"/>
    <cellStyle name="RowTitles1-Detail 2 3 3 9 3 3 2" xfId="14006"/>
    <cellStyle name="RowTitles1-Detail 2 3 3 9 3 3 2 2" xfId="14007"/>
    <cellStyle name="RowTitles1-Detail 2 3 3 9 3 4" xfId="14008"/>
    <cellStyle name="RowTitles1-Detail 2 3 3 9 3 4 2" xfId="14009"/>
    <cellStyle name="RowTitles1-Detail 2 3 3 9 3 5" xfId="14010"/>
    <cellStyle name="RowTitles1-Detail 2 3 3 9 4" xfId="14011"/>
    <cellStyle name="RowTitles1-Detail 2 3 3 9 4 2" xfId="14012"/>
    <cellStyle name="RowTitles1-Detail 2 3 3 9 4 2 2" xfId="14013"/>
    <cellStyle name="RowTitles1-Detail 2 3 3 9 4 3" xfId="14014"/>
    <cellStyle name="RowTitles1-Detail 2 3 3 9 5" xfId="14015"/>
    <cellStyle name="RowTitles1-Detail 2 3 3 9 5 2" xfId="14016"/>
    <cellStyle name="RowTitles1-Detail 2 3 3 9 5 2 2" xfId="14017"/>
    <cellStyle name="RowTitles1-Detail 2 3 3 9 6" xfId="14018"/>
    <cellStyle name="RowTitles1-Detail 2 3 3 9 6 2" xfId="14019"/>
    <cellStyle name="RowTitles1-Detail 2 3 3 9 7" xfId="14020"/>
    <cellStyle name="RowTitles1-Detail 2 3 3_STUD aligned by INSTIT" xfId="14021"/>
    <cellStyle name="RowTitles1-Detail 2 3 4" xfId="929"/>
    <cellStyle name="RowTitles1-Detail 2 3 4 10" xfId="14022"/>
    <cellStyle name="RowTitles1-Detail 2 3 4 2" xfId="930"/>
    <cellStyle name="RowTitles1-Detail 2 3 4 2 2" xfId="14023"/>
    <cellStyle name="RowTitles1-Detail 2 3 4 2 2 2" xfId="14024"/>
    <cellStyle name="RowTitles1-Detail 2 3 4 2 2 2 2" xfId="14025"/>
    <cellStyle name="RowTitles1-Detail 2 3 4 2 2 2 2 2" xfId="14026"/>
    <cellStyle name="RowTitles1-Detail 2 3 4 2 2 2 3" xfId="14027"/>
    <cellStyle name="RowTitles1-Detail 2 3 4 2 2 3" xfId="14028"/>
    <cellStyle name="RowTitles1-Detail 2 3 4 2 2 3 2" xfId="14029"/>
    <cellStyle name="RowTitles1-Detail 2 3 4 2 2 3 2 2" xfId="14030"/>
    <cellStyle name="RowTitles1-Detail 2 3 4 2 2 4" xfId="14031"/>
    <cellStyle name="RowTitles1-Detail 2 3 4 2 2 4 2" xfId="14032"/>
    <cellStyle name="RowTitles1-Detail 2 3 4 2 2 5" xfId="14033"/>
    <cellStyle name="RowTitles1-Detail 2 3 4 2 3" xfId="14034"/>
    <cellStyle name="RowTitles1-Detail 2 3 4 2 3 2" xfId="14035"/>
    <cellStyle name="RowTitles1-Detail 2 3 4 2 3 2 2" xfId="14036"/>
    <cellStyle name="RowTitles1-Detail 2 3 4 2 3 2 2 2" xfId="14037"/>
    <cellStyle name="RowTitles1-Detail 2 3 4 2 3 2 3" xfId="14038"/>
    <cellStyle name="RowTitles1-Detail 2 3 4 2 3 3" xfId="14039"/>
    <cellStyle name="RowTitles1-Detail 2 3 4 2 3 3 2" xfId="14040"/>
    <cellStyle name="RowTitles1-Detail 2 3 4 2 3 3 2 2" xfId="14041"/>
    <cellStyle name="RowTitles1-Detail 2 3 4 2 3 4" xfId="14042"/>
    <cellStyle name="RowTitles1-Detail 2 3 4 2 3 4 2" xfId="14043"/>
    <cellStyle name="RowTitles1-Detail 2 3 4 2 3 5" xfId="14044"/>
    <cellStyle name="RowTitles1-Detail 2 3 4 2 4" xfId="14045"/>
    <cellStyle name="RowTitles1-Detail 2 3 4 2 4 2" xfId="14046"/>
    <cellStyle name="RowTitles1-Detail 2 3 4 2 5" xfId="14047"/>
    <cellStyle name="RowTitles1-Detail 2 3 4 2 5 2" xfId="14048"/>
    <cellStyle name="RowTitles1-Detail 2 3 4 2 5 2 2" xfId="14049"/>
    <cellStyle name="RowTitles1-Detail 2 3 4 2 6" xfId="14050"/>
    <cellStyle name="RowTitles1-Detail 2 3 4 3" xfId="14051"/>
    <cellStyle name="RowTitles1-Detail 2 3 4 3 2" xfId="14052"/>
    <cellStyle name="RowTitles1-Detail 2 3 4 3 2 2" xfId="14053"/>
    <cellStyle name="RowTitles1-Detail 2 3 4 3 2 2 2" xfId="14054"/>
    <cellStyle name="RowTitles1-Detail 2 3 4 3 2 2 2 2" xfId="14055"/>
    <cellStyle name="RowTitles1-Detail 2 3 4 3 2 2 3" xfId="14056"/>
    <cellStyle name="RowTitles1-Detail 2 3 4 3 2 3" xfId="14057"/>
    <cellStyle name="RowTitles1-Detail 2 3 4 3 2 3 2" xfId="14058"/>
    <cellStyle name="RowTitles1-Detail 2 3 4 3 2 3 2 2" xfId="14059"/>
    <cellStyle name="RowTitles1-Detail 2 3 4 3 2 4" xfId="14060"/>
    <cellStyle name="RowTitles1-Detail 2 3 4 3 2 4 2" xfId="14061"/>
    <cellStyle name="RowTitles1-Detail 2 3 4 3 2 5" xfId="14062"/>
    <cellStyle name="RowTitles1-Detail 2 3 4 3 3" xfId="14063"/>
    <cellStyle name="RowTitles1-Detail 2 3 4 3 3 2" xfId="14064"/>
    <cellStyle name="RowTitles1-Detail 2 3 4 3 3 2 2" xfId="14065"/>
    <cellStyle name="RowTitles1-Detail 2 3 4 3 3 2 2 2" xfId="14066"/>
    <cellStyle name="RowTitles1-Detail 2 3 4 3 3 2 3" xfId="14067"/>
    <cellStyle name="RowTitles1-Detail 2 3 4 3 3 3" xfId="14068"/>
    <cellStyle name="RowTitles1-Detail 2 3 4 3 3 3 2" xfId="14069"/>
    <cellStyle name="RowTitles1-Detail 2 3 4 3 3 3 2 2" xfId="14070"/>
    <cellStyle name="RowTitles1-Detail 2 3 4 3 3 4" xfId="14071"/>
    <cellStyle name="RowTitles1-Detail 2 3 4 3 3 4 2" xfId="14072"/>
    <cellStyle name="RowTitles1-Detail 2 3 4 3 3 5" xfId="14073"/>
    <cellStyle name="RowTitles1-Detail 2 3 4 3 4" xfId="14074"/>
    <cellStyle name="RowTitles1-Detail 2 3 4 3 4 2" xfId="14075"/>
    <cellStyle name="RowTitles1-Detail 2 3 4 3 5" xfId="14076"/>
    <cellStyle name="RowTitles1-Detail 2 3 4 3 5 2" xfId="14077"/>
    <cellStyle name="RowTitles1-Detail 2 3 4 3 5 2 2" xfId="14078"/>
    <cellStyle name="RowTitles1-Detail 2 3 4 3 5 3" xfId="14079"/>
    <cellStyle name="RowTitles1-Detail 2 3 4 3 6" xfId="14080"/>
    <cellStyle name="RowTitles1-Detail 2 3 4 3 6 2" xfId="14081"/>
    <cellStyle name="RowTitles1-Detail 2 3 4 3 6 2 2" xfId="14082"/>
    <cellStyle name="RowTitles1-Detail 2 3 4 3 7" xfId="14083"/>
    <cellStyle name="RowTitles1-Detail 2 3 4 3 7 2" xfId="14084"/>
    <cellStyle name="RowTitles1-Detail 2 3 4 3 8" xfId="14085"/>
    <cellStyle name="RowTitles1-Detail 2 3 4 4" xfId="14086"/>
    <cellStyle name="RowTitles1-Detail 2 3 4 4 2" xfId="14087"/>
    <cellStyle name="RowTitles1-Detail 2 3 4 4 2 2" xfId="14088"/>
    <cellStyle name="RowTitles1-Detail 2 3 4 4 2 2 2" xfId="14089"/>
    <cellStyle name="RowTitles1-Detail 2 3 4 4 2 2 2 2" xfId="14090"/>
    <cellStyle name="RowTitles1-Detail 2 3 4 4 2 2 3" xfId="14091"/>
    <cellStyle name="RowTitles1-Detail 2 3 4 4 2 3" xfId="14092"/>
    <cellStyle name="RowTitles1-Detail 2 3 4 4 2 3 2" xfId="14093"/>
    <cellStyle name="RowTitles1-Detail 2 3 4 4 2 3 2 2" xfId="14094"/>
    <cellStyle name="RowTitles1-Detail 2 3 4 4 2 4" xfId="14095"/>
    <cellStyle name="RowTitles1-Detail 2 3 4 4 2 4 2" xfId="14096"/>
    <cellStyle name="RowTitles1-Detail 2 3 4 4 2 5" xfId="14097"/>
    <cellStyle name="RowTitles1-Detail 2 3 4 4 3" xfId="14098"/>
    <cellStyle name="RowTitles1-Detail 2 3 4 4 3 2" xfId="14099"/>
    <cellStyle name="RowTitles1-Detail 2 3 4 4 3 2 2" xfId="14100"/>
    <cellStyle name="RowTitles1-Detail 2 3 4 4 3 2 2 2" xfId="14101"/>
    <cellStyle name="RowTitles1-Detail 2 3 4 4 3 2 3" xfId="14102"/>
    <cellStyle name="RowTitles1-Detail 2 3 4 4 3 3" xfId="14103"/>
    <cellStyle name="RowTitles1-Detail 2 3 4 4 3 3 2" xfId="14104"/>
    <cellStyle name="RowTitles1-Detail 2 3 4 4 3 3 2 2" xfId="14105"/>
    <cellStyle name="RowTitles1-Detail 2 3 4 4 3 4" xfId="14106"/>
    <cellStyle name="RowTitles1-Detail 2 3 4 4 3 4 2" xfId="14107"/>
    <cellStyle name="RowTitles1-Detail 2 3 4 4 3 5" xfId="14108"/>
    <cellStyle name="RowTitles1-Detail 2 3 4 4 4" xfId="14109"/>
    <cellStyle name="RowTitles1-Detail 2 3 4 4 4 2" xfId="14110"/>
    <cellStyle name="RowTitles1-Detail 2 3 4 4 4 2 2" xfId="14111"/>
    <cellStyle name="RowTitles1-Detail 2 3 4 4 4 3" xfId="14112"/>
    <cellStyle name="RowTitles1-Detail 2 3 4 4 5" xfId="14113"/>
    <cellStyle name="RowTitles1-Detail 2 3 4 4 5 2" xfId="14114"/>
    <cellStyle name="RowTitles1-Detail 2 3 4 4 5 2 2" xfId="14115"/>
    <cellStyle name="RowTitles1-Detail 2 3 4 4 6" xfId="14116"/>
    <cellStyle name="RowTitles1-Detail 2 3 4 4 6 2" xfId="14117"/>
    <cellStyle name="RowTitles1-Detail 2 3 4 4 7" xfId="14118"/>
    <cellStyle name="RowTitles1-Detail 2 3 4 5" xfId="14119"/>
    <cellStyle name="RowTitles1-Detail 2 3 4 5 2" xfId="14120"/>
    <cellStyle name="RowTitles1-Detail 2 3 4 5 2 2" xfId="14121"/>
    <cellStyle name="RowTitles1-Detail 2 3 4 5 2 2 2" xfId="14122"/>
    <cellStyle name="RowTitles1-Detail 2 3 4 5 2 2 2 2" xfId="14123"/>
    <cellStyle name="RowTitles1-Detail 2 3 4 5 2 2 3" xfId="14124"/>
    <cellStyle name="RowTitles1-Detail 2 3 4 5 2 3" xfId="14125"/>
    <cellStyle name="RowTitles1-Detail 2 3 4 5 2 3 2" xfId="14126"/>
    <cellStyle name="RowTitles1-Detail 2 3 4 5 2 3 2 2" xfId="14127"/>
    <cellStyle name="RowTitles1-Detail 2 3 4 5 2 4" xfId="14128"/>
    <cellStyle name="RowTitles1-Detail 2 3 4 5 2 4 2" xfId="14129"/>
    <cellStyle name="RowTitles1-Detail 2 3 4 5 2 5" xfId="14130"/>
    <cellStyle name="RowTitles1-Detail 2 3 4 5 3" xfId="14131"/>
    <cellStyle name="RowTitles1-Detail 2 3 4 5 3 2" xfId="14132"/>
    <cellStyle name="RowTitles1-Detail 2 3 4 5 3 2 2" xfId="14133"/>
    <cellStyle name="RowTitles1-Detail 2 3 4 5 3 2 2 2" xfId="14134"/>
    <cellStyle name="RowTitles1-Detail 2 3 4 5 3 2 3" xfId="14135"/>
    <cellStyle name="RowTitles1-Detail 2 3 4 5 3 3" xfId="14136"/>
    <cellStyle name="RowTitles1-Detail 2 3 4 5 3 3 2" xfId="14137"/>
    <cellStyle name="RowTitles1-Detail 2 3 4 5 3 3 2 2" xfId="14138"/>
    <cellStyle name="RowTitles1-Detail 2 3 4 5 3 4" xfId="14139"/>
    <cellStyle name="RowTitles1-Detail 2 3 4 5 3 4 2" xfId="14140"/>
    <cellStyle name="RowTitles1-Detail 2 3 4 5 3 5" xfId="14141"/>
    <cellStyle name="RowTitles1-Detail 2 3 4 5 4" xfId="14142"/>
    <cellStyle name="RowTitles1-Detail 2 3 4 5 4 2" xfId="14143"/>
    <cellStyle name="RowTitles1-Detail 2 3 4 5 4 2 2" xfId="14144"/>
    <cellStyle name="RowTitles1-Detail 2 3 4 5 4 3" xfId="14145"/>
    <cellStyle name="RowTitles1-Detail 2 3 4 5 5" xfId="14146"/>
    <cellStyle name="RowTitles1-Detail 2 3 4 5 5 2" xfId="14147"/>
    <cellStyle name="RowTitles1-Detail 2 3 4 5 5 2 2" xfId="14148"/>
    <cellStyle name="RowTitles1-Detail 2 3 4 5 6" xfId="14149"/>
    <cellStyle name="RowTitles1-Detail 2 3 4 5 6 2" xfId="14150"/>
    <cellStyle name="RowTitles1-Detail 2 3 4 5 7" xfId="14151"/>
    <cellStyle name="RowTitles1-Detail 2 3 4 6" xfId="14152"/>
    <cellStyle name="RowTitles1-Detail 2 3 4 6 2" xfId="14153"/>
    <cellStyle name="RowTitles1-Detail 2 3 4 6 2 2" xfId="14154"/>
    <cellStyle name="RowTitles1-Detail 2 3 4 6 2 2 2" xfId="14155"/>
    <cellStyle name="RowTitles1-Detail 2 3 4 6 2 2 2 2" xfId="14156"/>
    <cellStyle name="RowTitles1-Detail 2 3 4 6 2 2 3" xfId="14157"/>
    <cellStyle name="RowTitles1-Detail 2 3 4 6 2 3" xfId="14158"/>
    <cellStyle name="RowTitles1-Detail 2 3 4 6 2 3 2" xfId="14159"/>
    <cellStyle name="RowTitles1-Detail 2 3 4 6 2 3 2 2" xfId="14160"/>
    <cellStyle name="RowTitles1-Detail 2 3 4 6 2 4" xfId="14161"/>
    <cellStyle name="RowTitles1-Detail 2 3 4 6 2 4 2" xfId="14162"/>
    <cellStyle name="RowTitles1-Detail 2 3 4 6 2 5" xfId="14163"/>
    <cellStyle name="RowTitles1-Detail 2 3 4 6 3" xfId="14164"/>
    <cellStyle name="RowTitles1-Detail 2 3 4 6 3 2" xfId="14165"/>
    <cellStyle name="RowTitles1-Detail 2 3 4 6 3 2 2" xfId="14166"/>
    <cellStyle name="RowTitles1-Detail 2 3 4 6 3 2 2 2" xfId="14167"/>
    <cellStyle name="RowTitles1-Detail 2 3 4 6 3 2 3" xfId="14168"/>
    <cellStyle name="RowTitles1-Detail 2 3 4 6 3 3" xfId="14169"/>
    <cellStyle name="RowTitles1-Detail 2 3 4 6 3 3 2" xfId="14170"/>
    <cellStyle name="RowTitles1-Detail 2 3 4 6 3 3 2 2" xfId="14171"/>
    <cellStyle name="RowTitles1-Detail 2 3 4 6 3 4" xfId="14172"/>
    <cellStyle name="RowTitles1-Detail 2 3 4 6 3 4 2" xfId="14173"/>
    <cellStyle name="RowTitles1-Detail 2 3 4 6 3 5" xfId="14174"/>
    <cellStyle name="RowTitles1-Detail 2 3 4 6 4" xfId="14175"/>
    <cellStyle name="RowTitles1-Detail 2 3 4 6 4 2" xfId="14176"/>
    <cellStyle name="RowTitles1-Detail 2 3 4 6 4 2 2" xfId="14177"/>
    <cellStyle name="RowTitles1-Detail 2 3 4 6 4 3" xfId="14178"/>
    <cellStyle name="RowTitles1-Detail 2 3 4 6 5" xfId="14179"/>
    <cellStyle name="RowTitles1-Detail 2 3 4 6 5 2" xfId="14180"/>
    <cellStyle name="RowTitles1-Detail 2 3 4 6 5 2 2" xfId="14181"/>
    <cellStyle name="RowTitles1-Detail 2 3 4 6 6" xfId="14182"/>
    <cellStyle name="RowTitles1-Detail 2 3 4 6 6 2" xfId="14183"/>
    <cellStyle name="RowTitles1-Detail 2 3 4 6 7" xfId="14184"/>
    <cellStyle name="RowTitles1-Detail 2 3 4 7" xfId="14185"/>
    <cellStyle name="RowTitles1-Detail 2 3 4 7 2" xfId="14186"/>
    <cellStyle name="RowTitles1-Detail 2 3 4 7 2 2" xfId="14187"/>
    <cellStyle name="RowTitles1-Detail 2 3 4 7 2 2 2" xfId="14188"/>
    <cellStyle name="RowTitles1-Detail 2 3 4 7 2 3" xfId="14189"/>
    <cellStyle name="RowTitles1-Detail 2 3 4 7 3" xfId="14190"/>
    <cellStyle name="RowTitles1-Detail 2 3 4 7 3 2" xfId="14191"/>
    <cellStyle name="RowTitles1-Detail 2 3 4 7 3 2 2" xfId="14192"/>
    <cellStyle name="RowTitles1-Detail 2 3 4 7 4" xfId="14193"/>
    <cellStyle name="RowTitles1-Detail 2 3 4 7 4 2" xfId="14194"/>
    <cellStyle name="RowTitles1-Detail 2 3 4 7 5" xfId="14195"/>
    <cellStyle name="RowTitles1-Detail 2 3 4 8" xfId="14196"/>
    <cellStyle name="RowTitles1-Detail 2 3 4 8 2" xfId="14197"/>
    <cellStyle name="RowTitles1-Detail 2 3 4 9" xfId="14198"/>
    <cellStyle name="RowTitles1-Detail 2 3 4 9 2" xfId="14199"/>
    <cellStyle name="RowTitles1-Detail 2 3 4 9 2 2" xfId="14200"/>
    <cellStyle name="RowTitles1-Detail 2 3 4_STUD aligned by INSTIT" xfId="14201"/>
    <cellStyle name="RowTitles1-Detail 2 3 5" xfId="931"/>
    <cellStyle name="RowTitles1-Detail 2 3 5 10" xfId="14202"/>
    <cellStyle name="RowTitles1-Detail 2 3 5 2" xfId="932"/>
    <cellStyle name="RowTitles1-Detail 2 3 5 2 2" xfId="14203"/>
    <cellStyle name="RowTitles1-Detail 2 3 5 2 2 2" xfId="14204"/>
    <cellStyle name="RowTitles1-Detail 2 3 5 2 2 2 2" xfId="14205"/>
    <cellStyle name="RowTitles1-Detail 2 3 5 2 2 2 2 2" xfId="14206"/>
    <cellStyle name="RowTitles1-Detail 2 3 5 2 2 2 3" xfId="14207"/>
    <cellStyle name="RowTitles1-Detail 2 3 5 2 2 3" xfId="14208"/>
    <cellStyle name="RowTitles1-Detail 2 3 5 2 2 3 2" xfId="14209"/>
    <cellStyle name="RowTitles1-Detail 2 3 5 2 2 3 2 2" xfId="14210"/>
    <cellStyle name="RowTitles1-Detail 2 3 5 2 2 4" xfId="14211"/>
    <cellStyle name="RowTitles1-Detail 2 3 5 2 2 4 2" xfId="14212"/>
    <cellStyle name="RowTitles1-Detail 2 3 5 2 2 5" xfId="14213"/>
    <cellStyle name="RowTitles1-Detail 2 3 5 2 3" xfId="14214"/>
    <cellStyle name="RowTitles1-Detail 2 3 5 2 3 2" xfId="14215"/>
    <cellStyle name="RowTitles1-Detail 2 3 5 2 3 2 2" xfId="14216"/>
    <cellStyle name="RowTitles1-Detail 2 3 5 2 3 2 2 2" xfId="14217"/>
    <cellStyle name="RowTitles1-Detail 2 3 5 2 3 2 3" xfId="14218"/>
    <cellStyle name="RowTitles1-Detail 2 3 5 2 3 3" xfId="14219"/>
    <cellStyle name="RowTitles1-Detail 2 3 5 2 3 3 2" xfId="14220"/>
    <cellStyle name="RowTitles1-Detail 2 3 5 2 3 3 2 2" xfId="14221"/>
    <cellStyle name="RowTitles1-Detail 2 3 5 2 3 4" xfId="14222"/>
    <cellStyle name="RowTitles1-Detail 2 3 5 2 3 4 2" xfId="14223"/>
    <cellStyle name="RowTitles1-Detail 2 3 5 2 3 5" xfId="14224"/>
    <cellStyle name="RowTitles1-Detail 2 3 5 2 4" xfId="14225"/>
    <cellStyle name="RowTitles1-Detail 2 3 5 2 4 2" xfId="14226"/>
    <cellStyle name="RowTitles1-Detail 2 3 5 2 5" xfId="14227"/>
    <cellStyle name="RowTitles1-Detail 2 3 5 2 5 2" xfId="14228"/>
    <cellStyle name="RowTitles1-Detail 2 3 5 2 5 2 2" xfId="14229"/>
    <cellStyle name="RowTitles1-Detail 2 3 5 2 5 3" xfId="14230"/>
    <cellStyle name="RowTitles1-Detail 2 3 5 2 6" xfId="14231"/>
    <cellStyle name="RowTitles1-Detail 2 3 5 2 6 2" xfId="14232"/>
    <cellStyle name="RowTitles1-Detail 2 3 5 2 6 2 2" xfId="14233"/>
    <cellStyle name="RowTitles1-Detail 2 3 5 2 7" xfId="14234"/>
    <cellStyle name="RowTitles1-Detail 2 3 5 2 7 2" xfId="14235"/>
    <cellStyle name="RowTitles1-Detail 2 3 5 2 8" xfId="14236"/>
    <cellStyle name="RowTitles1-Detail 2 3 5 2 9" xfId="14237"/>
    <cellStyle name="RowTitles1-Detail 2 3 5 3" xfId="14238"/>
    <cellStyle name="RowTitles1-Detail 2 3 5 3 2" xfId="14239"/>
    <cellStyle name="RowTitles1-Detail 2 3 5 3 2 2" xfId="14240"/>
    <cellStyle name="RowTitles1-Detail 2 3 5 3 2 2 2" xfId="14241"/>
    <cellStyle name="RowTitles1-Detail 2 3 5 3 2 2 2 2" xfId="14242"/>
    <cellStyle name="RowTitles1-Detail 2 3 5 3 2 2 3" xfId="14243"/>
    <cellStyle name="RowTitles1-Detail 2 3 5 3 2 3" xfId="14244"/>
    <cellStyle name="RowTitles1-Detail 2 3 5 3 2 3 2" xfId="14245"/>
    <cellStyle name="RowTitles1-Detail 2 3 5 3 2 3 2 2" xfId="14246"/>
    <cellStyle name="RowTitles1-Detail 2 3 5 3 2 4" xfId="14247"/>
    <cellStyle name="RowTitles1-Detail 2 3 5 3 2 4 2" xfId="14248"/>
    <cellStyle name="RowTitles1-Detail 2 3 5 3 2 5" xfId="14249"/>
    <cellStyle name="RowTitles1-Detail 2 3 5 3 3" xfId="14250"/>
    <cellStyle name="RowTitles1-Detail 2 3 5 3 3 2" xfId="14251"/>
    <cellStyle name="RowTitles1-Detail 2 3 5 3 3 2 2" xfId="14252"/>
    <cellStyle name="RowTitles1-Detail 2 3 5 3 3 2 2 2" xfId="14253"/>
    <cellStyle name="RowTitles1-Detail 2 3 5 3 3 2 3" xfId="14254"/>
    <cellStyle name="RowTitles1-Detail 2 3 5 3 3 3" xfId="14255"/>
    <cellStyle name="RowTitles1-Detail 2 3 5 3 3 3 2" xfId="14256"/>
    <cellStyle name="RowTitles1-Detail 2 3 5 3 3 3 2 2" xfId="14257"/>
    <cellStyle name="RowTitles1-Detail 2 3 5 3 3 4" xfId="14258"/>
    <cellStyle name="RowTitles1-Detail 2 3 5 3 3 4 2" xfId="14259"/>
    <cellStyle name="RowTitles1-Detail 2 3 5 3 3 5" xfId="14260"/>
    <cellStyle name="RowTitles1-Detail 2 3 5 3 4" xfId="14261"/>
    <cellStyle name="RowTitles1-Detail 2 3 5 3 4 2" xfId="14262"/>
    <cellStyle name="RowTitles1-Detail 2 3 5 3 5" xfId="14263"/>
    <cellStyle name="RowTitles1-Detail 2 3 5 3 5 2" xfId="14264"/>
    <cellStyle name="RowTitles1-Detail 2 3 5 3 5 2 2" xfId="14265"/>
    <cellStyle name="RowTitles1-Detail 2 3 5 4" xfId="14266"/>
    <cellStyle name="RowTitles1-Detail 2 3 5 4 2" xfId="14267"/>
    <cellStyle name="RowTitles1-Detail 2 3 5 4 2 2" xfId="14268"/>
    <cellStyle name="RowTitles1-Detail 2 3 5 4 2 2 2" xfId="14269"/>
    <cellStyle name="RowTitles1-Detail 2 3 5 4 2 2 2 2" xfId="14270"/>
    <cellStyle name="RowTitles1-Detail 2 3 5 4 2 2 3" xfId="14271"/>
    <cellStyle name="RowTitles1-Detail 2 3 5 4 2 3" xfId="14272"/>
    <cellStyle name="RowTitles1-Detail 2 3 5 4 2 3 2" xfId="14273"/>
    <cellStyle name="RowTitles1-Detail 2 3 5 4 2 3 2 2" xfId="14274"/>
    <cellStyle name="RowTitles1-Detail 2 3 5 4 2 4" xfId="14275"/>
    <cellStyle name="RowTitles1-Detail 2 3 5 4 2 4 2" xfId="14276"/>
    <cellStyle name="RowTitles1-Detail 2 3 5 4 2 5" xfId="14277"/>
    <cellStyle name="RowTitles1-Detail 2 3 5 4 3" xfId="14278"/>
    <cellStyle name="RowTitles1-Detail 2 3 5 4 3 2" xfId="14279"/>
    <cellStyle name="RowTitles1-Detail 2 3 5 4 3 2 2" xfId="14280"/>
    <cellStyle name="RowTitles1-Detail 2 3 5 4 3 2 2 2" xfId="14281"/>
    <cellStyle name="RowTitles1-Detail 2 3 5 4 3 2 3" xfId="14282"/>
    <cellStyle name="RowTitles1-Detail 2 3 5 4 3 3" xfId="14283"/>
    <cellStyle name="RowTitles1-Detail 2 3 5 4 3 3 2" xfId="14284"/>
    <cellStyle name="RowTitles1-Detail 2 3 5 4 3 3 2 2" xfId="14285"/>
    <cellStyle name="RowTitles1-Detail 2 3 5 4 3 4" xfId="14286"/>
    <cellStyle name="RowTitles1-Detail 2 3 5 4 3 4 2" xfId="14287"/>
    <cellStyle name="RowTitles1-Detail 2 3 5 4 3 5" xfId="14288"/>
    <cellStyle name="RowTitles1-Detail 2 3 5 4 4" xfId="14289"/>
    <cellStyle name="RowTitles1-Detail 2 3 5 4 4 2" xfId="14290"/>
    <cellStyle name="RowTitles1-Detail 2 3 5 4 4 2 2" xfId="14291"/>
    <cellStyle name="RowTitles1-Detail 2 3 5 4 4 3" xfId="14292"/>
    <cellStyle name="RowTitles1-Detail 2 3 5 4 5" xfId="14293"/>
    <cellStyle name="RowTitles1-Detail 2 3 5 4 5 2" xfId="14294"/>
    <cellStyle name="RowTitles1-Detail 2 3 5 4 5 2 2" xfId="14295"/>
    <cellStyle name="RowTitles1-Detail 2 3 5 4 6" xfId="14296"/>
    <cellStyle name="RowTitles1-Detail 2 3 5 4 6 2" xfId="14297"/>
    <cellStyle name="RowTitles1-Detail 2 3 5 4 7" xfId="14298"/>
    <cellStyle name="RowTitles1-Detail 2 3 5 5" xfId="14299"/>
    <cellStyle name="RowTitles1-Detail 2 3 5 5 2" xfId="14300"/>
    <cellStyle name="RowTitles1-Detail 2 3 5 5 2 2" xfId="14301"/>
    <cellStyle name="RowTitles1-Detail 2 3 5 5 2 2 2" xfId="14302"/>
    <cellStyle name="RowTitles1-Detail 2 3 5 5 2 2 2 2" xfId="14303"/>
    <cellStyle name="RowTitles1-Detail 2 3 5 5 2 2 3" xfId="14304"/>
    <cellStyle name="RowTitles1-Detail 2 3 5 5 2 3" xfId="14305"/>
    <cellStyle name="RowTitles1-Detail 2 3 5 5 2 3 2" xfId="14306"/>
    <cellStyle name="RowTitles1-Detail 2 3 5 5 2 3 2 2" xfId="14307"/>
    <cellStyle name="RowTitles1-Detail 2 3 5 5 2 4" xfId="14308"/>
    <cellStyle name="RowTitles1-Detail 2 3 5 5 2 4 2" xfId="14309"/>
    <cellStyle name="RowTitles1-Detail 2 3 5 5 2 5" xfId="14310"/>
    <cellStyle name="RowTitles1-Detail 2 3 5 5 3" xfId="14311"/>
    <cellStyle name="RowTitles1-Detail 2 3 5 5 3 2" xfId="14312"/>
    <cellStyle name="RowTitles1-Detail 2 3 5 5 3 2 2" xfId="14313"/>
    <cellStyle name="RowTitles1-Detail 2 3 5 5 3 2 2 2" xfId="14314"/>
    <cellStyle name="RowTitles1-Detail 2 3 5 5 3 2 3" xfId="14315"/>
    <cellStyle name="RowTitles1-Detail 2 3 5 5 3 3" xfId="14316"/>
    <cellStyle name="RowTitles1-Detail 2 3 5 5 3 3 2" xfId="14317"/>
    <cellStyle name="RowTitles1-Detail 2 3 5 5 3 3 2 2" xfId="14318"/>
    <cellStyle name="RowTitles1-Detail 2 3 5 5 3 4" xfId="14319"/>
    <cellStyle name="RowTitles1-Detail 2 3 5 5 3 4 2" xfId="14320"/>
    <cellStyle name="RowTitles1-Detail 2 3 5 5 3 5" xfId="14321"/>
    <cellStyle name="RowTitles1-Detail 2 3 5 5 4" xfId="14322"/>
    <cellStyle name="RowTitles1-Detail 2 3 5 5 4 2" xfId="14323"/>
    <cellStyle name="RowTitles1-Detail 2 3 5 5 4 2 2" xfId="14324"/>
    <cellStyle name="RowTitles1-Detail 2 3 5 5 4 3" xfId="14325"/>
    <cellStyle name="RowTitles1-Detail 2 3 5 5 5" xfId="14326"/>
    <cellStyle name="RowTitles1-Detail 2 3 5 5 5 2" xfId="14327"/>
    <cellStyle name="RowTitles1-Detail 2 3 5 5 5 2 2" xfId="14328"/>
    <cellStyle name="RowTitles1-Detail 2 3 5 5 6" xfId="14329"/>
    <cellStyle name="RowTitles1-Detail 2 3 5 5 6 2" xfId="14330"/>
    <cellStyle name="RowTitles1-Detail 2 3 5 5 7" xfId="14331"/>
    <cellStyle name="RowTitles1-Detail 2 3 5 6" xfId="14332"/>
    <cellStyle name="RowTitles1-Detail 2 3 5 6 2" xfId="14333"/>
    <cellStyle name="RowTitles1-Detail 2 3 5 6 2 2" xfId="14334"/>
    <cellStyle name="RowTitles1-Detail 2 3 5 6 2 2 2" xfId="14335"/>
    <cellStyle name="RowTitles1-Detail 2 3 5 6 2 2 2 2" xfId="14336"/>
    <cellStyle name="RowTitles1-Detail 2 3 5 6 2 2 3" xfId="14337"/>
    <cellStyle name="RowTitles1-Detail 2 3 5 6 2 3" xfId="14338"/>
    <cellStyle name="RowTitles1-Detail 2 3 5 6 2 3 2" xfId="14339"/>
    <cellStyle name="RowTitles1-Detail 2 3 5 6 2 3 2 2" xfId="14340"/>
    <cellStyle name="RowTitles1-Detail 2 3 5 6 2 4" xfId="14341"/>
    <cellStyle name="RowTitles1-Detail 2 3 5 6 2 4 2" xfId="14342"/>
    <cellStyle name="RowTitles1-Detail 2 3 5 6 2 5" xfId="14343"/>
    <cellStyle name="RowTitles1-Detail 2 3 5 6 3" xfId="14344"/>
    <cellStyle name="RowTitles1-Detail 2 3 5 6 3 2" xfId="14345"/>
    <cellStyle name="RowTitles1-Detail 2 3 5 6 3 2 2" xfId="14346"/>
    <cellStyle name="RowTitles1-Detail 2 3 5 6 3 2 2 2" xfId="14347"/>
    <cellStyle name="RowTitles1-Detail 2 3 5 6 3 2 3" xfId="14348"/>
    <cellStyle name="RowTitles1-Detail 2 3 5 6 3 3" xfId="14349"/>
    <cellStyle name="RowTitles1-Detail 2 3 5 6 3 3 2" xfId="14350"/>
    <cellStyle name="RowTitles1-Detail 2 3 5 6 3 3 2 2" xfId="14351"/>
    <cellStyle name="RowTitles1-Detail 2 3 5 6 3 4" xfId="14352"/>
    <cellStyle name="RowTitles1-Detail 2 3 5 6 3 4 2" xfId="14353"/>
    <cellStyle name="RowTitles1-Detail 2 3 5 6 3 5" xfId="14354"/>
    <cellStyle name="RowTitles1-Detail 2 3 5 6 4" xfId="14355"/>
    <cellStyle name="RowTitles1-Detail 2 3 5 6 4 2" xfId="14356"/>
    <cellStyle name="RowTitles1-Detail 2 3 5 6 4 2 2" xfId="14357"/>
    <cellStyle name="RowTitles1-Detail 2 3 5 6 4 3" xfId="14358"/>
    <cellStyle name="RowTitles1-Detail 2 3 5 6 5" xfId="14359"/>
    <cellStyle name="RowTitles1-Detail 2 3 5 6 5 2" xfId="14360"/>
    <cellStyle name="RowTitles1-Detail 2 3 5 6 5 2 2" xfId="14361"/>
    <cellStyle name="RowTitles1-Detail 2 3 5 6 6" xfId="14362"/>
    <cellStyle name="RowTitles1-Detail 2 3 5 6 6 2" xfId="14363"/>
    <cellStyle name="RowTitles1-Detail 2 3 5 6 7" xfId="14364"/>
    <cellStyle name="RowTitles1-Detail 2 3 5 7" xfId="14365"/>
    <cellStyle name="RowTitles1-Detail 2 3 5 7 2" xfId="14366"/>
    <cellStyle name="RowTitles1-Detail 2 3 5 7 2 2" xfId="14367"/>
    <cellStyle name="RowTitles1-Detail 2 3 5 7 2 2 2" xfId="14368"/>
    <cellStyle name="RowTitles1-Detail 2 3 5 7 2 3" xfId="14369"/>
    <cellStyle name="RowTitles1-Detail 2 3 5 7 3" xfId="14370"/>
    <cellStyle name="RowTitles1-Detail 2 3 5 7 3 2" xfId="14371"/>
    <cellStyle name="RowTitles1-Detail 2 3 5 7 3 2 2" xfId="14372"/>
    <cellStyle name="RowTitles1-Detail 2 3 5 7 4" xfId="14373"/>
    <cellStyle name="RowTitles1-Detail 2 3 5 7 4 2" xfId="14374"/>
    <cellStyle name="RowTitles1-Detail 2 3 5 7 5" xfId="14375"/>
    <cellStyle name="RowTitles1-Detail 2 3 5 8" xfId="14376"/>
    <cellStyle name="RowTitles1-Detail 2 3 5 8 2" xfId="14377"/>
    <cellStyle name="RowTitles1-Detail 2 3 5 8 2 2" xfId="14378"/>
    <cellStyle name="RowTitles1-Detail 2 3 5 8 2 2 2" xfId="14379"/>
    <cellStyle name="RowTitles1-Detail 2 3 5 8 2 3" xfId="14380"/>
    <cellStyle name="RowTitles1-Detail 2 3 5 8 3" xfId="14381"/>
    <cellStyle name="RowTitles1-Detail 2 3 5 8 3 2" xfId="14382"/>
    <cellStyle name="RowTitles1-Detail 2 3 5 8 3 2 2" xfId="14383"/>
    <cellStyle name="RowTitles1-Detail 2 3 5 8 4" xfId="14384"/>
    <cellStyle name="RowTitles1-Detail 2 3 5 8 4 2" xfId="14385"/>
    <cellStyle name="RowTitles1-Detail 2 3 5 8 5" xfId="14386"/>
    <cellStyle name="RowTitles1-Detail 2 3 5 9" xfId="14387"/>
    <cellStyle name="RowTitles1-Detail 2 3 5 9 2" xfId="14388"/>
    <cellStyle name="RowTitles1-Detail 2 3 5 9 2 2" xfId="14389"/>
    <cellStyle name="RowTitles1-Detail 2 3 5_STUD aligned by INSTIT" xfId="14390"/>
    <cellStyle name="RowTitles1-Detail 2 3 6" xfId="933"/>
    <cellStyle name="RowTitles1-Detail 2 3 6 10" xfId="14391"/>
    <cellStyle name="RowTitles1-Detail 2 3 6 2" xfId="934"/>
    <cellStyle name="RowTitles1-Detail 2 3 6 2 2" xfId="14392"/>
    <cellStyle name="RowTitles1-Detail 2 3 6 2 2 2" xfId="14393"/>
    <cellStyle name="RowTitles1-Detail 2 3 6 2 2 2 2" xfId="14394"/>
    <cellStyle name="RowTitles1-Detail 2 3 6 2 2 2 2 2" xfId="14395"/>
    <cellStyle name="RowTitles1-Detail 2 3 6 2 2 2 3" xfId="14396"/>
    <cellStyle name="RowTitles1-Detail 2 3 6 2 2 3" xfId="14397"/>
    <cellStyle name="RowTitles1-Detail 2 3 6 2 2 3 2" xfId="14398"/>
    <cellStyle name="RowTitles1-Detail 2 3 6 2 2 3 2 2" xfId="14399"/>
    <cellStyle name="RowTitles1-Detail 2 3 6 2 2 4" xfId="14400"/>
    <cellStyle name="RowTitles1-Detail 2 3 6 2 2 4 2" xfId="14401"/>
    <cellStyle name="RowTitles1-Detail 2 3 6 2 2 5" xfId="14402"/>
    <cellStyle name="RowTitles1-Detail 2 3 6 2 3" xfId="14403"/>
    <cellStyle name="RowTitles1-Detail 2 3 6 2 3 2" xfId="14404"/>
    <cellStyle name="RowTitles1-Detail 2 3 6 2 3 2 2" xfId="14405"/>
    <cellStyle name="RowTitles1-Detail 2 3 6 2 3 2 2 2" xfId="14406"/>
    <cellStyle name="RowTitles1-Detail 2 3 6 2 3 2 3" xfId="14407"/>
    <cellStyle name="RowTitles1-Detail 2 3 6 2 3 3" xfId="14408"/>
    <cellStyle name="RowTitles1-Detail 2 3 6 2 3 3 2" xfId="14409"/>
    <cellStyle name="RowTitles1-Detail 2 3 6 2 3 3 2 2" xfId="14410"/>
    <cellStyle name="RowTitles1-Detail 2 3 6 2 3 4" xfId="14411"/>
    <cellStyle name="RowTitles1-Detail 2 3 6 2 3 4 2" xfId="14412"/>
    <cellStyle name="RowTitles1-Detail 2 3 6 2 3 5" xfId="14413"/>
    <cellStyle name="RowTitles1-Detail 2 3 6 2 4" xfId="14414"/>
    <cellStyle name="RowTitles1-Detail 2 3 6 2 4 2" xfId="14415"/>
    <cellStyle name="RowTitles1-Detail 2 3 6 2 5" xfId="14416"/>
    <cellStyle name="RowTitles1-Detail 2 3 6 2 5 2" xfId="14417"/>
    <cellStyle name="RowTitles1-Detail 2 3 6 2 5 2 2" xfId="14418"/>
    <cellStyle name="RowTitles1-Detail 2 3 6 2 5 3" xfId="14419"/>
    <cellStyle name="RowTitles1-Detail 2 3 6 2 6" xfId="14420"/>
    <cellStyle name="RowTitles1-Detail 2 3 6 2 6 2" xfId="14421"/>
    <cellStyle name="RowTitles1-Detail 2 3 6 2 6 2 2" xfId="14422"/>
    <cellStyle name="RowTitles1-Detail 2 3 6 2 7" xfId="14423"/>
    <cellStyle name="RowTitles1-Detail 2 3 6 3" xfId="14424"/>
    <cellStyle name="RowTitles1-Detail 2 3 6 3 2" xfId="14425"/>
    <cellStyle name="RowTitles1-Detail 2 3 6 3 2 2" xfId="14426"/>
    <cellStyle name="RowTitles1-Detail 2 3 6 3 2 2 2" xfId="14427"/>
    <cellStyle name="RowTitles1-Detail 2 3 6 3 2 2 2 2" xfId="14428"/>
    <cellStyle name="RowTitles1-Detail 2 3 6 3 2 2 3" xfId="14429"/>
    <cellStyle name="RowTitles1-Detail 2 3 6 3 2 3" xfId="14430"/>
    <cellStyle name="RowTitles1-Detail 2 3 6 3 2 3 2" xfId="14431"/>
    <cellStyle name="RowTitles1-Detail 2 3 6 3 2 3 2 2" xfId="14432"/>
    <cellStyle name="RowTitles1-Detail 2 3 6 3 2 4" xfId="14433"/>
    <cellStyle name="RowTitles1-Detail 2 3 6 3 2 4 2" xfId="14434"/>
    <cellStyle name="RowTitles1-Detail 2 3 6 3 2 5" xfId="14435"/>
    <cellStyle name="RowTitles1-Detail 2 3 6 3 3" xfId="14436"/>
    <cellStyle name="RowTitles1-Detail 2 3 6 3 3 2" xfId="14437"/>
    <cellStyle name="RowTitles1-Detail 2 3 6 3 3 2 2" xfId="14438"/>
    <cellStyle name="RowTitles1-Detail 2 3 6 3 3 2 2 2" xfId="14439"/>
    <cellStyle name="RowTitles1-Detail 2 3 6 3 3 2 3" xfId="14440"/>
    <cellStyle name="RowTitles1-Detail 2 3 6 3 3 3" xfId="14441"/>
    <cellStyle name="RowTitles1-Detail 2 3 6 3 3 3 2" xfId="14442"/>
    <cellStyle name="RowTitles1-Detail 2 3 6 3 3 3 2 2" xfId="14443"/>
    <cellStyle name="RowTitles1-Detail 2 3 6 3 3 4" xfId="14444"/>
    <cellStyle name="RowTitles1-Detail 2 3 6 3 3 4 2" xfId="14445"/>
    <cellStyle name="RowTitles1-Detail 2 3 6 3 3 5" xfId="14446"/>
    <cellStyle name="RowTitles1-Detail 2 3 6 3 4" xfId="14447"/>
    <cellStyle name="RowTitles1-Detail 2 3 6 3 4 2" xfId="14448"/>
    <cellStyle name="RowTitles1-Detail 2 3 6 3 5" xfId="14449"/>
    <cellStyle name="RowTitles1-Detail 2 3 6 3 5 2" xfId="14450"/>
    <cellStyle name="RowTitles1-Detail 2 3 6 3 5 2 2" xfId="14451"/>
    <cellStyle name="RowTitles1-Detail 2 3 6 3 6" xfId="14452"/>
    <cellStyle name="RowTitles1-Detail 2 3 6 3 6 2" xfId="14453"/>
    <cellStyle name="RowTitles1-Detail 2 3 6 3 7" xfId="14454"/>
    <cellStyle name="RowTitles1-Detail 2 3 6 4" xfId="14455"/>
    <cellStyle name="RowTitles1-Detail 2 3 6 4 2" xfId="14456"/>
    <cellStyle name="RowTitles1-Detail 2 3 6 4 2 2" xfId="14457"/>
    <cellStyle name="RowTitles1-Detail 2 3 6 4 2 2 2" xfId="14458"/>
    <cellStyle name="RowTitles1-Detail 2 3 6 4 2 2 2 2" xfId="14459"/>
    <cellStyle name="RowTitles1-Detail 2 3 6 4 2 2 3" xfId="14460"/>
    <cellStyle name="RowTitles1-Detail 2 3 6 4 2 3" xfId="14461"/>
    <cellStyle name="RowTitles1-Detail 2 3 6 4 2 3 2" xfId="14462"/>
    <cellStyle name="RowTitles1-Detail 2 3 6 4 2 3 2 2" xfId="14463"/>
    <cellStyle name="RowTitles1-Detail 2 3 6 4 2 4" xfId="14464"/>
    <cellStyle name="RowTitles1-Detail 2 3 6 4 2 4 2" xfId="14465"/>
    <cellStyle name="RowTitles1-Detail 2 3 6 4 2 5" xfId="14466"/>
    <cellStyle name="RowTitles1-Detail 2 3 6 4 3" xfId="14467"/>
    <cellStyle name="RowTitles1-Detail 2 3 6 4 3 2" xfId="14468"/>
    <cellStyle name="RowTitles1-Detail 2 3 6 4 3 2 2" xfId="14469"/>
    <cellStyle name="RowTitles1-Detail 2 3 6 4 3 2 2 2" xfId="14470"/>
    <cellStyle name="RowTitles1-Detail 2 3 6 4 3 2 3" xfId="14471"/>
    <cellStyle name="RowTitles1-Detail 2 3 6 4 3 3" xfId="14472"/>
    <cellStyle name="RowTitles1-Detail 2 3 6 4 3 3 2" xfId="14473"/>
    <cellStyle name="RowTitles1-Detail 2 3 6 4 3 3 2 2" xfId="14474"/>
    <cellStyle name="RowTitles1-Detail 2 3 6 4 3 4" xfId="14475"/>
    <cellStyle name="RowTitles1-Detail 2 3 6 4 3 4 2" xfId="14476"/>
    <cellStyle name="RowTitles1-Detail 2 3 6 4 3 5" xfId="14477"/>
    <cellStyle name="RowTitles1-Detail 2 3 6 4 4" xfId="14478"/>
    <cellStyle name="RowTitles1-Detail 2 3 6 4 4 2" xfId="14479"/>
    <cellStyle name="RowTitles1-Detail 2 3 6 4 5" xfId="14480"/>
    <cellStyle name="RowTitles1-Detail 2 3 6 4 5 2" xfId="14481"/>
    <cellStyle name="RowTitles1-Detail 2 3 6 4 5 2 2" xfId="14482"/>
    <cellStyle name="RowTitles1-Detail 2 3 6 4 5 3" xfId="14483"/>
    <cellStyle name="RowTitles1-Detail 2 3 6 4 6" xfId="14484"/>
    <cellStyle name="RowTitles1-Detail 2 3 6 4 6 2" xfId="14485"/>
    <cellStyle name="RowTitles1-Detail 2 3 6 4 6 2 2" xfId="14486"/>
    <cellStyle name="RowTitles1-Detail 2 3 6 4 7" xfId="14487"/>
    <cellStyle name="RowTitles1-Detail 2 3 6 4 7 2" xfId="14488"/>
    <cellStyle name="RowTitles1-Detail 2 3 6 4 8" xfId="14489"/>
    <cellStyle name="RowTitles1-Detail 2 3 6 5" xfId="14490"/>
    <cellStyle name="RowTitles1-Detail 2 3 6 5 2" xfId="14491"/>
    <cellStyle name="RowTitles1-Detail 2 3 6 5 2 2" xfId="14492"/>
    <cellStyle name="RowTitles1-Detail 2 3 6 5 2 2 2" xfId="14493"/>
    <cellStyle name="RowTitles1-Detail 2 3 6 5 2 2 2 2" xfId="14494"/>
    <cellStyle name="RowTitles1-Detail 2 3 6 5 2 2 3" xfId="14495"/>
    <cellStyle name="RowTitles1-Detail 2 3 6 5 2 3" xfId="14496"/>
    <cellStyle name="RowTitles1-Detail 2 3 6 5 2 3 2" xfId="14497"/>
    <cellStyle name="RowTitles1-Detail 2 3 6 5 2 3 2 2" xfId="14498"/>
    <cellStyle name="RowTitles1-Detail 2 3 6 5 2 4" xfId="14499"/>
    <cellStyle name="RowTitles1-Detail 2 3 6 5 2 4 2" xfId="14500"/>
    <cellStyle name="RowTitles1-Detail 2 3 6 5 2 5" xfId="14501"/>
    <cellStyle name="RowTitles1-Detail 2 3 6 5 3" xfId="14502"/>
    <cellStyle name="RowTitles1-Detail 2 3 6 5 3 2" xfId="14503"/>
    <cellStyle name="RowTitles1-Detail 2 3 6 5 3 2 2" xfId="14504"/>
    <cellStyle name="RowTitles1-Detail 2 3 6 5 3 2 2 2" xfId="14505"/>
    <cellStyle name="RowTitles1-Detail 2 3 6 5 3 2 3" xfId="14506"/>
    <cellStyle name="RowTitles1-Detail 2 3 6 5 3 3" xfId="14507"/>
    <cellStyle name="RowTitles1-Detail 2 3 6 5 3 3 2" xfId="14508"/>
    <cellStyle name="RowTitles1-Detail 2 3 6 5 3 3 2 2" xfId="14509"/>
    <cellStyle name="RowTitles1-Detail 2 3 6 5 3 4" xfId="14510"/>
    <cellStyle name="RowTitles1-Detail 2 3 6 5 3 4 2" xfId="14511"/>
    <cellStyle name="RowTitles1-Detail 2 3 6 5 3 5" xfId="14512"/>
    <cellStyle name="RowTitles1-Detail 2 3 6 5 4" xfId="14513"/>
    <cellStyle name="RowTitles1-Detail 2 3 6 5 4 2" xfId="14514"/>
    <cellStyle name="RowTitles1-Detail 2 3 6 5 4 2 2" xfId="14515"/>
    <cellStyle name="RowTitles1-Detail 2 3 6 5 4 3" xfId="14516"/>
    <cellStyle name="RowTitles1-Detail 2 3 6 5 5" xfId="14517"/>
    <cellStyle name="RowTitles1-Detail 2 3 6 5 5 2" xfId="14518"/>
    <cellStyle name="RowTitles1-Detail 2 3 6 5 5 2 2" xfId="14519"/>
    <cellStyle name="RowTitles1-Detail 2 3 6 5 6" xfId="14520"/>
    <cellStyle name="RowTitles1-Detail 2 3 6 5 6 2" xfId="14521"/>
    <cellStyle name="RowTitles1-Detail 2 3 6 5 7" xfId="14522"/>
    <cellStyle name="RowTitles1-Detail 2 3 6 6" xfId="14523"/>
    <cellStyle name="RowTitles1-Detail 2 3 6 6 2" xfId="14524"/>
    <cellStyle name="RowTitles1-Detail 2 3 6 6 2 2" xfId="14525"/>
    <cellStyle name="RowTitles1-Detail 2 3 6 6 2 2 2" xfId="14526"/>
    <cellStyle name="RowTitles1-Detail 2 3 6 6 2 2 2 2" xfId="14527"/>
    <cellStyle name="RowTitles1-Detail 2 3 6 6 2 2 3" xfId="14528"/>
    <cellStyle name="RowTitles1-Detail 2 3 6 6 2 3" xfId="14529"/>
    <cellStyle name="RowTitles1-Detail 2 3 6 6 2 3 2" xfId="14530"/>
    <cellStyle name="RowTitles1-Detail 2 3 6 6 2 3 2 2" xfId="14531"/>
    <cellStyle name="RowTitles1-Detail 2 3 6 6 2 4" xfId="14532"/>
    <cellStyle name="RowTitles1-Detail 2 3 6 6 2 4 2" xfId="14533"/>
    <cellStyle name="RowTitles1-Detail 2 3 6 6 2 5" xfId="14534"/>
    <cellStyle name="RowTitles1-Detail 2 3 6 6 3" xfId="14535"/>
    <cellStyle name="RowTitles1-Detail 2 3 6 6 3 2" xfId="14536"/>
    <cellStyle name="RowTitles1-Detail 2 3 6 6 3 2 2" xfId="14537"/>
    <cellStyle name="RowTitles1-Detail 2 3 6 6 3 2 2 2" xfId="14538"/>
    <cellStyle name="RowTitles1-Detail 2 3 6 6 3 2 3" xfId="14539"/>
    <cellStyle name="RowTitles1-Detail 2 3 6 6 3 3" xfId="14540"/>
    <cellStyle name="RowTitles1-Detail 2 3 6 6 3 3 2" xfId="14541"/>
    <cellStyle name="RowTitles1-Detail 2 3 6 6 3 3 2 2" xfId="14542"/>
    <cellStyle name="RowTitles1-Detail 2 3 6 6 3 4" xfId="14543"/>
    <cellStyle name="RowTitles1-Detail 2 3 6 6 3 4 2" xfId="14544"/>
    <cellStyle name="RowTitles1-Detail 2 3 6 6 3 5" xfId="14545"/>
    <cellStyle name="RowTitles1-Detail 2 3 6 6 4" xfId="14546"/>
    <cellStyle name="RowTitles1-Detail 2 3 6 6 4 2" xfId="14547"/>
    <cellStyle name="RowTitles1-Detail 2 3 6 6 4 2 2" xfId="14548"/>
    <cellStyle name="RowTitles1-Detail 2 3 6 6 4 3" xfId="14549"/>
    <cellStyle name="RowTitles1-Detail 2 3 6 6 5" xfId="14550"/>
    <cellStyle name="RowTitles1-Detail 2 3 6 6 5 2" xfId="14551"/>
    <cellStyle name="RowTitles1-Detail 2 3 6 6 5 2 2" xfId="14552"/>
    <cellStyle name="RowTitles1-Detail 2 3 6 6 6" xfId="14553"/>
    <cellStyle name="RowTitles1-Detail 2 3 6 6 6 2" xfId="14554"/>
    <cellStyle name="RowTitles1-Detail 2 3 6 6 7" xfId="14555"/>
    <cellStyle name="RowTitles1-Detail 2 3 6 7" xfId="14556"/>
    <cellStyle name="RowTitles1-Detail 2 3 6 7 2" xfId="14557"/>
    <cellStyle name="RowTitles1-Detail 2 3 6 7 2 2" xfId="14558"/>
    <cellStyle name="RowTitles1-Detail 2 3 6 7 2 2 2" xfId="14559"/>
    <cellStyle name="RowTitles1-Detail 2 3 6 7 2 3" xfId="14560"/>
    <cellStyle name="RowTitles1-Detail 2 3 6 7 3" xfId="14561"/>
    <cellStyle name="RowTitles1-Detail 2 3 6 7 3 2" xfId="14562"/>
    <cellStyle name="RowTitles1-Detail 2 3 6 7 3 2 2" xfId="14563"/>
    <cellStyle name="RowTitles1-Detail 2 3 6 7 4" xfId="14564"/>
    <cellStyle name="RowTitles1-Detail 2 3 6 7 4 2" xfId="14565"/>
    <cellStyle name="RowTitles1-Detail 2 3 6 7 5" xfId="14566"/>
    <cellStyle name="RowTitles1-Detail 2 3 6 8" xfId="14567"/>
    <cellStyle name="RowTitles1-Detail 2 3 6 8 2" xfId="14568"/>
    <cellStyle name="RowTitles1-Detail 2 3 6 9" xfId="14569"/>
    <cellStyle name="RowTitles1-Detail 2 3 6 9 2" xfId="14570"/>
    <cellStyle name="RowTitles1-Detail 2 3 6 9 2 2" xfId="14571"/>
    <cellStyle name="RowTitles1-Detail 2 3 6_STUD aligned by INSTIT" xfId="14572"/>
    <cellStyle name="RowTitles1-Detail 2 3 7" xfId="935"/>
    <cellStyle name="RowTitles1-Detail 2 3 7 2" xfId="14573"/>
    <cellStyle name="RowTitles1-Detail 2 3 7 2 2" xfId="14574"/>
    <cellStyle name="RowTitles1-Detail 2 3 7 2 2 2" xfId="14575"/>
    <cellStyle name="RowTitles1-Detail 2 3 7 2 2 2 2" xfId="14576"/>
    <cellStyle name="RowTitles1-Detail 2 3 7 2 2 3" xfId="14577"/>
    <cellStyle name="RowTitles1-Detail 2 3 7 2 3" xfId="14578"/>
    <cellStyle name="RowTitles1-Detail 2 3 7 2 3 2" xfId="14579"/>
    <cellStyle name="RowTitles1-Detail 2 3 7 2 3 2 2" xfId="14580"/>
    <cellStyle name="RowTitles1-Detail 2 3 7 2 4" xfId="14581"/>
    <cellStyle name="RowTitles1-Detail 2 3 7 2 4 2" xfId="14582"/>
    <cellStyle name="RowTitles1-Detail 2 3 7 2 5" xfId="14583"/>
    <cellStyle name="RowTitles1-Detail 2 3 7 3" xfId="14584"/>
    <cellStyle name="RowTitles1-Detail 2 3 7 3 2" xfId="14585"/>
    <cellStyle name="RowTitles1-Detail 2 3 7 3 2 2" xfId="14586"/>
    <cellStyle name="RowTitles1-Detail 2 3 7 3 2 2 2" xfId="14587"/>
    <cellStyle name="RowTitles1-Detail 2 3 7 3 2 3" xfId="14588"/>
    <cellStyle name="RowTitles1-Detail 2 3 7 3 3" xfId="14589"/>
    <cellStyle name="RowTitles1-Detail 2 3 7 3 3 2" xfId="14590"/>
    <cellStyle name="RowTitles1-Detail 2 3 7 3 3 2 2" xfId="14591"/>
    <cellStyle name="RowTitles1-Detail 2 3 7 3 4" xfId="14592"/>
    <cellStyle name="RowTitles1-Detail 2 3 7 3 4 2" xfId="14593"/>
    <cellStyle name="RowTitles1-Detail 2 3 7 3 5" xfId="14594"/>
    <cellStyle name="RowTitles1-Detail 2 3 7 4" xfId="14595"/>
    <cellStyle name="RowTitles1-Detail 2 3 7 4 2" xfId="14596"/>
    <cellStyle name="RowTitles1-Detail 2 3 7 5" xfId="14597"/>
    <cellStyle name="RowTitles1-Detail 2 3 7 5 2" xfId="14598"/>
    <cellStyle name="RowTitles1-Detail 2 3 7 5 2 2" xfId="14599"/>
    <cellStyle name="RowTitles1-Detail 2 3 7 5 3" xfId="14600"/>
    <cellStyle name="RowTitles1-Detail 2 3 7 6" xfId="14601"/>
    <cellStyle name="RowTitles1-Detail 2 3 7 6 2" xfId="14602"/>
    <cellStyle name="RowTitles1-Detail 2 3 7 6 2 2" xfId="14603"/>
    <cellStyle name="RowTitles1-Detail 2 3 7 7" xfId="14604"/>
    <cellStyle name="RowTitles1-Detail 2 3 8" xfId="936"/>
    <cellStyle name="RowTitles1-Detail 2 3 8 2" xfId="14605"/>
    <cellStyle name="RowTitles1-Detail 2 3 8 2 2" xfId="14606"/>
    <cellStyle name="RowTitles1-Detail 2 3 8 2 2 2" xfId="14607"/>
    <cellStyle name="RowTitles1-Detail 2 3 8 2 2 2 2" xfId="14608"/>
    <cellStyle name="RowTitles1-Detail 2 3 8 2 2 3" xfId="14609"/>
    <cellStyle name="RowTitles1-Detail 2 3 8 2 3" xfId="14610"/>
    <cellStyle name="RowTitles1-Detail 2 3 8 2 3 2" xfId="14611"/>
    <cellStyle name="RowTitles1-Detail 2 3 8 2 3 2 2" xfId="14612"/>
    <cellStyle name="RowTitles1-Detail 2 3 8 2 4" xfId="14613"/>
    <cellStyle name="RowTitles1-Detail 2 3 8 2 4 2" xfId="14614"/>
    <cellStyle name="RowTitles1-Detail 2 3 8 2 5" xfId="14615"/>
    <cellStyle name="RowTitles1-Detail 2 3 8 3" xfId="14616"/>
    <cellStyle name="RowTitles1-Detail 2 3 8 3 2" xfId="14617"/>
    <cellStyle name="RowTitles1-Detail 2 3 8 3 2 2" xfId="14618"/>
    <cellStyle name="RowTitles1-Detail 2 3 8 3 2 2 2" xfId="14619"/>
    <cellStyle name="RowTitles1-Detail 2 3 8 3 2 3" xfId="14620"/>
    <cellStyle name="RowTitles1-Detail 2 3 8 3 3" xfId="14621"/>
    <cellStyle name="RowTitles1-Detail 2 3 8 3 3 2" xfId="14622"/>
    <cellStyle name="RowTitles1-Detail 2 3 8 3 3 2 2" xfId="14623"/>
    <cellStyle name="RowTitles1-Detail 2 3 8 3 4" xfId="14624"/>
    <cellStyle name="RowTitles1-Detail 2 3 8 3 4 2" xfId="14625"/>
    <cellStyle name="RowTitles1-Detail 2 3 8 3 5" xfId="14626"/>
    <cellStyle name="RowTitles1-Detail 2 3 8 4" xfId="14627"/>
    <cellStyle name="RowTitles1-Detail 2 3 8 4 2" xfId="14628"/>
    <cellStyle name="RowTitles1-Detail 2 3 8 5" xfId="14629"/>
    <cellStyle name="RowTitles1-Detail 2 3 8 5 2" xfId="14630"/>
    <cellStyle name="RowTitles1-Detail 2 3 8 5 2 2" xfId="14631"/>
    <cellStyle name="RowTitles1-Detail 2 3 8 6" xfId="14632"/>
    <cellStyle name="RowTitles1-Detail 2 3 8 6 2" xfId="14633"/>
    <cellStyle name="RowTitles1-Detail 2 3 8 7" xfId="14634"/>
    <cellStyle name="RowTitles1-Detail 2 3 8 8" xfId="14635"/>
    <cellStyle name="RowTitles1-Detail 2 3 9" xfId="14636"/>
    <cellStyle name="RowTitles1-Detail 2 3 9 2" xfId="14637"/>
    <cellStyle name="RowTitles1-Detail 2 3 9 2 2" xfId="14638"/>
    <cellStyle name="RowTitles1-Detail 2 3 9 2 2 2" xfId="14639"/>
    <cellStyle name="RowTitles1-Detail 2 3 9 2 2 2 2" xfId="14640"/>
    <cellStyle name="RowTitles1-Detail 2 3 9 2 2 3" xfId="14641"/>
    <cellStyle name="RowTitles1-Detail 2 3 9 2 3" xfId="14642"/>
    <cellStyle name="RowTitles1-Detail 2 3 9 2 3 2" xfId="14643"/>
    <cellStyle name="RowTitles1-Detail 2 3 9 2 3 2 2" xfId="14644"/>
    <cellStyle name="RowTitles1-Detail 2 3 9 2 4" xfId="14645"/>
    <cellStyle name="RowTitles1-Detail 2 3 9 2 4 2" xfId="14646"/>
    <cellStyle name="RowTitles1-Detail 2 3 9 2 5" xfId="14647"/>
    <cellStyle name="RowTitles1-Detail 2 3 9 3" xfId="14648"/>
    <cellStyle name="RowTitles1-Detail 2 3 9 3 2" xfId="14649"/>
    <cellStyle name="RowTitles1-Detail 2 3 9 3 2 2" xfId="14650"/>
    <cellStyle name="RowTitles1-Detail 2 3 9 3 2 2 2" xfId="14651"/>
    <cellStyle name="RowTitles1-Detail 2 3 9 3 2 3" xfId="14652"/>
    <cellStyle name="RowTitles1-Detail 2 3 9 3 3" xfId="14653"/>
    <cellStyle name="RowTitles1-Detail 2 3 9 3 3 2" xfId="14654"/>
    <cellStyle name="RowTitles1-Detail 2 3 9 3 3 2 2" xfId="14655"/>
    <cellStyle name="RowTitles1-Detail 2 3 9 3 4" xfId="14656"/>
    <cellStyle name="RowTitles1-Detail 2 3 9 3 4 2" xfId="14657"/>
    <cellStyle name="RowTitles1-Detail 2 3 9 3 5" xfId="14658"/>
    <cellStyle name="RowTitles1-Detail 2 3 9 4" xfId="14659"/>
    <cellStyle name="RowTitles1-Detail 2 3 9 4 2" xfId="14660"/>
    <cellStyle name="RowTitles1-Detail 2 3 9 5" xfId="14661"/>
    <cellStyle name="RowTitles1-Detail 2 3 9 5 2" xfId="14662"/>
    <cellStyle name="RowTitles1-Detail 2 3 9 5 2 2" xfId="14663"/>
    <cellStyle name="RowTitles1-Detail 2 3 9 5 3" xfId="14664"/>
    <cellStyle name="RowTitles1-Detail 2 3 9 6" xfId="14665"/>
    <cellStyle name="RowTitles1-Detail 2 3 9 6 2" xfId="14666"/>
    <cellStyle name="RowTitles1-Detail 2 3 9 6 2 2" xfId="14667"/>
    <cellStyle name="RowTitles1-Detail 2 3 9 7" xfId="14668"/>
    <cellStyle name="RowTitles1-Detail 2 3 9 7 2" xfId="14669"/>
    <cellStyle name="RowTitles1-Detail 2 3 9 8" xfId="14670"/>
    <cellStyle name="RowTitles1-Detail 2 3_STUD aligned by INSTIT" xfId="14671"/>
    <cellStyle name="RowTitles1-Detail 2 4" xfId="472"/>
    <cellStyle name="RowTitles1-Detail 2 4 10" xfId="14672"/>
    <cellStyle name="RowTitles1-Detail 2 4 10 2" xfId="14673"/>
    <cellStyle name="RowTitles1-Detail 2 4 10 2 2" xfId="14674"/>
    <cellStyle name="RowTitles1-Detail 2 4 10 2 2 2" xfId="14675"/>
    <cellStyle name="RowTitles1-Detail 2 4 10 2 3" xfId="14676"/>
    <cellStyle name="RowTitles1-Detail 2 4 10 3" xfId="14677"/>
    <cellStyle name="RowTitles1-Detail 2 4 10 3 2" xfId="14678"/>
    <cellStyle name="RowTitles1-Detail 2 4 10 3 2 2" xfId="14679"/>
    <cellStyle name="RowTitles1-Detail 2 4 10 4" xfId="14680"/>
    <cellStyle name="RowTitles1-Detail 2 4 10 4 2" xfId="14681"/>
    <cellStyle name="RowTitles1-Detail 2 4 10 5" xfId="14682"/>
    <cellStyle name="RowTitles1-Detail 2 4 11" xfId="14683"/>
    <cellStyle name="RowTitles1-Detail 2 4 11 2" xfId="14684"/>
    <cellStyle name="RowTitles1-Detail 2 4 12" xfId="14685"/>
    <cellStyle name="RowTitles1-Detail 2 4 12 2" xfId="14686"/>
    <cellStyle name="RowTitles1-Detail 2 4 12 2 2" xfId="14687"/>
    <cellStyle name="RowTitles1-Detail 2 4 13" xfId="14688"/>
    <cellStyle name="RowTitles1-Detail 2 4 2" xfId="937"/>
    <cellStyle name="RowTitles1-Detail 2 4 2 10" xfId="14689"/>
    <cellStyle name="RowTitles1-Detail 2 4 2 2" xfId="938"/>
    <cellStyle name="RowTitles1-Detail 2 4 2 2 2" xfId="14690"/>
    <cellStyle name="RowTitles1-Detail 2 4 2 2 2 2" xfId="14691"/>
    <cellStyle name="RowTitles1-Detail 2 4 2 2 2 2 2" xfId="14692"/>
    <cellStyle name="RowTitles1-Detail 2 4 2 2 2 2 2 2" xfId="14693"/>
    <cellStyle name="RowTitles1-Detail 2 4 2 2 2 2 3" xfId="14694"/>
    <cellStyle name="RowTitles1-Detail 2 4 2 2 2 3" xfId="14695"/>
    <cellStyle name="RowTitles1-Detail 2 4 2 2 2 3 2" xfId="14696"/>
    <cellStyle name="RowTitles1-Detail 2 4 2 2 2 3 2 2" xfId="14697"/>
    <cellStyle name="RowTitles1-Detail 2 4 2 2 2 4" xfId="14698"/>
    <cellStyle name="RowTitles1-Detail 2 4 2 2 2 4 2" xfId="14699"/>
    <cellStyle name="RowTitles1-Detail 2 4 2 2 2 5" xfId="14700"/>
    <cellStyle name="RowTitles1-Detail 2 4 2 2 3" xfId="14701"/>
    <cellStyle name="RowTitles1-Detail 2 4 2 2 3 2" xfId="14702"/>
    <cellStyle name="RowTitles1-Detail 2 4 2 2 3 2 2" xfId="14703"/>
    <cellStyle name="RowTitles1-Detail 2 4 2 2 3 2 2 2" xfId="14704"/>
    <cellStyle name="RowTitles1-Detail 2 4 2 2 3 2 3" xfId="14705"/>
    <cellStyle name="RowTitles1-Detail 2 4 2 2 3 3" xfId="14706"/>
    <cellStyle name="RowTitles1-Detail 2 4 2 2 3 3 2" xfId="14707"/>
    <cellStyle name="RowTitles1-Detail 2 4 2 2 3 3 2 2" xfId="14708"/>
    <cellStyle name="RowTitles1-Detail 2 4 2 2 3 4" xfId="14709"/>
    <cellStyle name="RowTitles1-Detail 2 4 2 2 3 4 2" xfId="14710"/>
    <cellStyle name="RowTitles1-Detail 2 4 2 2 3 5" xfId="14711"/>
    <cellStyle name="RowTitles1-Detail 2 4 2 2 4" xfId="14712"/>
    <cellStyle name="RowTitles1-Detail 2 4 2 2 4 2" xfId="14713"/>
    <cellStyle name="RowTitles1-Detail 2 4 2 2 5" xfId="14714"/>
    <cellStyle name="RowTitles1-Detail 2 4 2 2 5 2" xfId="14715"/>
    <cellStyle name="RowTitles1-Detail 2 4 2 2 5 2 2" xfId="14716"/>
    <cellStyle name="RowTitles1-Detail 2 4 2 2 6" xfId="14717"/>
    <cellStyle name="RowTitles1-Detail 2 4 2 3" xfId="14718"/>
    <cellStyle name="RowTitles1-Detail 2 4 2 3 2" xfId="14719"/>
    <cellStyle name="RowTitles1-Detail 2 4 2 3 2 2" xfId="14720"/>
    <cellStyle name="RowTitles1-Detail 2 4 2 3 2 2 2" xfId="14721"/>
    <cellStyle name="RowTitles1-Detail 2 4 2 3 2 2 2 2" xfId="14722"/>
    <cellStyle name="RowTitles1-Detail 2 4 2 3 2 2 3" xfId="14723"/>
    <cellStyle name="RowTitles1-Detail 2 4 2 3 2 3" xfId="14724"/>
    <cellStyle name="RowTitles1-Detail 2 4 2 3 2 3 2" xfId="14725"/>
    <cellStyle name="RowTitles1-Detail 2 4 2 3 2 3 2 2" xfId="14726"/>
    <cellStyle name="RowTitles1-Detail 2 4 2 3 2 4" xfId="14727"/>
    <cellStyle name="RowTitles1-Detail 2 4 2 3 2 4 2" xfId="14728"/>
    <cellStyle name="RowTitles1-Detail 2 4 2 3 2 5" xfId="14729"/>
    <cellStyle name="RowTitles1-Detail 2 4 2 3 3" xfId="14730"/>
    <cellStyle name="RowTitles1-Detail 2 4 2 3 3 2" xfId="14731"/>
    <cellStyle name="RowTitles1-Detail 2 4 2 3 3 2 2" xfId="14732"/>
    <cellStyle name="RowTitles1-Detail 2 4 2 3 3 2 2 2" xfId="14733"/>
    <cellStyle name="RowTitles1-Detail 2 4 2 3 3 2 3" xfId="14734"/>
    <cellStyle name="RowTitles1-Detail 2 4 2 3 3 3" xfId="14735"/>
    <cellStyle name="RowTitles1-Detail 2 4 2 3 3 3 2" xfId="14736"/>
    <cellStyle name="RowTitles1-Detail 2 4 2 3 3 3 2 2" xfId="14737"/>
    <cellStyle name="RowTitles1-Detail 2 4 2 3 3 4" xfId="14738"/>
    <cellStyle name="RowTitles1-Detail 2 4 2 3 3 4 2" xfId="14739"/>
    <cellStyle name="RowTitles1-Detail 2 4 2 3 3 5" xfId="14740"/>
    <cellStyle name="RowTitles1-Detail 2 4 2 3 4" xfId="14741"/>
    <cellStyle name="RowTitles1-Detail 2 4 2 3 4 2" xfId="14742"/>
    <cellStyle name="RowTitles1-Detail 2 4 2 3 5" xfId="14743"/>
    <cellStyle name="RowTitles1-Detail 2 4 2 3 5 2" xfId="14744"/>
    <cellStyle name="RowTitles1-Detail 2 4 2 3 5 2 2" xfId="14745"/>
    <cellStyle name="RowTitles1-Detail 2 4 2 3 5 3" xfId="14746"/>
    <cellStyle name="RowTitles1-Detail 2 4 2 3 6" xfId="14747"/>
    <cellStyle name="RowTitles1-Detail 2 4 2 3 6 2" xfId="14748"/>
    <cellStyle name="RowTitles1-Detail 2 4 2 3 6 2 2" xfId="14749"/>
    <cellStyle name="RowTitles1-Detail 2 4 2 3 7" xfId="14750"/>
    <cellStyle name="RowTitles1-Detail 2 4 2 3 7 2" xfId="14751"/>
    <cellStyle name="RowTitles1-Detail 2 4 2 3 8" xfId="14752"/>
    <cellStyle name="RowTitles1-Detail 2 4 2 4" xfId="14753"/>
    <cellStyle name="RowTitles1-Detail 2 4 2 4 2" xfId="14754"/>
    <cellStyle name="RowTitles1-Detail 2 4 2 4 2 2" xfId="14755"/>
    <cellStyle name="RowTitles1-Detail 2 4 2 4 2 2 2" xfId="14756"/>
    <cellStyle name="RowTitles1-Detail 2 4 2 4 2 2 2 2" xfId="14757"/>
    <cellStyle name="RowTitles1-Detail 2 4 2 4 2 2 3" xfId="14758"/>
    <cellStyle name="RowTitles1-Detail 2 4 2 4 2 3" xfId="14759"/>
    <cellStyle name="RowTitles1-Detail 2 4 2 4 2 3 2" xfId="14760"/>
    <cellStyle name="RowTitles1-Detail 2 4 2 4 2 3 2 2" xfId="14761"/>
    <cellStyle name="RowTitles1-Detail 2 4 2 4 2 4" xfId="14762"/>
    <cellStyle name="RowTitles1-Detail 2 4 2 4 2 4 2" xfId="14763"/>
    <cellStyle name="RowTitles1-Detail 2 4 2 4 2 5" xfId="14764"/>
    <cellStyle name="RowTitles1-Detail 2 4 2 4 3" xfId="14765"/>
    <cellStyle name="RowTitles1-Detail 2 4 2 4 3 2" xfId="14766"/>
    <cellStyle name="RowTitles1-Detail 2 4 2 4 3 2 2" xfId="14767"/>
    <cellStyle name="RowTitles1-Detail 2 4 2 4 3 2 2 2" xfId="14768"/>
    <cellStyle name="RowTitles1-Detail 2 4 2 4 3 2 3" xfId="14769"/>
    <cellStyle name="RowTitles1-Detail 2 4 2 4 3 3" xfId="14770"/>
    <cellStyle name="RowTitles1-Detail 2 4 2 4 3 3 2" xfId="14771"/>
    <cellStyle name="RowTitles1-Detail 2 4 2 4 3 3 2 2" xfId="14772"/>
    <cellStyle name="RowTitles1-Detail 2 4 2 4 3 4" xfId="14773"/>
    <cellStyle name="RowTitles1-Detail 2 4 2 4 3 4 2" xfId="14774"/>
    <cellStyle name="RowTitles1-Detail 2 4 2 4 3 5" xfId="14775"/>
    <cellStyle name="RowTitles1-Detail 2 4 2 4 4" xfId="14776"/>
    <cellStyle name="RowTitles1-Detail 2 4 2 4 4 2" xfId="14777"/>
    <cellStyle name="RowTitles1-Detail 2 4 2 4 4 2 2" xfId="14778"/>
    <cellStyle name="RowTitles1-Detail 2 4 2 4 4 3" xfId="14779"/>
    <cellStyle name="RowTitles1-Detail 2 4 2 4 5" xfId="14780"/>
    <cellStyle name="RowTitles1-Detail 2 4 2 4 5 2" xfId="14781"/>
    <cellStyle name="RowTitles1-Detail 2 4 2 4 5 2 2" xfId="14782"/>
    <cellStyle name="RowTitles1-Detail 2 4 2 4 6" xfId="14783"/>
    <cellStyle name="RowTitles1-Detail 2 4 2 4 6 2" xfId="14784"/>
    <cellStyle name="RowTitles1-Detail 2 4 2 4 7" xfId="14785"/>
    <cellStyle name="RowTitles1-Detail 2 4 2 5" xfId="14786"/>
    <cellStyle name="RowTitles1-Detail 2 4 2 5 2" xfId="14787"/>
    <cellStyle name="RowTitles1-Detail 2 4 2 5 2 2" xfId="14788"/>
    <cellStyle name="RowTitles1-Detail 2 4 2 5 2 2 2" xfId="14789"/>
    <cellStyle name="RowTitles1-Detail 2 4 2 5 2 2 2 2" xfId="14790"/>
    <cellStyle name="RowTitles1-Detail 2 4 2 5 2 2 3" xfId="14791"/>
    <cellStyle name="RowTitles1-Detail 2 4 2 5 2 3" xfId="14792"/>
    <cellStyle name="RowTitles1-Detail 2 4 2 5 2 3 2" xfId="14793"/>
    <cellStyle name="RowTitles1-Detail 2 4 2 5 2 3 2 2" xfId="14794"/>
    <cellStyle name="RowTitles1-Detail 2 4 2 5 2 4" xfId="14795"/>
    <cellStyle name="RowTitles1-Detail 2 4 2 5 2 4 2" xfId="14796"/>
    <cellStyle name="RowTitles1-Detail 2 4 2 5 2 5" xfId="14797"/>
    <cellStyle name="RowTitles1-Detail 2 4 2 5 3" xfId="14798"/>
    <cellStyle name="RowTitles1-Detail 2 4 2 5 3 2" xfId="14799"/>
    <cellStyle name="RowTitles1-Detail 2 4 2 5 3 2 2" xfId="14800"/>
    <cellStyle name="RowTitles1-Detail 2 4 2 5 3 2 2 2" xfId="14801"/>
    <cellStyle name="RowTitles1-Detail 2 4 2 5 3 2 3" xfId="14802"/>
    <cellStyle name="RowTitles1-Detail 2 4 2 5 3 3" xfId="14803"/>
    <cellStyle name="RowTitles1-Detail 2 4 2 5 3 3 2" xfId="14804"/>
    <cellStyle name="RowTitles1-Detail 2 4 2 5 3 3 2 2" xfId="14805"/>
    <cellStyle name="RowTitles1-Detail 2 4 2 5 3 4" xfId="14806"/>
    <cellStyle name="RowTitles1-Detail 2 4 2 5 3 4 2" xfId="14807"/>
    <cellStyle name="RowTitles1-Detail 2 4 2 5 3 5" xfId="14808"/>
    <cellStyle name="RowTitles1-Detail 2 4 2 5 4" xfId="14809"/>
    <cellStyle name="RowTitles1-Detail 2 4 2 5 4 2" xfId="14810"/>
    <cellStyle name="RowTitles1-Detail 2 4 2 5 4 2 2" xfId="14811"/>
    <cellStyle name="RowTitles1-Detail 2 4 2 5 4 3" xfId="14812"/>
    <cellStyle name="RowTitles1-Detail 2 4 2 5 5" xfId="14813"/>
    <cellStyle name="RowTitles1-Detail 2 4 2 5 5 2" xfId="14814"/>
    <cellStyle name="RowTitles1-Detail 2 4 2 5 5 2 2" xfId="14815"/>
    <cellStyle name="RowTitles1-Detail 2 4 2 5 6" xfId="14816"/>
    <cellStyle name="RowTitles1-Detail 2 4 2 5 6 2" xfId="14817"/>
    <cellStyle name="RowTitles1-Detail 2 4 2 5 7" xfId="14818"/>
    <cellStyle name="RowTitles1-Detail 2 4 2 6" xfId="14819"/>
    <cellStyle name="RowTitles1-Detail 2 4 2 6 2" xfId="14820"/>
    <cellStyle name="RowTitles1-Detail 2 4 2 6 2 2" xfId="14821"/>
    <cellStyle name="RowTitles1-Detail 2 4 2 6 2 2 2" xfId="14822"/>
    <cellStyle name="RowTitles1-Detail 2 4 2 6 2 2 2 2" xfId="14823"/>
    <cellStyle name="RowTitles1-Detail 2 4 2 6 2 2 3" xfId="14824"/>
    <cellStyle name="RowTitles1-Detail 2 4 2 6 2 3" xfId="14825"/>
    <cellStyle name="RowTitles1-Detail 2 4 2 6 2 3 2" xfId="14826"/>
    <cellStyle name="RowTitles1-Detail 2 4 2 6 2 3 2 2" xfId="14827"/>
    <cellStyle name="RowTitles1-Detail 2 4 2 6 2 4" xfId="14828"/>
    <cellStyle name="RowTitles1-Detail 2 4 2 6 2 4 2" xfId="14829"/>
    <cellStyle name="RowTitles1-Detail 2 4 2 6 2 5" xfId="14830"/>
    <cellStyle name="RowTitles1-Detail 2 4 2 6 3" xfId="14831"/>
    <cellStyle name="RowTitles1-Detail 2 4 2 6 3 2" xfId="14832"/>
    <cellStyle name="RowTitles1-Detail 2 4 2 6 3 2 2" xfId="14833"/>
    <cellStyle name="RowTitles1-Detail 2 4 2 6 3 2 2 2" xfId="14834"/>
    <cellStyle name="RowTitles1-Detail 2 4 2 6 3 2 3" xfId="14835"/>
    <cellStyle name="RowTitles1-Detail 2 4 2 6 3 3" xfId="14836"/>
    <cellStyle name="RowTitles1-Detail 2 4 2 6 3 3 2" xfId="14837"/>
    <cellStyle name="RowTitles1-Detail 2 4 2 6 3 3 2 2" xfId="14838"/>
    <cellStyle name="RowTitles1-Detail 2 4 2 6 3 4" xfId="14839"/>
    <cellStyle name="RowTitles1-Detail 2 4 2 6 3 4 2" xfId="14840"/>
    <cellStyle name="RowTitles1-Detail 2 4 2 6 3 5" xfId="14841"/>
    <cellStyle name="RowTitles1-Detail 2 4 2 6 4" xfId="14842"/>
    <cellStyle name="RowTitles1-Detail 2 4 2 6 4 2" xfId="14843"/>
    <cellStyle name="RowTitles1-Detail 2 4 2 6 4 2 2" xfId="14844"/>
    <cellStyle name="RowTitles1-Detail 2 4 2 6 4 3" xfId="14845"/>
    <cellStyle name="RowTitles1-Detail 2 4 2 6 5" xfId="14846"/>
    <cellStyle name="RowTitles1-Detail 2 4 2 6 5 2" xfId="14847"/>
    <cellStyle name="RowTitles1-Detail 2 4 2 6 5 2 2" xfId="14848"/>
    <cellStyle name="RowTitles1-Detail 2 4 2 6 6" xfId="14849"/>
    <cellStyle name="RowTitles1-Detail 2 4 2 6 6 2" xfId="14850"/>
    <cellStyle name="RowTitles1-Detail 2 4 2 6 7" xfId="14851"/>
    <cellStyle name="RowTitles1-Detail 2 4 2 7" xfId="14852"/>
    <cellStyle name="RowTitles1-Detail 2 4 2 7 2" xfId="14853"/>
    <cellStyle name="RowTitles1-Detail 2 4 2 7 2 2" xfId="14854"/>
    <cellStyle name="RowTitles1-Detail 2 4 2 7 2 2 2" xfId="14855"/>
    <cellStyle name="RowTitles1-Detail 2 4 2 7 2 3" xfId="14856"/>
    <cellStyle name="RowTitles1-Detail 2 4 2 7 3" xfId="14857"/>
    <cellStyle name="RowTitles1-Detail 2 4 2 7 3 2" xfId="14858"/>
    <cellStyle name="RowTitles1-Detail 2 4 2 7 3 2 2" xfId="14859"/>
    <cellStyle name="RowTitles1-Detail 2 4 2 7 4" xfId="14860"/>
    <cellStyle name="RowTitles1-Detail 2 4 2 7 4 2" xfId="14861"/>
    <cellStyle name="RowTitles1-Detail 2 4 2 7 5" xfId="14862"/>
    <cellStyle name="RowTitles1-Detail 2 4 2 8" xfId="14863"/>
    <cellStyle name="RowTitles1-Detail 2 4 2 8 2" xfId="14864"/>
    <cellStyle name="RowTitles1-Detail 2 4 2 9" xfId="14865"/>
    <cellStyle name="RowTitles1-Detail 2 4 2 9 2" xfId="14866"/>
    <cellStyle name="RowTitles1-Detail 2 4 2 9 2 2" xfId="14867"/>
    <cellStyle name="RowTitles1-Detail 2 4 2_STUD aligned by INSTIT" xfId="14868"/>
    <cellStyle name="RowTitles1-Detail 2 4 3" xfId="939"/>
    <cellStyle name="RowTitles1-Detail 2 4 3 10" xfId="14869"/>
    <cellStyle name="RowTitles1-Detail 2 4 3 2" xfId="940"/>
    <cellStyle name="RowTitles1-Detail 2 4 3 2 2" xfId="14870"/>
    <cellStyle name="RowTitles1-Detail 2 4 3 2 2 2" xfId="14871"/>
    <cellStyle name="RowTitles1-Detail 2 4 3 2 2 2 2" xfId="14872"/>
    <cellStyle name="RowTitles1-Detail 2 4 3 2 2 2 2 2" xfId="14873"/>
    <cellStyle name="RowTitles1-Detail 2 4 3 2 2 2 3" xfId="14874"/>
    <cellStyle name="RowTitles1-Detail 2 4 3 2 2 3" xfId="14875"/>
    <cellStyle name="RowTitles1-Detail 2 4 3 2 2 3 2" xfId="14876"/>
    <cellStyle name="RowTitles1-Detail 2 4 3 2 2 3 2 2" xfId="14877"/>
    <cellStyle name="RowTitles1-Detail 2 4 3 2 2 4" xfId="14878"/>
    <cellStyle name="RowTitles1-Detail 2 4 3 2 2 4 2" xfId="14879"/>
    <cellStyle name="RowTitles1-Detail 2 4 3 2 2 5" xfId="14880"/>
    <cellStyle name="RowTitles1-Detail 2 4 3 2 3" xfId="14881"/>
    <cellStyle name="RowTitles1-Detail 2 4 3 2 3 2" xfId="14882"/>
    <cellStyle name="RowTitles1-Detail 2 4 3 2 3 2 2" xfId="14883"/>
    <cellStyle name="RowTitles1-Detail 2 4 3 2 3 2 2 2" xfId="14884"/>
    <cellStyle name="RowTitles1-Detail 2 4 3 2 3 2 3" xfId="14885"/>
    <cellStyle name="RowTitles1-Detail 2 4 3 2 3 3" xfId="14886"/>
    <cellStyle name="RowTitles1-Detail 2 4 3 2 3 3 2" xfId="14887"/>
    <cellStyle name="RowTitles1-Detail 2 4 3 2 3 3 2 2" xfId="14888"/>
    <cellStyle name="RowTitles1-Detail 2 4 3 2 3 4" xfId="14889"/>
    <cellStyle name="RowTitles1-Detail 2 4 3 2 3 4 2" xfId="14890"/>
    <cellStyle name="RowTitles1-Detail 2 4 3 2 3 5" xfId="14891"/>
    <cellStyle name="RowTitles1-Detail 2 4 3 2 4" xfId="14892"/>
    <cellStyle name="RowTitles1-Detail 2 4 3 2 4 2" xfId="14893"/>
    <cellStyle name="RowTitles1-Detail 2 4 3 2 5" xfId="14894"/>
    <cellStyle name="RowTitles1-Detail 2 4 3 2 5 2" xfId="14895"/>
    <cellStyle name="RowTitles1-Detail 2 4 3 2 5 2 2" xfId="14896"/>
    <cellStyle name="RowTitles1-Detail 2 4 3 2 5 3" xfId="14897"/>
    <cellStyle name="RowTitles1-Detail 2 4 3 2 6" xfId="14898"/>
    <cellStyle name="RowTitles1-Detail 2 4 3 2 6 2" xfId="14899"/>
    <cellStyle name="RowTitles1-Detail 2 4 3 2 6 2 2" xfId="14900"/>
    <cellStyle name="RowTitles1-Detail 2 4 3 2 7" xfId="14901"/>
    <cellStyle name="RowTitles1-Detail 2 4 3 2 7 2" xfId="14902"/>
    <cellStyle name="RowTitles1-Detail 2 4 3 2 8" xfId="14903"/>
    <cellStyle name="RowTitles1-Detail 2 4 3 2 9" xfId="14904"/>
    <cellStyle name="RowTitles1-Detail 2 4 3 3" xfId="14905"/>
    <cellStyle name="RowTitles1-Detail 2 4 3 3 2" xfId="14906"/>
    <cellStyle name="RowTitles1-Detail 2 4 3 3 2 2" xfId="14907"/>
    <cellStyle name="RowTitles1-Detail 2 4 3 3 2 2 2" xfId="14908"/>
    <cellStyle name="RowTitles1-Detail 2 4 3 3 2 2 2 2" xfId="14909"/>
    <cellStyle name="RowTitles1-Detail 2 4 3 3 2 2 3" xfId="14910"/>
    <cellStyle name="RowTitles1-Detail 2 4 3 3 2 3" xfId="14911"/>
    <cellStyle name="RowTitles1-Detail 2 4 3 3 2 3 2" xfId="14912"/>
    <cellStyle name="RowTitles1-Detail 2 4 3 3 2 3 2 2" xfId="14913"/>
    <cellStyle name="RowTitles1-Detail 2 4 3 3 2 4" xfId="14914"/>
    <cellStyle name="RowTitles1-Detail 2 4 3 3 2 4 2" xfId="14915"/>
    <cellStyle name="RowTitles1-Detail 2 4 3 3 2 5" xfId="14916"/>
    <cellStyle name="RowTitles1-Detail 2 4 3 3 3" xfId="14917"/>
    <cellStyle name="RowTitles1-Detail 2 4 3 3 3 2" xfId="14918"/>
    <cellStyle name="RowTitles1-Detail 2 4 3 3 3 2 2" xfId="14919"/>
    <cellStyle name="RowTitles1-Detail 2 4 3 3 3 2 2 2" xfId="14920"/>
    <cellStyle name="RowTitles1-Detail 2 4 3 3 3 2 3" xfId="14921"/>
    <cellStyle name="RowTitles1-Detail 2 4 3 3 3 3" xfId="14922"/>
    <cellStyle name="RowTitles1-Detail 2 4 3 3 3 3 2" xfId="14923"/>
    <cellStyle name="RowTitles1-Detail 2 4 3 3 3 3 2 2" xfId="14924"/>
    <cellStyle name="RowTitles1-Detail 2 4 3 3 3 4" xfId="14925"/>
    <cellStyle name="RowTitles1-Detail 2 4 3 3 3 4 2" xfId="14926"/>
    <cellStyle name="RowTitles1-Detail 2 4 3 3 3 5" xfId="14927"/>
    <cellStyle name="RowTitles1-Detail 2 4 3 3 4" xfId="14928"/>
    <cellStyle name="RowTitles1-Detail 2 4 3 3 4 2" xfId="14929"/>
    <cellStyle name="RowTitles1-Detail 2 4 3 3 5" xfId="14930"/>
    <cellStyle name="RowTitles1-Detail 2 4 3 3 5 2" xfId="14931"/>
    <cellStyle name="RowTitles1-Detail 2 4 3 3 5 2 2" xfId="14932"/>
    <cellStyle name="RowTitles1-Detail 2 4 3 4" xfId="14933"/>
    <cellStyle name="RowTitles1-Detail 2 4 3 4 2" xfId="14934"/>
    <cellStyle name="RowTitles1-Detail 2 4 3 4 2 2" xfId="14935"/>
    <cellStyle name="RowTitles1-Detail 2 4 3 4 2 2 2" xfId="14936"/>
    <cellStyle name="RowTitles1-Detail 2 4 3 4 2 2 2 2" xfId="14937"/>
    <cellStyle name="RowTitles1-Detail 2 4 3 4 2 2 3" xfId="14938"/>
    <cellStyle name="RowTitles1-Detail 2 4 3 4 2 3" xfId="14939"/>
    <cellStyle name="RowTitles1-Detail 2 4 3 4 2 3 2" xfId="14940"/>
    <cellStyle name="RowTitles1-Detail 2 4 3 4 2 3 2 2" xfId="14941"/>
    <cellStyle name="RowTitles1-Detail 2 4 3 4 2 4" xfId="14942"/>
    <cellStyle name="RowTitles1-Detail 2 4 3 4 2 4 2" xfId="14943"/>
    <cellStyle name="RowTitles1-Detail 2 4 3 4 2 5" xfId="14944"/>
    <cellStyle name="RowTitles1-Detail 2 4 3 4 3" xfId="14945"/>
    <cellStyle name="RowTitles1-Detail 2 4 3 4 3 2" xfId="14946"/>
    <cellStyle name="RowTitles1-Detail 2 4 3 4 3 2 2" xfId="14947"/>
    <cellStyle name="RowTitles1-Detail 2 4 3 4 3 2 2 2" xfId="14948"/>
    <cellStyle name="RowTitles1-Detail 2 4 3 4 3 2 3" xfId="14949"/>
    <cellStyle name="RowTitles1-Detail 2 4 3 4 3 3" xfId="14950"/>
    <cellStyle name="RowTitles1-Detail 2 4 3 4 3 3 2" xfId="14951"/>
    <cellStyle name="RowTitles1-Detail 2 4 3 4 3 3 2 2" xfId="14952"/>
    <cellStyle name="RowTitles1-Detail 2 4 3 4 3 4" xfId="14953"/>
    <cellStyle name="RowTitles1-Detail 2 4 3 4 3 4 2" xfId="14954"/>
    <cellStyle name="RowTitles1-Detail 2 4 3 4 3 5" xfId="14955"/>
    <cellStyle name="RowTitles1-Detail 2 4 3 4 4" xfId="14956"/>
    <cellStyle name="RowTitles1-Detail 2 4 3 4 4 2" xfId="14957"/>
    <cellStyle name="RowTitles1-Detail 2 4 3 4 4 2 2" xfId="14958"/>
    <cellStyle name="RowTitles1-Detail 2 4 3 4 4 3" xfId="14959"/>
    <cellStyle name="RowTitles1-Detail 2 4 3 4 5" xfId="14960"/>
    <cellStyle name="RowTitles1-Detail 2 4 3 4 5 2" xfId="14961"/>
    <cellStyle name="RowTitles1-Detail 2 4 3 4 5 2 2" xfId="14962"/>
    <cellStyle name="RowTitles1-Detail 2 4 3 4 6" xfId="14963"/>
    <cellStyle name="RowTitles1-Detail 2 4 3 4 6 2" xfId="14964"/>
    <cellStyle name="RowTitles1-Detail 2 4 3 4 7" xfId="14965"/>
    <cellStyle name="RowTitles1-Detail 2 4 3 5" xfId="14966"/>
    <cellStyle name="RowTitles1-Detail 2 4 3 5 2" xfId="14967"/>
    <cellStyle name="RowTitles1-Detail 2 4 3 5 2 2" xfId="14968"/>
    <cellStyle name="RowTitles1-Detail 2 4 3 5 2 2 2" xfId="14969"/>
    <cellStyle name="RowTitles1-Detail 2 4 3 5 2 2 2 2" xfId="14970"/>
    <cellStyle name="RowTitles1-Detail 2 4 3 5 2 2 3" xfId="14971"/>
    <cellStyle name="RowTitles1-Detail 2 4 3 5 2 3" xfId="14972"/>
    <cellStyle name="RowTitles1-Detail 2 4 3 5 2 3 2" xfId="14973"/>
    <cellStyle name="RowTitles1-Detail 2 4 3 5 2 3 2 2" xfId="14974"/>
    <cellStyle name="RowTitles1-Detail 2 4 3 5 2 4" xfId="14975"/>
    <cellStyle name="RowTitles1-Detail 2 4 3 5 2 4 2" xfId="14976"/>
    <cellStyle name="RowTitles1-Detail 2 4 3 5 2 5" xfId="14977"/>
    <cellStyle name="RowTitles1-Detail 2 4 3 5 3" xfId="14978"/>
    <cellStyle name="RowTitles1-Detail 2 4 3 5 3 2" xfId="14979"/>
    <cellStyle name="RowTitles1-Detail 2 4 3 5 3 2 2" xfId="14980"/>
    <cellStyle name="RowTitles1-Detail 2 4 3 5 3 2 2 2" xfId="14981"/>
    <cellStyle name="RowTitles1-Detail 2 4 3 5 3 2 3" xfId="14982"/>
    <cellStyle name="RowTitles1-Detail 2 4 3 5 3 3" xfId="14983"/>
    <cellStyle name="RowTitles1-Detail 2 4 3 5 3 3 2" xfId="14984"/>
    <cellStyle name="RowTitles1-Detail 2 4 3 5 3 3 2 2" xfId="14985"/>
    <cellStyle name="RowTitles1-Detail 2 4 3 5 3 4" xfId="14986"/>
    <cellStyle name="RowTitles1-Detail 2 4 3 5 3 4 2" xfId="14987"/>
    <cellStyle name="RowTitles1-Detail 2 4 3 5 3 5" xfId="14988"/>
    <cellStyle name="RowTitles1-Detail 2 4 3 5 4" xfId="14989"/>
    <cellStyle name="RowTitles1-Detail 2 4 3 5 4 2" xfId="14990"/>
    <cellStyle name="RowTitles1-Detail 2 4 3 5 4 2 2" xfId="14991"/>
    <cellStyle name="RowTitles1-Detail 2 4 3 5 4 3" xfId="14992"/>
    <cellStyle name="RowTitles1-Detail 2 4 3 5 5" xfId="14993"/>
    <cellStyle name="RowTitles1-Detail 2 4 3 5 5 2" xfId="14994"/>
    <cellStyle name="RowTitles1-Detail 2 4 3 5 5 2 2" xfId="14995"/>
    <cellStyle name="RowTitles1-Detail 2 4 3 5 6" xfId="14996"/>
    <cellStyle name="RowTitles1-Detail 2 4 3 5 6 2" xfId="14997"/>
    <cellStyle name="RowTitles1-Detail 2 4 3 5 7" xfId="14998"/>
    <cellStyle name="RowTitles1-Detail 2 4 3 6" xfId="14999"/>
    <cellStyle name="RowTitles1-Detail 2 4 3 6 2" xfId="15000"/>
    <cellStyle name="RowTitles1-Detail 2 4 3 6 2 2" xfId="15001"/>
    <cellStyle name="RowTitles1-Detail 2 4 3 6 2 2 2" xfId="15002"/>
    <cellStyle name="RowTitles1-Detail 2 4 3 6 2 2 2 2" xfId="15003"/>
    <cellStyle name="RowTitles1-Detail 2 4 3 6 2 2 3" xfId="15004"/>
    <cellStyle name="RowTitles1-Detail 2 4 3 6 2 3" xfId="15005"/>
    <cellStyle name="RowTitles1-Detail 2 4 3 6 2 3 2" xfId="15006"/>
    <cellStyle name="RowTitles1-Detail 2 4 3 6 2 3 2 2" xfId="15007"/>
    <cellStyle name="RowTitles1-Detail 2 4 3 6 2 4" xfId="15008"/>
    <cellStyle name="RowTitles1-Detail 2 4 3 6 2 4 2" xfId="15009"/>
    <cellStyle name="RowTitles1-Detail 2 4 3 6 2 5" xfId="15010"/>
    <cellStyle name="RowTitles1-Detail 2 4 3 6 3" xfId="15011"/>
    <cellStyle name="RowTitles1-Detail 2 4 3 6 3 2" xfId="15012"/>
    <cellStyle name="RowTitles1-Detail 2 4 3 6 3 2 2" xfId="15013"/>
    <cellStyle name="RowTitles1-Detail 2 4 3 6 3 2 2 2" xfId="15014"/>
    <cellStyle name="RowTitles1-Detail 2 4 3 6 3 2 3" xfId="15015"/>
    <cellStyle name="RowTitles1-Detail 2 4 3 6 3 3" xfId="15016"/>
    <cellStyle name="RowTitles1-Detail 2 4 3 6 3 3 2" xfId="15017"/>
    <cellStyle name="RowTitles1-Detail 2 4 3 6 3 3 2 2" xfId="15018"/>
    <cellStyle name="RowTitles1-Detail 2 4 3 6 3 4" xfId="15019"/>
    <cellStyle name="RowTitles1-Detail 2 4 3 6 3 4 2" xfId="15020"/>
    <cellStyle name="RowTitles1-Detail 2 4 3 6 3 5" xfId="15021"/>
    <cellStyle name="RowTitles1-Detail 2 4 3 6 4" xfId="15022"/>
    <cellStyle name="RowTitles1-Detail 2 4 3 6 4 2" xfId="15023"/>
    <cellStyle name="RowTitles1-Detail 2 4 3 6 4 2 2" xfId="15024"/>
    <cellStyle name="RowTitles1-Detail 2 4 3 6 4 3" xfId="15025"/>
    <cellStyle name="RowTitles1-Detail 2 4 3 6 5" xfId="15026"/>
    <cellStyle name="RowTitles1-Detail 2 4 3 6 5 2" xfId="15027"/>
    <cellStyle name="RowTitles1-Detail 2 4 3 6 5 2 2" xfId="15028"/>
    <cellStyle name="RowTitles1-Detail 2 4 3 6 6" xfId="15029"/>
    <cellStyle name="RowTitles1-Detail 2 4 3 6 6 2" xfId="15030"/>
    <cellStyle name="RowTitles1-Detail 2 4 3 6 7" xfId="15031"/>
    <cellStyle name="RowTitles1-Detail 2 4 3 7" xfId="15032"/>
    <cellStyle name="RowTitles1-Detail 2 4 3 7 2" xfId="15033"/>
    <cellStyle name="RowTitles1-Detail 2 4 3 7 2 2" xfId="15034"/>
    <cellStyle name="RowTitles1-Detail 2 4 3 7 2 2 2" xfId="15035"/>
    <cellStyle name="RowTitles1-Detail 2 4 3 7 2 3" xfId="15036"/>
    <cellStyle name="RowTitles1-Detail 2 4 3 7 3" xfId="15037"/>
    <cellStyle name="RowTitles1-Detail 2 4 3 7 3 2" xfId="15038"/>
    <cellStyle name="RowTitles1-Detail 2 4 3 7 3 2 2" xfId="15039"/>
    <cellStyle name="RowTitles1-Detail 2 4 3 7 4" xfId="15040"/>
    <cellStyle name="RowTitles1-Detail 2 4 3 7 4 2" xfId="15041"/>
    <cellStyle name="RowTitles1-Detail 2 4 3 7 5" xfId="15042"/>
    <cellStyle name="RowTitles1-Detail 2 4 3 8" xfId="15043"/>
    <cellStyle name="RowTitles1-Detail 2 4 3 8 2" xfId="15044"/>
    <cellStyle name="RowTitles1-Detail 2 4 3 8 2 2" xfId="15045"/>
    <cellStyle name="RowTitles1-Detail 2 4 3 8 2 2 2" xfId="15046"/>
    <cellStyle name="RowTitles1-Detail 2 4 3 8 2 3" xfId="15047"/>
    <cellStyle name="RowTitles1-Detail 2 4 3 8 3" xfId="15048"/>
    <cellStyle name="RowTitles1-Detail 2 4 3 8 3 2" xfId="15049"/>
    <cellStyle name="RowTitles1-Detail 2 4 3 8 3 2 2" xfId="15050"/>
    <cellStyle name="RowTitles1-Detail 2 4 3 8 4" xfId="15051"/>
    <cellStyle name="RowTitles1-Detail 2 4 3 8 4 2" xfId="15052"/>
    <cellStyle name="RowTitles1-Detail 2 4 3 8 5" xfId="15053"/>
    <cellStyle name="RowTitles1-Detail 2 4 3 9" xfId="15054"/>
    <cellStyle name="RowTitles1-Detail 2 4 3 9 2" xfId="15055"/>
    <cellStyle name="RowTitles1-Detail 2 4 3 9 2 2" xfId="15056"/>
    <cellStyle name="RowTitles1-Detail 2 4 3_STUD aligned by INSTIT" xfId="15057"/>
    <cellStyle name="RowTitles1-Detail 2 4 4" xfId="941"/>
    <cellStyle name="RowTitles1-Detail 2 4 4 10" xfId="15058"/>
    <cellStyle name="RowTitles1-Detail 2 4 4 2" xfId="942"/>
    <cellStyle name="RowTitles1-Detail 2 4 4 2 2" xfId="15059"/>
    <cellStyle name="RowTitles1-Detail 2 4 4 2 2 2" xfId="15060"/>
    <cellStyle name="RowTitles1-Detail 2 4 4 2 2 2 2" xfId="15061"/>
    <cellStyle name="RowTitles1-Detail 2 4 4 2 2 2 2 2" xfId="15062"/>
    <cellStyle name="RowTitles1-Detail 2 4 4 2 2 2 3" xfId="15063"/>
    <cellStyle name="RowTitles1-Detail 2 4 4 2 2 3" xfId="15064"/>
    <cellStyle name="RowTitles1-Detail 2 4 4 2 2 3 2" xfId="15065"/>
    <cellStyle name="RowTitles1-Detail 2 4 4 2 2 3 2 2" xfId="15066"/>
    <cellStyle name="RowTitles1-Detail 2 4 4 2 2 4" xfId="15067"/>
    <cellStyle name="RowTitles1-Detail 2 4 4 2 2 4 2" xfId="15068"/>
    <cellStyle name="RowTitles1-Detail 2 4 4 2 2 5" xfId="15069"/>
    <cellStyle name="RowTitles1-Detail 2 4 4 2 3" xfId="15070"/>
    <cellStyle name="RowTitles1-Detail 2 4 4 2 3 2" xfId="15071"/>
    <cellStyle name="RowTitles1-Detail 2 4 4 2 3 2 2" xfId="15072"/>
    <cellStyle name="RowTitles1-Detail 2 4 4 2 3 2 2 2" xfId="15073"/>
    <cellStyle name="RowTitles1-Detail 2 4 4 2 3 2 3" xfId="15074"/>
    <cellStyle name="RowTitles1-Detail 2 4 4 2 3 3" xfId="15075"/>
    <cellStyle name="RowTitles1-Detail 2 4 4 2 3 3 2" xfId="15076"/>
    <cellStyle name="RowTitles1-Detail 2 4 4 2 3 3 2 2" xfId="15077"/>
    <cellStyle name="RowTitles1-Detail 2 4 4 2 3 4" xfId="15078"/>
    <cellStyle name="RowTitles1-Detail 2 4 4 2 3 4 2" xfId="15079"/>
    <cellStyle name="RowTitles1-Detail 2 4 4 2 3 5" xfId="15080"/>
    <cellStyle name="RowTitles1-Detail 2 4 4 2 4" xfId="15081"/>
    <cellStyle name="RowTitles1-Detail 2 4 4 2 4 2" xfId="15082"/>
    <cellStyle name="RowTitles1-Detail 2 4 4 2 5" xfId="15083"/>
    <cellStyle name="RowTitles1-Detail 2 4 4 2 5 2" xfId="15084"/>
    <cellStyle name="RowTitles1-Detail 2 4 4 2 5 2 2" xfId="15085"/>
    <cellStyle name="RowTitles1-Detail 2 4 4 2 5 3" xfId="15086"/>
    <cellStyle name="RowTitles1-Detail 2 4 4 2 6" xfId="15087"/>
    <cellStyle name="RowTitles1-Detail 2 4 4 2 6 2" xfId="15088"/>
    <cellStyle name="RowTitles1-Detail 2 4 4 2 6 2 2" xfId="15089"/>
    <cellStyle name="RowTitles1-Detail 2 4 4 2 7" xfId="15090"/>
    <cellStyle name="RowTitles1-Detail 2 4 4 3" xfId="15091"/>
    <cellStyle name="RowTitles1-Detail 2 4 4 3 2" xfId="15092"/>
    <cellStyle name="RowTitles1-Detail 2 4 4 3 2 2" xfId="15093"/>
    <cellStyle name="RowTitles1-Detail 2 4 4 3 2 2 2" xfId="15094"/>
    <cellStyle name="RowTitles1-Detail 2 4 4 3 2 2 2 2" xfId="15095"/>
    <cellStyle name="RowTitles1-Detail 2 4 4 3 2 2 3" xfId="15096"/>
    <cellStyle name="RowTitles1-Detail 2 4 4 3 2 3" xfId="15097"/>
    <cellStyle name="RowTitles1-Detail 2 4 4 3 2 3 2" xfId="15098"/>
    <cellStyle name="RowTitles1-Detail 2 4 4 3 2 3 2 2" xfId="15099"/>
    <cellStyle name="RowTitles1-Detail 2 4 4 3 2 4" xfId="15100"/>
    <cellStyle name="RowTitles1-Detail 2 4 4 3 2 4 2" xfId="15101"/>
    <cellStyle name="RowTitles1-Detail 2 4 4 3 2 5" xfId="15102"/>
    <cellStyle name="RowTitles1-Detail 2 4 4 3 3" xfId="15103"/>
    <cellStyle name="RowTitles1-Detail 2 4 4 3 3 2" xfId="15104"/>
    <cellStyle name="RowTitles1-Detail 2 4 4 3 3 2 2" xfId="15105"/>
    <cellStyle name="RowTitles1-Detail 2 4 4 3 3 2 2 2" xfId="15106"/>
    <cellStyle name="RowTitles1-Detail 2 4 4 3 3 2 3" xfId="15107"/>
    <cellStyle name="RowTitles1-Detail 2 4 4 3 3 3" xfId="15108"/>
    <cellStyle name="RowTitles1-Detail 2 4 4 3 3 3 2" xfId="15109"/>
    <cellStyle name="RowTitles1-Detail 2 4 4 3 3 3 2 2" xfId="15110"/>
    <cellStyle name="RowTitles1-Detail 2 4 4 3 3 4" xfId="15111"/>
    <cellStyle name="RowTitles1-Detail 2 4 4 3 3 4 2" xfId="15112"/>
    <cellStyle name="RowTitles1-Detail 2 4 4 3 3 5" xfId="15113"/>
    <cellStyle name="RowTitles1-Detail 2 4 4 3 4" xfId="15114"/>
    <cellStyle name="RowTitles1-Detail 2 4 4 3 4 2" xfId="15115"/>
    <cellStyle name="RowTitles1-Detail 2 4 4 3 5" xfId="15116"/>
    <cellStyle name="RowTitles1-Detail 2 4 4 3 5 2" xfId="15117"/>
    <cellStyle name="RowTitles1-Detail 2 4 4 3 5 2 2" xfId="15118"/>
    <cellStyle name="RowTitles1-Detail 2 4 4 3 6" xfId="15119"/>
    <cellStyle name="RowTitles1-Detail 2 4 4 3 6 2" xfId="15120"/>
    <cellStyle name="RowTitles1-Detail 2 4 4 3 7" xfId="15121"/>
    <cellStyle name="RowTitles1-Detail 2 4 4 4" xfId="15122"/>
    <cellStyle name="RowTitles1-Detail 2 4 4 4 2" xfId="15123"/>
    <cellStyle name="RowTitles1-Detail 2 4 4 4 2 2" xfId="15124"/>
    <cellStyle name="RowTitles1-Detail 2 4 4 4 2 2 2" xfId="15125"/>
    <cellStyle name="RowTitles1-Detail 2 4 4 4 2 2 2 2" xfId="15126"/>
    <cellStyle name="RowTitles1-Detail 2 4 4 4 2 2 3" xfId="15127"/>
    <cellStyle name="RowTitles1-Detail 2 4 4 4 2 3" xfId="15128"/>
    <cellStyle name="RowTitles1-Detail 2 4 4 4 2 3 2" xfId="15129"/>
    <cellStyle name="RowTitles1-Detail 2 4 4 4 2 3 2 2" xfId="15130"/>
    <cellStyle name="RowTitles1-Detail 2 4 4 4 2 4" xfId="15131"/>
    <cellStyle name="RowTitles1-Detail 2 4 4 4 2 4 2" xfId="15132"/>
    <cellStyle name="RowTitles1-Detail 2 4 4 4 2 5" xfId="15133"/>
    <cellStyle name="RowTitles1-Detail 2 4 4 4 3" xfId="15134"/>
    <cellStyle name="RowTitles1-Detail 2 4 4 4 3 2" xfId="15135"/>
    <cellStyle name="RowTitles1-Detail 2 4 4 4 3 2 2" xfId="15136"/>
    <cellStyle name="RowTitles1-Detail 2 4 4 4 3 2 2 2" xfId="15137"/>
    <cellStyle name="RowTitles1-Detail 2 4 4 4 3 2 3" xfId="15138"/>
    <cellStyle name="RowTitles1-Detail 2 4 4 4 3 3" xfId="15139"/>
    <cellStyle name="RowTitles1-Detail 2 4 4 4 3 3 2" xfId="15140"/>
    <cellStyle name="RowTitles1-Detail 2 4 4 4 3 3 2 2" xfId="15141"/>
    <cellStyle name="RowTitles1-Detail 2 4 4 4 3 4" xfId="15142"/>
    <cellStyle name="RowTitles1-Detail 2 4 4 4 3 4 2" xfId="15143"/>
    <cellStyle name="RowTitles1-Detail 2 4 4 4 3 5" xfId="15144"/>
    <cellStyle name="RowTitles1-Detail 2 4 4 4 4" xfId="15145"/>
    <cellStyle name="RowTitles1-Detail 2 4 4 4 4 2" xfId="15146"/>
    <cellStyle name="RowTitles1-Detail 2 4 4 4 5" xfId="15147"/>
    <cellStyle name="RowTitles1-Detail 2 4 4 4 5 2" xfId="15148"/>
    <cellStyle name="RowTitles1-Detail 2 4 4 4 5 2 2" xfId="15149"/>
    <cellStyle name="RowTitles1-Detail 2 4 4 4 5 3" xfId="15150"/>
    <cellStyle name="RowTitles1-Detail 2 4 4 4 6" xfId="15151"/>
    <cellStyle name="RowTitles1-Detail 2 4 4 4 6 2" xfId="15152"/>
    <cellStyle name="RowTitles1-Detail 2 4 4 4 6 2 2" xfId="15153"/>
    <cellStyle name="RowTitles1-Detail 2 4 4 4 7" xfId="15154"/>
    <cellStyle name="RowTitles1-Detail 2 4 4 4 7 2" xfId="15155"/>
    <cellStyle name="RowTitles1-Detail 2 4 4 4 8" xfId="15156"/>
    <cellStyle name="RowTitles1-Detail 2 4 4 5" xfId="15157"/>
    <cellStyle name="RowTitles1-Detail 2 4 4 5 2" xfId="15158"/>
    <cellStyle name="RowTitles1-Detail 2 4 4 5 2 2" xfId="15159"/>
    <cellStyle name="RowTitles1-Detail 2 4 4 5 2 2 2" xfId="15160"/>
    <cellStyle name="RowTitles1-Detail 2 4 4 5 2 2 2 2" xfId="15161"/>
    <cellStyle name="RowTitles1-Detail 2 4 4 5 2 2 3" xfId="15162"/>
    <cellStyle name="RowTitles1-Detail 2 4 4 5 2 3" xfId="15163"/>
    <cellStyle name="RowTitles1-Detail 2 4 4 5 2 3 2" xfId="15164"/>
    <cellStyle name="RowTitles1-Detail 2 4 4 5 2 3 2 2" xfId="15165"/>
    <cellStyle name="RowTitles1-Detail 2 4 4 5 2 4" xfId="15166"/>
    <cellStyle name="RowTitles1-Detail 2 4 4 5 2 4 2" xfId="15167"/>
    <cellStyle name="RowTitles1-Detail 2 4 4 5 2 5" xfId="15168"/>
    <cellStyle name="RowTitles1-Detail 2 4 4 5 3" xfId="15169"/>
    <cellStyle name="RowTitles1-Detail 2 4 4 5 3 2" xfId="15170"/>
    <cellStyle name="RowTitles1-Detail 2 4 4 5 3 2 2" xfId="15171"/>
    <cellStyle name="RowTitles1-Detail 2 4 4 5 3 2 2 2" xfId="15172"/>
    <cellStyle name="RowTitles1-Detail 2 4 4 5 3 2 3" xfId="15173"/>
    <cellStyle name="RowTitles1-Detail 2 4 4 5 3 3" xfId="15174"/>
    <cellStyle name="RowTitles1-Detail 2 4 4 5 3 3 2" xfId="15175"/>
    <cellStyle name="RowTitles1-Detail 2 4 4 5 3 3 2 2" xfId="15176"/>
    <cellStyle name="RowTitles1-Detail 2 4 4 5 3 4" xfId="15177"/>
    <cellStyle name="RowTitles1-Detail 2 4 4 5 3 4 2" xfId="15178"/>
    <cellStyle name="RowTitles1-Detail 2 4 4 5 3 5" xfId="15179"/>
    <cellStyle name="RowTitles1-Detail 2 4 4 5 4" xfId="15180"/>
    <cellStyle name="RowTitles1-Detail 2 4 4 5 4 2" xfId="15181"/>
    <cellStyle name="RowTitles1-Detail 2 4 4 5 4 2 2" xfId="15182"/>
    <cellStyle name="RowTitles1-Detail 2 4 4 5 4 3" xfId="15183"/>
    <cellStyle name="RowTitles1-Detail 2 4 4 5 5" xfId="15184"/>
    <cellStyle name="RowTitles1-Detail 2 4 4 5 5 2" xfId="15185"/>
    <cellStyle name="RowTitles1-Detail 2 4 4 5 5 2 2" xfId="15186"/>
    <cellStyle name="RowTitles1-Detail 2 4 4 5 6" xfId="15187"/>
    <cellStyle name="RowTitles1-Detail 2 4 4 5 6 2" xfId="15188"/>
    <cellStyle name="RowTitles1-Detail 2 4 4 5 7" xfId="15189"/>
    <cellStyle name="RowTitles1-Detail 2 4 4 6" xfId="15190"/>
    <cellStyle name="RowTitles1-Detail 2 4 4 6 2" xfId="15191"/>
    <cellStyle name="RowTitles1-Detail 2 4 4 6 2 2" xfId="15192"/>
    <cellStyle name="RowTitles1-Detail 2 4 4 6 2 2 2" xfId="15193"/>
    <cellStyle name="RowTitles1-Detail 2 4 4 6 2 2 2 2" xfId="15194"/>
    <cellStyle name="RowTitles1-Detail 2 4 4 6 2 2 3" xfId="15195"/>
    <cellStyle name="RowTitles1-Detail 2 4 4 6 2 3" xfId="15196"/>
    <cellStyle name="RowTitles1-Detail 2 4 4 6 2 3 2" xfId="15197"/>
    <cellStyle name="RowTitles1-Detail 2 4 4 6 2 3 2 2" xfId="15198"/>
    <cellStyle name="RowTitles1-Detail 2 4 4 6 2 4" xfId="15199"/>
    <cellStyle name="RowTitles1-Detail 2 4 4 6 2 4 2" xfId="15200"/>
    <cellStyle name="RowTitles1-Detail 2 4 4 6 2 5" xfId="15201"/>
    <cellStyle name="RowTitles1-Detail 2 4 4 6 3" xfId="15202"/>
    <cellStyle name="RowTitles1-Detail 2 4 4 6 3 2" xfId="15203"/>
    <cellStyle name="RowTitles1-Detail 2 4 4 6 3 2 2" xfId="15204"/>
    <cellStyle name="RowTitles1-Detail 2 4 4 6 3 2 2 2" xfId="15205"/>
    <cellStyle name="RowTitles1-Detail 2 4 4 6 3 2 3" xfId="15206"/>
    <cellStyle name="RowTitles1-Detail 2 4 4 6 3 3" xfId="15207"/>
    <cellStyle name="RowTitles1-Detail 2 4 4 6 3 3 2" xfId="15208"/>
    <cellStyle name="RowTitles1-Detail 2 4 4 6 3 3 2 2" xfId="15209"/>
    <cellStyle name="RowTitles1-Detail 2 4 4 6 3 4" xfId="15210"/>
    <cellStyle name="RowTitles1-Detail 2 4 4 6 3 4 2" xfId="15211"/>
    <cellStyle name="RowTitles1-Detail 2 4 4 6 3 5" xfId="15212"/>
    <cellStyle name="RowTitles1-Detail 2 4 4 6 4" xfId="15213"/>
    <cellStyle name="RowTitles1-Detail 2 4 4 6 4 2" xfId="15214"/>
    <cellStyle name="RowTitles1-Detail 2 4 4 6 4 2 2" xfId="15215"/>
    <cellStyle name="RowTitles1-Detail 2 4 4 6 4 3" xfId="15216"/>
    <cellStyle name="RowTitles1-Detail 2 4 4 6 5" xfId="15217"/>
    <cellStyle name="RowTitles1-Detail 2 4 4 6 5 2" xfId="15218"/>
    <cellStyle name="RowTitles1-Detail 2 4 4 6 5 2 2" xfId="15219"/>
    <cellStyle name="RowTitles1-Detail 2 4 4 6 6" xfId="15220"/>
    <cellStyle name="RowTitles1-Detail 2 4 4 6 6 2" xfId="15221"/>
    <cellStyle name="RowTitles1-Detail 2 4 4 6 7" xfId="15222"/>
    <cellStyle name="RowTitles1-Detail 2 4 4 7" xfId="15223"/>
    <cellStyle name="RowTitles1-Detail 2 4 4 7 2" xfId="15224"/>
    <cellStyle name="RowTitles1-Detail 2 4 4 7 2 2" xfId="15225"/>
    <cellStyle name="RowTitles1-Detail 2 4 4 7 2 2 2" xfId="15226"/>
    <cellStyle name="RowTitles1-Detail 2 4 4 7 2 3" xfId="15227"/>
    <cellStyle name="RowTitles1-Detail 2 4 4 7 3" xfId="15228"/>
    <cellStyle name="RowTitles1-Detail 2 4 4 7 3 2" xfId="15229"/>
    <cellStyle name="RowTitles1-Detail 2 4 4 7 3 2 2" xfId="15230"/>
    <cellStyle name="RowTitles1-Detail 2 4 4 7 4" xfId="15231"/>
    <cellStyle name="RowTitles1-Detail 2 4 4 7 4 2" xfId="15232"/>
    <cellStyle name="RowTitles1-Detail 2 4 4 7 5" xfId="15233"/>
    <cellStyle name="RowTitles1-Detail 2 4 4 8" xfId="15234"/>
    <cellStyle name="RowTitles1-Detail 2 4 4 8 2" xfId="15235"/>
    <cellStyle name="RowTitles1-Detail 2 4 4 9" xfId="15236"/>
    <cellStyle name="RowTitles1-Detail 2 4 4 9 2" xfId="15237"/>
    <cellStyle name="RowTitles1-Detail 2 4 4 9 2 2" xfId="15238"/>
    <cellStyle name="RowTitles1-Detail 2 4 4_STUD aligned by INSTIT" xfId="15239"/>
    <cellStyle name="RowTitles1-Detail 2 4 5" xfId="943"/>
    <cellStyle name="RowTitles1-Detail 2 4 5 2" xfId="15240"/>
    <cellStyle name="RowTitles1-Detail 2 4 5 2 2" xfId="15241"/>
    <cellStyle name="RowTitles1-Detail 2 4 5 2 2 2" xfId="15242"/>
    <cellStyle name="RowTitles1-Detail 2 4 5 2 2 2 2" xfId="15243"/>
    <cellStyle name="RowTitles1-Detail 2 4 5 2 2 3" xfId="15244"/>
    <cellStyle name="RowTitles1-Detail 2 4 5 2 3" xfId="15245"/>
    <cellStyle name="RowTitles1-Detail 2 4 5 2 3 2" xfId="15246"/>
    <cellStyle name="RowTitles1-Detail 2 4 5 2 3 2 2" xfId="15247"/>
    <cellStyle name="RowTitles1-Detail 2 4 5 2 4" xfId="15248"/>
    <cellStyle name="RowTitles1-Detail 2 4 5 2 4 2" xfId="15249"/>
    <cellStyle name="RowTitles1-Detail 2 4 5 2 5" xfId="15250"/>
    <cellStyle name="RowTitles1-Detail 2 4 5 3" xfId="15251"/>
    <cellStyle name="RowTitles1-Detail 2 4 5 3 2" xfId="15252"/>
    <cellStyle name="RowTitles1-Detail 2 4 5 3 2 2" xfId="15253"/>
    <cellStyle name="RowTitles1-Detail 2 4 5 3 2 2 2" xfId="15254"/>
    <cellStyle name="RowTitles1-Detail 2 4 5 3 2 3" xfId="15255"/>
    <cellStyle name="RowTitles1-Detail 2 4 5 3 3" xfId="15256"/>
    <cellStyle name="RowTitles1-Detail 2 4 5 3 3 2" xfId="15257"/>
    <cellStyle name="RowTitles1-Detail 2 4 5 3 3 2 2" xfId="15258"/>
    <cellStyle name="RowTitles1-Detail 2 4 5 3 4" xfId="15259"/>
    <cellStyle name="RowTitles1-Detail 2 4 5 3 4 2" xfId="15260"/>
    <cellStyle name="RowTitles1-Detail 2 4 5 3 5" xfId="15261"/>
    <cellStyle name="RowTitles1-Detail 2 4 5 4" xfId="15262"/>
    <cellStyle name="RowTitles1-Detail 2 4 5 4 2" xfId="15263"/>
    <cellStyle name="RowTitles1-Detail 2 4 5 5" xfId="15264"/>
    <cellStyle name="RowTitles1-Detail 2 4 5 5 2" xfId="15265"/>
    <cellStyle name="RowTitles1-Detail 2 4 5 5 2 2" xfId="15266"/>
    <cellStyle name="RowTitles1-Detail 2 4 5 5 3" xfId="15267"/>
    <cellStyle name="RowTitles1-Detail 2 4 5 6" xfId="15268"/>
    <cellStyle name="RowTitles1-Detail 2 4 5 6 2" xfId="15269"/>
    <cellStyle name="RowTitles1-Detail 2 4 5 6 2 2" xfId="15270"/>
    <cellStyle name="RowTitles1-Detail 2 4 5 7" xfId="15271"/>
    <cellStyle name="RowTitles1-Detail 2 4 6" xfId="15272"/>
    <cellStyle name="RowTitles1-Detail 2 4 6 2" xfId="15273"/>
    <cellStyle name="RowTitles1-Detail 2 4 6 2 2" xfId="15274"/>
    <cellStyle name="RowTitles1-Detail 2 4 6 2 2 2" xfId="15275"/>
    <cellStyle name="RowTitles1-Detail 2 4 6 2 2 2 2" xfId="15276"/>
    <cellStyle name="RowTitles1-Detail 2 4 6 2 2 3" xfId="15277"/>
    <cellStyle name="RowTitles1-Detail 2 4 6 2 3" xfId="15278"/>
    <cellStyle name="RowTitles1-Detail 2 4 6 2 3 2" xfId="15279"/>
    <cellStyle name="RowTitles1-Detail 2 4 6 2 3 2 2" xfId="15280"/>
    <cellStyle name="RowTitles1-Detail 2 4 6 2 4" xfId="15281"/>
    <cellStyle name="RowTitles1-Detail 2 4 6 2 4 2" xfId="15282"/>
    <cellStyle name="RowTitles1-Detail 2 4 6 2 5" xfId="15283"/>
    <cellStyle name="RowTitles1-Detail 2 4 6 3" xfId="15284"/>
    <cellStyle name="RowTitles1-Detail 2 4 6 3 2" xfId="15285"/>
    <cellStyle name="RowTitles1-Detail 2 4 6 3 2 2" xfId="15286"/>
    <cellStyle name="RowTitles1-Detail 2 4 6 3 2 2 2" xfId="15287"/>
    <cellStyle name="RowTitles1-Detail 2 4 6 3 2 3" xfId="15288"/>
    <cellStyle name="RowTitles1-Detail 2 4 6 3 3" xfId="15289"/>
    <cellStyle name="RowTitles1-Detail 2 4 6 3 3 2" xfId="15290"/>
    <cellStyle name="RowTitles1-Detail 2 4 6 3 3 2 2" xfId="15291"/>
    <cellStyle name="RowTitles1-Detail 2 4 6 3 4" xfId="15292"/>
    <cellStyle name="RowTitles1-Detail 2 4 6 3 4 2" xfId="15293"/>
    <cellStyle name="RowTitles1-Detail 2 4 6 3 5" xfId="15294"/>
    <cellStyle name="RowTitles1-Detail 2 4 6 4" xfId="15295"/>
    <cellStyle name="RowTitles1-Detail 2 4 6 4 2" xfId="15296"/>
    <cellStyle name="RowTitles1-Detail 2 4 6 5" xfId="15297"/>
    <cellStyle name="RowTitles1-Detail 2 4 6 5 2" xfId="15298"/>
    <cellStyle name="RowTitles1-Detail 2 4 6 5 2 2" xfId="15299"/>
    <cellStyle name="RowTitles1-Detail 2 4 6 6" xfId="15300"/>
    <cellStyle name="RowTitles1-Detail 2 4 6 6 2" xfId="15301"/>
    <cellStyle name="RowTitles1-Detail 2 4 6 7" xfId="15302"/>
    <cellStyle name="RowTitles1-Detail 2 4 7" xfId="15303"/>
    <cellStyle name="RowTitles1-Detail 2 4 7 2" xfId="15304"/>
    <cellStyle name="RowTitles1-Detail 2 4 7 2 2" xfId="15305"/>
    <cellStyle name="RowTitles1-Detail 2 4 7 2 2 2" xfId="15306"/>
    <cellStyle name="RowTitles1-Detail 2 4 7 2 2 2 2" xfId="15307"/>
    <cellStyle name="RowTitles1-Detail 2 4 7 2 2 3" xfId="15308"/>
    <cellStyle name="RowTitles1-Detail 2 4 7 2 3" xfId="15309"/>
    <cellStyle name="RowTitles1-Detail 2 4 7 2 3 2" xfId="15310"/>
    <cellStyle name="RowTitles1-Detail 2 4 7 2 3 2 2" xfId="15311"/>
    <cellStyle name="RowTitles1-Detail 2 4 7 2 4" xfId="15312"/>
    <cellStyle name="RowTitles1-Detail 2 4 7 2 4 2" xfId="15313"/>
    <cellStyle name="RowTitles1-Detail 2 4 7 2 5" xfId="15314"/>
    <cellStyle name="RowTitles1-Detail 2 4 7 3" xfId="15315"/>
    <cellStyle name="RowTitles1-Detail 2 4 7 3 2" xfId="15316"/>
    <cellStyle name="RowTitles1-Detail 2 4 7 3 2 2" xfId="15317"/>
    <cellStyle name="RowTitles1-Detail 2 4 7 3 2 2 2" xfId="15318"/>
    <cellStyle name="RowTitles1-Detail 2 4 7 3 2 3" xfId="15319"/>
    <cellStyle name="RowTitles1-Detail 2 4 7 3 3" xfId="15320"/>
    <cellStyle name="RowTitles1-Detail 2 4 7 3 3 2" xfId="15321"/>
    <cellStyle name="RowTitles1-Detail 2 4 7 3 3 2 2" xfId="15322"/>
    <cellStyle name="RowTitles1-Detail 2 4 7 3 4" xfId="15323"/>
    <cellStyle name="RowTitles1-Detail 2 4 7 3 4 2" xfId="15324"/>
    <cellStyle name="RowTitles1-Detail 2 4 7 3 5" xfId="15325"/>
    <cellStyle name="RowTitles1-Detail 2 4 7 4" xfId="15326"/>
    <cellStyle name="RowTitles1-Detail 2 4 7 4 2" xfId="15327"/>
    <cellStyle name="RowTitles1-Detail 2 4 7 5" xfId="15328"/>
    <cellStyle name="RowTitles1-Detail 2 4 7 5 2" xfId="15329"/>
    <cellStyle name="RowTitles1-Detail 2 4 7 5 2 2" xfId="15330"/>
    <cellStyle name="RowTitles1-Detail 2 4 7 5 3" xfId="15331"/>
    <cellStyle name="RowTitles1-Detail 2 4 7 6" xfId="15332"/>
    <cellStyle name="RowTitles1-Detail 2 4 7 6 2" xfId="15333"/>
    <cellStyle name="RowTitles1-Detail 2 4 7 6 2 2" xfId="15334"/>
    <cellStyle name="RowTitles1-Detail 2 4 7 7" xfId="15335"/>
    <cellStyle name="RowTitles1-Detail 2 4 7 7 2" xfId="15336"/>
    <cellStyle name="RowTitles1-Detail 2 4 7 8" xfId="15337"/>
    <cellStyle name="RowTitles1-Detail 2 4 8" xfId="15338"/>
    <cellStyle name="RowTitles1-Detail 2 4 8 2" xfId="15339"/>
    <cellStyle name="RowTitles1-Detail 2 4 8 2 2" xfId="15340"/>
    <cellStyle name="RowTitles1-Detail 2 4 8 2 2 2" xfId="15341"/>
    <cellStyle name="RowTitles1-Detail 2 4 8 2 2 2 2" xfId="15342"/>
    <cellStyle name="RowTitles1-Detail 2 4 8 2 2 3" xfId="15343"/>
    <cellStyle name="RowTitles1-Detail 2 4 8 2 3" xfId="15344"/>
    <cellStyle name="RowTitles1-Detail 2 4 8 2 3 2" xfId="15345"/>
    <cellStyle name="RowTitles1-Detail 2 4 8 2 3 2 2" xfId="15346"/>
    <cellStyle name="RowTitles1-Detail 2 4 8 2 4" xfId="15347"/>
    <cellStyle name="RowTitles1-Detail 2 4 8 2 4 2" xfId="15348"/>
    <cellStyle name="RowTitles1-Detail 2 4 8 2 5" xfId="15349"/>
    <cellStyle name="RowTitles1-Detail 2 4 8 3" xfId="15350"/>
    <cellStyle name="RowTitles1-Detail 2 4 8 3 2" xfId="15351"/>
    <cellStyle name="RowTitles1-Detail 2 4 8 3 2 2" xfId="15352"/>
    <cellStyle name="RowTitles1-Detail 2 4 8 3 2 2 2" xfId="15353"/>
    <cellStyle name="RowTitles1-Detail 2 4 8 3 2 3" xfId="15354"/>
    <cellStyle name="RowTitles1-Detail 2 4 8 3 3" xfId="15355"/>
    <cellStyle name="RowTitles1-Detail 2 4 8 3 3 2" xfId="15356"/>
    <cellStyle name="RowTitles1-Detail 2 4 8 3 3 2 2" xfId="15357"/>
    <cellStyle name="RowTitles1-Detail 2 4 8 3 4" xfId="15358"/>
    <cellStyle name="RowTitles1-Detail 2 4 8 3 4 2" xfId="15359"/>
    <cellStyle name="RowTitles1-Detail 2 4 8 3 5" xfId="15360"/>
    <cellStyle name="RowTitles1-Detail 2 4 8 4" xfId="15361"/>
    <cellStyle name="RowTitles1-Detail 2 4 8 4 2" xfId="15362"/>
    <cellStyle name="RowTitles1-Detail 2 4 8 4 2 2" xfId="15363"/>
    <cellStyle name="RowTitles1-Detail 2 4 8 4 3" xfId="15364"/>
    <cellStyle name="RowTitles1-Detail 2 4 8 5" xfId="15365"/>
    <cellStyle name="RowTitles1-Detail 2 4 8 5 2" xfId="15366"/>
    <cellStyle name="RowTitles1-Detail 2 4 8 5 2 2" xfId="15367"/>
    <cellStyle name="RowTitles1-Detail 2 4 8 6" xfId="15368"/>
    <cellStyle name="RowTitles1-Detail 2 4 8 6 2" xfId="15369"/>
    <cellStyle name="RowTitles1-Detail 2 4 8 7" xfId="15370"/>
    <cellStyle name="RowTitles1-Detail 2 4 9" xfId="15371"/>
    <cellStyle name="RowTitles1-Detail 2 4 9 2" xfId="15372"/>
    <cellStyle name="RowTitles1-Detail 2 4 9 2 2" xfId="15373"/>
    <cellStyle name="RowTitles1-Detail 2 4 9 2 2 2" xfId="15374"/>
    <cellStyle name="RowTitles1-Detail 2 4 9 2 2 2 2" xfId="15375"/>
    <cellStyle name="RowTitles1-Detail 2 4 9 2 2 3" xfId="15376"/>
    <cellStyle name="RowTitles1-Detail 2 4 9 2 3" xfId="15377"/>
    <cellStyle name="RowTitles1-Detail 2 4 9 2 3 2" xfId="15378"/>
    <cellStyle name="RowTitles1-Detail 2 4 9 2 3 2 2" xfId="15379"/>
    <cellStyle name="RowTitles1-Detail 2 4 9 2 4" xfId="15380"/>
    <cellStyle name="RowTitles1-Detail 2 4 9 2 4 2" xfId="15381"/>
    <cellStyle name="RowTitles1-Detail 2 4 9 2 5" xfId="15382"/>
    <cellStyle name="RowTitles1-Detail 2 4 9 3" xfId="15383"/>
    <cellStyle name="RowTitles1-Detail 2 4 9 3 2" xfId="15384"/>
    <cellStyle name="RowTitles1-Detail 2 4 9 3 2 2" xfId="15385"/>
    <cellStyle name="RowTitles1-Detail 2 4 9 3 2 2 2" xfId="15386"/>
    <cellStyle name="RowTitles1-Detail 2 4 9 3 2 3" xfId="15387"/>
    <cellStyle name="RowTitles1-Detail 2 4 9 3 3" xfId="15388"/>
    <cellStyle name="RowTitles1-Detail 2 4 9 3 3 2" xfId="15389"/>
    <cellStyle name="RowTitles1-Detail 2 4 9 3 3 2 2" xfId="15390"/>
    <cellStyle name="RowTitles1-Detail 2 4 9 3 4" xfId="15391"/>
    <cellStyle name="RowTitles1-Detail 2 4 9 3 4 2" xfId="15392"/>
    <cellStyle name="RowTitles1-Detail 2 4 9 3 5" xfId="15393"/>
    <cellStyle name="RowTitles1-Detail 2 4 9 4" xfId="15394"/>
    <cellStyle name="RowTitles1-Detail 2 4 9 4 2" xfId="15395"/>
    <cellStyle name="RowTitles1-Detail 2 4 9 4 2 2" xfId="15396"/>
    <cellStyle name="RowTitles1-Detail 2 4 9 4 3" xfId="15397"/>
    <cellStyle name="RowTitles1-Detail 2 4 9 5" xfId="15398"/>
    <cellStyle name="RowTitles1-Detail 2 4 9 5 2" xfId="15399"/>
    <cellStyle name="RowTitles1-Detail 2 4 9 5 2 2" xfId="15400"/>
    <cellStyle name="RowTitles1-Detail 2 4 9 6" xfId="15401"/>
    <cellStyle name="RowTitles1-Detail 2 4 9 6 2" xfId="15402"/>
    <cellStyle name="RowTitles1-Detail 2 4 9 7" xfId="15403"/>
    <cellStyle name="RowTitles1-Detail 2 4_STUD aligned by INSTIT" xfId="15404"/>
    <cellStyle name="RowTitles1-Detail 2 5" xfId="473"/>
    <cellStyle name="RowTitles1-Detail 2 5 10" xfId="15405"/>
    <cellStyle name="RowTitles1-Detail 2 5 2" xfId="944"/>
    <cellStyle name="RowTitles1-Detail 2 5 2 2" xfId="15406"/>
    <cellStyle name="RowTitles1-Detail 2 5 2 2 2" xfId="15407"/>
    <cellStyle name="RowTitles1-Detail 2 5 2 2 2 2" xfId="15408"/>
    <cellStyle name="RowTitles1-Detail 2 5 2 2 2 2 2" xfId="15409"/>
    <cellStyle name="RowTitles1-Detail 2 5 2 2 2 3" xfId="15410"/>
    <cellStyle name="RowTitles1-Detail 2 5 2 2 3" xfId="15411"/>
    <cellStyle name="RowTitles1-Detail 2 5 2 2 3 2" xfId="15412"/>
    <cellStyle name="RowTitles1-Detail 2 5 2 2 3 2 2" xfId="15413"/>
    <cellStyle name="RowTitles1-Detail 2 5 2 2 4" xfId="15414"/>
    <cellStyle name="RowTitles1-Detail 2 5 2 2 4 2" xfId="15415"/>
    <cellStyle name="RowTitles1-Detail 2 5 2 2 5" xfId="15416"/>
    <cellStyle name="RowTitles1-Detail 2 5 2 3" xfId="15417"/>
    <cellStyle name="RowTitles1-Detail 2 5 2 3 2" xfId="15418"/>
    <cellStyle name="RowTitles1-Detail 2 5 2 3 2 2" xfId="15419"/>
    <cellStyle name="RowTitles1-Detail 2 5 2 3 2 2 2" xfId="15420"/>
    <cellStyle name="RowTitles1-Detail 2 5 2 3 2 3" xfId="15421"/>
    <cellStyle name="RowTitles1-Detail 2 5 2 3 3" xfId="15422"/>
    <cellStyle name="RowTitles1-Detail 2 5 2 3 3 2" xfId="15423"/>
    <cellStyle name="RowTitles1-Detail 2 5 2 3 3 2 2" xfId="15424"/>
    <cellStyle name="RowTitles1-Detail 2 5 2 3 4" xfId="15425"/>
    <cellStyle name="RowTitles1-Detail 2 5 2 3 4 2" xfId="15426"/>
    <cellStyle name="RowTitles1-Detail 2 5 2 3 5" xfId="15427"/>
    <cellStyle name="RowTitles1-Detail 2 5 2 4" xfId="15428"/>
    <cellStyle name="RowTitles1-Detail 2 5 2 4 2" xfId="15429"/>
    <cellStyle name="RowTitles1-Detail 2 5 2 5" xfId="15430"/>
    <cellStyle name="RowTitles1-Detail 2 5 2 5 2" xfId="15431"/>
    <cellStyle name="RowTitles1-Detail 2 5 2 5 2 2" xfId="15432"/>
    <cellStyle name="RowTitles1-Detail 2 5 2 6" xfId="15433"/>
    <cellStyle name="RowTitles1-Detail 2 5 3" xfId="15434"/>
    <cellStyle name="RowTitles1-Detail 2 5 3 2" xfId="15435"/>
    <cellStyle name="RowTitles1-Detail 2 5 3 2 2" xfId="15436"/>
    <cellStyle name="RowTitles1-Detail 2 5 3 2 2 2" xfId="15437"/>
    <cellStyle name="RowTitles1-Detail 2 5 3 2 2 2 2" xfId="15438"/>
    <cellStyle name="RowTitles1-Detail 2 5 3 2 2 3" xfId="15439"/>
    <cellStyle name="RowTitles1-Detail 2 5 3 2 3" xfId="15440"/>
    <cellStyle name="RowTitles1-Detail 2 5 3 2 3 2" xfId="15441"/>
    <cellStyle name="RowTitles1-Detail 2 5 3 2 3 2 2" xfId="15442"/>
    <cellStyle name="RowTitles1-Detail 2 5 3 2 4" xfId="15443"/>
    <cellStyle name="RowTitles1-Detail 2 5 3 2 4 2" xfId="15444"/>
    <cellStyle name="RowTitles1-Detail 2 5 3 2 5" xfId="15445"/>
    <cellStyle name="RowTitles1-Detail 2 5 3 3" xfId="15446"/>
    <cellStyle name="RowTitles1-Detail 2 5 3 3 2" xfId="15447"/>
    <cellStyle name="RowTitles1-Detail 2 5 3 3 2 2" xfId="15448"/>
    <cellStyle name="RowTitles1-Detail 2 5 3 3 2 2 2" xfId="15449"/>
    <cellStyle name="RowTitles1-Detail 2 5 3 3 2 3" xfId="15450"/>
    <cellStyle name="RowTitles1-Detail 2 5 3 3 3" xfId="15451"/>
    <cellStyle name="RowTitles1-Detail 2 5 3 3 3 2" xfId="15452"/>
    <cellStyle name="RowTitles1-Detail 2 5 3 3 3 2 2" xfId="15453"/>
    <cellStyle name="RowTitles1-Detail 2 5 3 3 4" xfId="15454"/>
    <cellStyle name="RowTitles1-Detail 2 5 3 3 4 2" xfId="15455"/>
    <cellStyle name="RowTitles1-Detail 2 5 3 3 5" xfId="15456"/>
    <cellStyle name="RowTitles1-Detail 2 5 3 4" xfId="15457"/>
    <cellStyle name="RowTitles1-Detail 2 5 3 4 2" xfId="15458"/>
    <cellStyle name="RowTitles1-Detail 2 5 3 5" xfId="15459"/>
    <cellStyle name="RowTitles1-Detail 2 5 3 5 2" xfId="15460"/>
    <cellStyle name="RowTitles1-Detail 2 5 3 5 2 2" xfId="15461"/>
    <cellStyle name="RowTitles1-Detail 2 5 3 5 3" xfId="15462"/>
    <cellStyle name="RowTitles1-Detail 2 5 3 6" xfId="15463"/>
    <cellStyle name="RowTitles1-Detail 2 5 3 6 2" xfId="15464"/>
    <cellStyle name="RowTitles1-Detail 2 5 3 6 2 2" xfId="15465"/>
    <cellStyle name="RowTitles1-Detail 2 5 3 7" xfId="15466"/>
    <cellStyle name="RowTitles1-Detail 2 5 3 7 2" xfId="15467"/>
    <cellStyle name="RowTitles1-Detail 2 5 3 8" xfId="15468"/>
    <cellStyle name="RowTitles1-Detail 2 5 4" xfId="15469"/>
    <cellStyle name="RowTitles1-Detail 2 5 4 2" xfId="15470"/>
    <cellStyle name="RowTitles1-Detail 2 5 4 2 2" xfId="15471"/>
    <cellStyle name="RowTitles1-Detail 2 5 4 2 2 2" xfId="15472"/>
    <cellStyle name="RowTitles1-Detail 2 5 4 2 2 2 2" xfId="15473"/>
    <cellStyle name="RowTitles1-Detail 2 5 4 2 2 3" xfId="15474"/>
    <cellStyle name="RowTitles1-Detail 2 5 4 2 3" xfId="15475"/>
    <cellStyle name="RowTitles1-Detail 2 5 4 2 3 2" xfId="15476"/>
    <cellStyle name="RowTitles1-Detail 2 5 4 2 3 2 2" xfId="15477"/>
    <cellStyle name="RowTitles1-Detail 2 5 4 2 4" xfId="15478"/>
    <cellStyle name="RowTitles1-Detail 2 5 4 2 4 2" xfId="15479"/>
    <cellStyle name="RowTitles1-Detail 2 5 4 2 5" xfId="15480"/>
    <cellStyle name="RowTitles1-Detail 2 5 4 3" xfId="15481"/>
    <cellStyle name="RowTitles1-Detail 2 5 4 3 2" xfId="15482"/>
    <cellStyle name="RowTitles1-Detail 2 5 4 3 2 2" xfId="15483"/>
    <cellStyle name="RowTitles1-Detail 2 5 4 3 2 2 2" xfId="15484"/>
    <cellStyle name="RowTitles1-Detail 2 5 4 3 2 3" xfId="15485"/>
    <cellStyle name="RowTitles1-Detail 2 5 4 3 3" xfId="15486"/>
    <cellStyle name="RowTitles1-Detail 2 5 4 3 3 2" xfId="15487"/>
    <cellStyle name="RowTitles1-Detail 2 5 4 3 3 2 2" xfId="15488"/>
    <cellStyle name="RowTitles1-Detail 2 5 4 3 4" xfId="15489"/>
    <cellStyle name="RowTitles1-Detail 2 5 4 3 4 2" xfId="15490"/>
    <cellStyle name="RowTitles1-Detail 2 5 4 3 5" xfId="15491"/>
    <cellStyle name="RowTitles1-Detail 2 5 4 4" xfId="15492"/>
    <cellStyle name="RowTitles1-Detail 2 5 4 4 2" xfId="15493"/>
    <cellStyle name="RowTitles1-Detail 2 5 4 4 2 2" xfId="15494"/>
    <cellStyle name="RowTitles1-Detail 2 5 4 4 3" xfId="15495"/>
    <cellStyle name="RowTitles1-Detail 2 5 4 5" xfId="15496"/>
    <cellStyle name="RowTitles1-Detail 2 5 4 5 2" xfId="15497"/>
    <cellStyle name="RowTitles1-Detail 2 5 4 5 2 2" xfId="15498"/>
    <cellStyle name="RowTitles1-Detail 2 5 4 6" xfId="15499"/>
    <cellStyle name="RowTitles1-Detail 2 5 4 6 2" xfId="15500"/>
    <cellStyle name="RowTitles1-Detail 2 5 4 7" xfId="15501"/>
    <cellStyle name="RowTitles1-Detail 2 5 5" xfId="15502"/>
    <cellStyle name="RowTitles1-Detail 2 5 5 2" xfId="15503"/>
    <cellStyle name="RowTitles1-Detail 2 5 5 2 2" xfId="15504"/>
    <cellStyle name="RowTitles1-Detail 2 5 5 2 2 2" xfId="15505"/>
    <cellStyle name="RowTitles1-Detail 2 5 5 2 2 2 2" xfId="15506"/>
    <cellStyle name="RowTitles1-Detail 2 5 5 2 2 3" xfId="15507"/>
    <cellStyle name="RowTitles1-Detail 2 5 5 2 3" xfId="15508"/>
    <cellStyle name="RowTitles1-Detail 2 5 5 2 3 2" xfId="15509"/>
    <cellStyle name="RowTitles1-Detail 2 5 5 2 3 2 2" xfId="15510"/>
    <cellStyle name="RowTitles1-Detail 2 5 5 2 4" xfId="15511"/>
    <cellStyle name="RowTitles1-Detail 2 5 5 2 4 2" xfId="15512"/>
    <cellStyle name="RowTitles1-Detail 2 5 5 2 5" xfId="15513"/>
    <cellStyle name="RowTitles1-Detail 2 5 5 3" xfId="15514"/>
    <cellStyle name="RowTitles1-Detail 2 5 5 3 2" xfId="15515"/>
    <cellStyle name="RowTitles1-Detail 2 5 5 3 2 2" xfId="15516"/>
    <cellStyle name="RowTitles1-Detail 2 5 5 3 2 2 2" xfId="15517"/>
    <cellStyle name="RowTitles1-Detail 2 5 5 3 2 3" xfId="15518"/>
    <cellStyle name="RowTitles1-Detail 2 5 5 3 3" xfId="15519"/>
    <cellStyle name="RowTitles1-Detail 2 5 5 3 3 2" xfId="15520"/>
    <cellStyle name="RowTitles1-Detail 2 5 5 3 3 2 2" xfId="15521"/>
    <cellStyle name="RowTitles1-Detail 2 5 5 3 4" xfId="15522"/>
    <cellStyle name="RowTitles1-Detail 2 5 5 3 4 2" xfId="15523"/>
    <cellStyle name="RowTitles1-Detail 2 5 5 3 5" xfId="15524"/>
    <cellStyle name="RowTitles1-Detail 2 5 5 4" xfId="15525"/>
    <cellStyle name="RowTitles1-Detail 2 5 5 4 2" xfId="15526"/>
    <cellStyle name="RowTitles1-Detail 2 5 5 4 2 2" xfId="15527"/>
    <cellStyle name="RowTitles1-Detail 2 5 5 4 3" xfId="15528"/>
    <cellStyle name="RowTitles1-Detail 2 5 5 5" xfId="15529"/>
    <cellStyle name="RowTitles1-Detail 2 5 5 5 2" xfId="15530"/>
    <cellStyle name="RowTitles1-Detail 2 5 5 5 2 2" xfId="15531"/>
    <cellStyle name="RowTitles1-Detail 2 5 5 6" xfId="15532"/>
    <cellStyle name="RowTitles1-Detail 2 5 5 6 2" xfId="15533"/>
    <cellStyle name="RowTitles1-Detail 2 5 5 7" xfId="15534"/>
    <cellStyle name="RowTitles1-Detail 2 5 6" xfId="15535"/>
    <cellStyle name="RowTitles1-Detail 2 5 6 2" xfId="15536"/>
    <cellStyle name="RowTitles1-Detail 2 5 6 2 2" xfId="15537"/>
    <cellStyle name="RowTitles1-Detail 2 5 6 2 2 2" xfId="15538"/>
    <cellStyle name="RowTitles1-Detail 2 5 6 2 2 2 2" xfId="15539"/>
    <cellStyle name="RowTitles1-Detail 2 5 6 2 2 3" xfId="15540"/>
    <cellStyle name="RowTitles1-Detail 2 5 6 2 3" xfId="15541"/>
    <cellStyle name="RowTitles1-Detail 2 5 6 2 3 2" xfId="15542"/>
    <cellStyle name="RowTitles1-Detail 2 5 6 2 3 2 2" xfId="15543"/>
    <cellStyle name="RowTitles1-Detail 2 5 6 2 4" xfId="15544"/>
    <cellStyle name="RowTitles1-Detail 2 5 6 2 4 2" xfId="15545"/>
    <cellStyle name="RowTitles1-Detail 2 5 6 2 5" xfId="15546"/>
    <cellStyle name="RowTitles1-Detail 2 5 6 3" xfId="15547"/>
    <cellStyle name="RowTitles1-Detail 2 5 6 3 2" xfId="15548"/>
    <cellStyle name="RowTitles1-Detail 2 5 6 3 2 2" xfId="15549"/>
    <cellStyle name="RowTitles1-Detail 2 5 6 3 2 2 2" xfId="15550"/>
    <cellStyle name="RowTitles1-Detail 2 5 6 3 2 3" xfId="15551"/>
    <cellStyle name="RowTitles1-Detail 2 5 6 3 3" xfId="15552"/>
    <cellStyle name="RowTitles1-Detail 2 5 6 3 3 2" xfId="15553"/>
    <cellStyle name="RowTitles1-Detail 2 5 6 3 3 2 2" xfId="15554"/>
    <cellStyle name="RowTitles1-Detail 2 5 6 3 4" xfId="15555"/>
    <cellStyle name="RowTitles1-Detail 2 5 6 3 4 2" xfId="15556"/>
    <cellStyle name="RowTitles1-Detail 2 5 6 3 5" xfId="15557"/>
    <cellStyle name="RowTitles1-Detail 2 5 6 4" xfId="15558"/>
    <cellStyle name="RowTitles1-Detail 2 5 6 4 2" xfId="15559"/>
    <cellStyle name="RowTitles1-Detail 2 5 6 4 2 2" xfId="15560"/>
    <cellStyle name="RowTitles1-Detail 2 5 6 4 3" xfId="15561"/>
    <cellStyle name="RowTitles1-Detail 2 5 6 5" xfId="15562"/>
    <cellStyle name="RowTitles1-Detail 2 5 6 5 2" xfId="15563"/>
    <cellStyle name="RowTitles1-Detail 2 5 6 5 2 2" xfId="15564"/>
    <cellStyle name="RowTitles1-Detail 2 5 6 6" xfId="15565"/>
    <cellStyle name="RowTitles1-Detail 2 5 6 6 2" xfId="15566"/>
    <cellStyle name="RowTitles1-Detail 2 5 6 7" xfId="15567"/>
    <cellStyle name="RowTitles1-Detail 2 5 7" xfId="15568"/>
    <cellStyle name="RowTitles1-Detail 2 5 7 2" xfId="15569"/>
    <cellStyle name="RowTitles1-Detail 2 5 7 2 2" xfId="15570"/>
    <cellStyle name="RowTitles1-Detail 2 5 7 2 2 2" xfId="15571"/>
    <cellStyle name="RowTitles1-Detail 2 5 7 2 3" xfId="15572"/>
    <cellStyle name="RowTitles1-Detail 2 5 7 3" xfId="15573"/>
    <cellStyle name="RowTitles1-Detail 2 5 7 3 2" xfId="15574"/>
    <cellStyle name="RowTitles1-Detail 2 5 7 3 2 2" xfId="15575"/>
    <cellStyle name="RowTitles1-Detail 2 5 7 4" xfId="15576"/>
    <cellStyle name="RowTitles1-Detail 2 5 7 4 2" xfId="15577"/>
    <cellStyle name="RowTitles1-Detail 2 5 7 5" xfId="15578"/>
    <cellStyle name="RowTitles1-Detail 2 5 8" xfId="15579"/>
    <cellStyle name="RowTitles1-Detail 2 5 8 2" xfId="15580"/>
    <cellStyle name="RowTitles1-Detail 2 5 9" xfId="15581"/>
    <cellStyle name="RowTitles1-Detail 2 5 9 2" xfId="15582"/>
    <cellStyle name="RowTitles1-Detail 2 5 9 2 2" xfId="15583"/>
    <cellStyle name="RowTitles1-Detail 2 5_STUD aligned by INSTIT" xfId="15584"/>
    <cellStyle name="RowTitles1-Detail 2 6" xfId="474"/>
    <cellStyle name="RowTitles1-Detail 2 6 10" xfId="15585"/>
    <cellStyle name="RowTitles1-Detail 2 6 2" xfId="945"/>
    <cellStyle name="RowTitles1-Detail 2 6 2 2" xfId="15586"/>
    <cellStyle name="RowTitles1-Detail 2 6 2 2 2" xfId="15587"/>
    <cellStyle name="RowTitles1-Detail 2 6 2 2 2 2" xfId="15588"/>
    <cellStyle name="RowTitles1-Detail 2 6 2 2 2 2 2" xfId="15589"/>
    <cellStyle name="RowTitles1-Detail 2 6 2 2 2 3" xfId="15590"/>
    <cellStyle name="RowTitles1-Detail 2 6 2 2 3" xfId="15591"/>
    <cellStyle name="RowTitles1-Detail 2 6 2 2 3 2" xfId="15592"/>
    <cellStyle name="RowTitles1-Detail 2 6 2 2 3 2 2" xfId="15593"/>
    <cellStyle name="RowTitles1-Detail 2 6 2 2 4" xfId="15594"/>
    <cellStyle name="RowTitles1-Detail 2 6 2 2 4 2" xfId="15595"/>
    <cellStyle name="RowTitles1-Detail 2 6 2 2 5" xfId="15596"/>
    <cellStyle name="RowTitles1-Detail 2 6 2 3" xfId="15597"/>
    <cellStyle name="RowTitles1-Detail 2 6 2 3 2" xfId="15598"/>
    <cellStyle name="RowTitles1-Detail 2 6 2 3 2 2" xfId="15599"/>
    <cellStyle name="RowTitles1-Detail 2 6 2 3 2 2 2" xfId="15600"/>
    <cellStyle name="RowTitles1-Detail 2 6 2 3 2 3" xfId="15601"/>
    <cellStyle name="RowTitles1-Detail 2 6 2 3 3" xfId="15602"/>
    <cellStyle name="RowTitles1-Detail 2 6 2 3 3 2" xfId="15603"/>
    <cellStyle name="RowTitles1-Detail 2 6 2 3 3 2 2" xfId="15604"/>
    <cellStyle name="RowTitles1-Detail 2 6 2 3 4" xfId="15605"/>
    <cellStyle name="RowTitles1-Detail 2 6 2 3 4 2" xfId="15606"/>
    <cellStyle name="RowTitles1-Detail 2 6 2 3 5" xfId="15607"/>
    <cellStyle name="RowTitles1-Detail 2 6 2 4" xfId="15608"/>
    <cellStyle name="RowTitles1-Detail 2 6 2 4 2" xfId="15609"/>
    <cellStyle name="RowTitles1-Detail 2 6 2 5" xfId="15610"/>
    <cellStyle name="RowTitles1-Detail 2 6 2 5 2" xfId="15611"/>
    <cellStyle name="RowTitles1-Detail 2 6 2 5 2 2" xfId="15612"/>
    <cellStyle name="RowTitles1-Detail 2 6 2 5 3" xfId="15613"/>
    <cellStyle name="RowTitles1-Detail 2 6 2 6" xfId="15614"/>
    <cellStyle name="RowTitles1-Detail 2 6 2 6 2" xfId="15615"/>
    <cellStyle name="RowTitles1-Detail 2 6 2 6 2 2" xfId="15616"/>
    <cellStyle name="RowTitles1-Detail 2 6 2 7" xfId="15617"/>
    <cellStyle name="RowTitles1-Detail 2 6 2 7 2" xfId="15618"/>
    <cellStyle name="RowTitles1-Detail 2 6 2 8" xfId="15619"/>
    <cellStyle name="RowTitles1-Detail 2 6 2 9" xfId="15620"/>
    <cellStyle name="RowTitles1-Detail 2 6 3" xfId="15621"/>
    <cellStyle name="RowTitles1-Detail 2 6 3 2" xfId="15622"/>
    <cellStyle name="RowTitles1-Detail 2 6 3 2 2" xfId="15623"/>
    <cellStyle name="RowTitles1-Detail 2 6 3 2 2 2" xfId="15624"/>
    <cellStyle name="RowTitles1-Detail 2 6 3 2 2 2 2" xfId="15625"/>
    <cellStyle name="RowTitles1-Detail 2 6 3 2 2 3" xfId="15626"/>
    <cellStyle name="RowTitles1-Detail 2 6 3 2 3" xfId="15627"/>
    <cellStyle name="RowTitles1-Detail 2 6 3 2 3 2" xfId="15628"/>
    <cellStyle name="RowTitles1-Detail 2 6 3 2 3 2 2" xfId="15629"/>
    <cellStyle name="RowTitles1-Detail 2 6 3 2 4" xfId="15630"/>
    <cellStyle name="RowTitles1-Detail 2 6 3 2 4 2" xfId="15631"/>
    <cellStyle name="RowTitles1-Detail 2 6 3 2 5" xfId="15632"/>
    <cellStyle name="RowTitles1-Detail 2 6 3 3" xfId="15633"/>
    <cellStyle name="RowTitles1-Detail 2 6 3 3 2" xfId="15634"/>
    <cellStyle name="RowTitles1-Detail 2 6 3 3 2 2" xfId="15635"/>
    <cellStyle name="RowTitles1-Detail 2 6 3 3 2 2 2" xfId="15636"/>
    <cellStyle name="RowTitles1-Detail 2 6 3 3 2 3" xfId="15637"/>
    <cellStyle name="RowTitles1-Detail 2 6 3 3 3" xfId="15638"/>
    <cellStyle name="RowTitles1-Detail 2 6 3 3 3 2" xfId="15639"/>
    <cellStyle name="RowTitles1-Detail 2 6 3 3 3 2 2" xfId="15640"/>
    <cellStyle name="RowTitles1-Detail 2 6 3 3 4" xfId="15641"/>
    <cellStyle name="RowTitles1-Detail 2 6 3 3 4 2" xfId="15642"/>
    <cellStyle name="RowTitles1-Detail 2 6 3 3 5" xfId="15643"/>
    <cellStyle name="RowTitles1-Detail 2 6 3 4" xfId="15644"/>
    <cellStyle name="RowTitles1-Detail 2 6 3 4 2" xfId="15645"/>
    <cellStyle name="RowTitles1-Detail 2 6 3 5" xfId="15646"/>
    <cellStyle name="RowTitles1-Detail 2 6 3 5 2" xfId="15647"/>
    <cellStyle name="RowTitles1-Detail 2 6 3 5 2 2" xfId="15648"/>
    <cellStyle name="RowTitles1-Detail 2 6 4" xfId="15649"/>
    <cellStyle name="RowTitles1-Detail 2 6 4 2" xfId="15650"/>
    <cellStyle name="RowTitles1-Detail 2 6 4 2 2" xfId="15651"/>
    <cellStyle name="RowTitles1-Detail 2 6 4 2 2 2" xfId="15652"/>
    <cellStyle name="RowTitles1-Detail 2 6 4 2 2 2 2" xfId="15653"/>
    <cellStyle name="RowTitles1-Detail 2 6 4 2 2 3" xfId="15654"/>
    <cellStyle name="RowTitles1-Detail 2 6 4 2 3" xfId="15655"/>
    <cellStyle name="RowTitles1-Detail 2 6 4 2 3 2" xfId="15656"/>
    <cellStyle name="RowTitles1-Detail 2 6 4 2 3 2 2" xfId="15657"/>
    <cellStyle name="RowTitles1-Detail 2 6 4 2 4" xfId="15658"/>
    <cellStyle name="RowTitles1-Detail 2 6 4 2 4 2" xfId="15659"/>
    <cellStyle name="RowTitles1-Detail 2 6 4 2 5" xfId="15660"/>
    <cellStyle name="RowTitles1-Detail 2 6 4 3" xfId="15661"/>
    <cellStyle name="RowTitles1-Detail 2 6 4 3 2" xfId="15662"/>
    <cellStyle name="RowTitles1-Detail 2 6 4 3 2 2" xfId="15663"/>
    <cellStyle name="RowTitles1-Detail 2 6 4 3 2 2 2" xfId="15664"/>
    <cellStyle name="RowTitles1-Detail 2 6 4 3 2 3" xfId="15665"/>
    <cellStyle name="RowTitles1-Detail 2 6 4 3 3" xfId="15666"/>
    <cellStyle name="RowTitles1-Detail 2 6 4 3 3 2" xfId="15667"/>
    <cellStyle name="RowTitles1-Detail 2 6 4 3 3 2 2" xfId="15668"/>
    <cellStyle name="RowTitles1-Detail 2 6 4 3 4" xfId="15669"/>
    <cellStyle name="RowTitles1-Detail 2 6 4 3 4 2" xfId="15670"/>
    <cellStyle name="RowTitles1-Detail 2 6 4 3 5" xfId="15671"/>
    <cellStyle name="RowTitles1-Detail 2 6 4 4" xfId="15672"/>
    <cellStyle name="RowTitles1-Detail 2 6 4 4 2" xfId="15673"/>
    <cellStyle name="RowTitles1-Detail 2 6 4 4 2 2" xfId="15674"/>
    <cellStyle name="RowTitles1-Detail 2 6 4 4 3" xfId="15675"/>
    <cellStyle name="RowTitles1-Detail 2 6 4 5" xfId="15676"/>
    <cellStyle name="RowTitles1-Detail 2 6 4 5 2" xfId="15677"/>
    <cellStyle name="RowTitles1-Detail 2 6 4 5 2 2" xfId="15678"/>
    <cellStyle name="RowTitles1-Detail 2 6 4 6" xfId="15679"/>
    <cellStyle name="RowTitles1-Detail 2 6 4 6 2" xfId="15680"/>
    <cellStyle name="RowTitles1-Detail 2 6 4 7" xfId="15681"/>
    <cellStyle name="RowTitles1-Detail 2 6 5" xfId="15682"/>
    <cellStyle name="RowTitles1-Detail 2 6 5 2" xfId="15683"/>
    <cellStyle name="RowTitles1-Detail 2 6 5 2 2" xfId="15684"/>
    <cellStyle name="RowTitles1-Detail 2 6 5 2 2 2" xfId="15685"/>
    <cellStyle name="RowTitles1-Detail 2 6 5 2 2 2 2" xfId="15686"/>
    <cellStyle name="RowTitles1-Detail 2 6 5 2 2 3" xfId="15687"/>
    <cellStyle name="RowTitles1-Detail 2 6 5 2 3" xfId="15688"/>
    <cellStyle name="RowTitles1-Detail 2 6 5 2 3 2" xfId="15689"/>
    <cellStyle name="RowTitles1-Detail 2 6 5 2 3 2 2" xfId="15690"/>
    <cellStyle name="RowTitles1-Detail 2 6 5 2 4" xfId="15691"/>
    <cellStyle name="RowTitles1-Detail 2 6 5 2 4 2" xfId="15692"/>
    <cellStyle name="RowTitles1-Detail 2 6 5 2 5" xfId="15693"/>
    <cellStyle name="RowTitles1-Detail 2 6 5 3" xfId="15694"/>
    <cellStyle name="RowTitles1-Detail 2 6 5 3 2" xfId="15695"/>
    <cellStyle name="RowTitles1-Detail 2 6 5 3 2 2" xfId="15696"/>
    <cellStyle name="RowTitles1-Detail 2 6 5 3 2 2 2" xfId="15697"/>
    <cellStyle name="RowTitles1-Detail 2 6 5 3 2 3" xfId="15698"/>
    <cellStyle name="RowTitles1-Detail 2 6 5 3 3" xfId="15699"/>
    <cellStyle name="RowTitles1-Detail 2 6 5 3 3 2" xfId="15700"/>
    <cellStyle name="RowTitles1-Detail 2 6 5 3 3 2 2" xfId="15701"/>
    <cellStyle name="RowTitles1-Detail 2 6 5 3 4" xfId="15702"/>
    <cellStyle name="RowTitles1-Detail 2 6 5 3 4 2" xfId="15703"/>
    <cellStyle name="RowTitles1-Detail 2 6 5 3 5" xfId="15704"/>
    <cellStyle name="RowTitles1-Detail 2 6 5 4" xfId="15705"/>
    <cellStyle name="RowTitles1-Detail 2 6 5 4 2" xfId="15706"/>
    <cellStyle name="RowTitles1-Detail 2 6 5 4 2 2" xfId="15707"/>
    <cellStyle name="RowTitles1-Detail 2 6 5 4 3" xfId="15708"/>
    <cellStyle name="RowTitles1-Detail 2 6 5 5" xfId="15709"/>
    <cellStyle name="RowTitles1-Detail 2 6 5 5 2" xfId="15710"/>
    <cellStyle name="RowTitles1-Detail 2 6 5 5 2 2" xfId="15711"/>
    <cellStyle name="RowTitles1-Detail 2 6 5 6" xfId="15712"/>
    <cellStyle name="RowTitles1-Detail 2 6 5 6 2" xfId="15713"/>
    <cellStyle name="RowTitles1-Detail 2 6 5 7" xfId="15714"/>
    <cellStyle name="RowTitles1-Detail 2 6 6" xfId="15715"/>
    <cellStyle name="RowTitles1-Detail 2 6 6 2" xfId="15716"/>
    <cellStyle name="RowTitles1-Detail 2 6 6 2 2" xfId="15717"/>
    <cellStyle name="RowTitles1-Detail 2 6 6 2 2 2" xfId="15718"/>
    <cellStyle name="RowTitles1-Detail 2 6 6 2 2 2 2" xfId="15719"/>
    <cellStyle name="RowTitles1-Detail 2 6 6 2 2 3" xfId="15720"/>
    <cellStyle name="RowTitles1-Detail 2 6 6 2 3" xfId="15721"/>
    <cellStyle name="RowTitles1-Detail 2 6 6 2 3 2" xfId="15722"/>
    <cellStyle name="RowTitles1-Detail 2 6 6 2 3 2 2" xfId="15723"/>
    <cellStyle name="RowTitles1-Detail 2 6 6 2 4" xfId="15724"/>
    <cellStyle name="RowTitles1-Detail 2 6 6 2 4 2" xfId="15725"/>
    <cellStyle name="RowTitles1-Detail 2 6 6 2 5" xfId="15726"/>
    <cellStyle name="RowTitles1-Detail 2 6 6 3" xfId="15727"/>
    <cellStyle name="RowTitles1-Detail 2 6 6 3 2" xfId="15728"/>
    <cellStyle name="RowTitles1-Detail 2 6 6 3 2 2" xfId="15729"/>
    <cellStyle name="RowTitles1-Detail 2 6 6 3 2 2 2" xfId="15730"/>
    <cellStyle name="RowTitles1-Detail 2 6 6 3 2 3" xfId="15731"/>
    <cellStyle name="RowTitles1-Detail 2 6 6 3 3" xfId="15732"/>
    <cellStyle name="RowTitles1-Detail 2 6 6 3 3 2" xfId="15733"/>
    <cellStyle name="RowTitles1-Detail 2 6 6 3 3 2 2" xfId="15734"/>
    <cellStyle name="RowTitles1-Detail 2 6 6 3 4" xfId="15735"/>
    <cellStyle name="RowTitles1-Detail 2 6 6 3 4 2" xfId="15736"/>
    <cellStyle name="RowTitles1-Detail 2 6 6 3 5" xfId="15737"/>
    <cellStyle name="RowTitles1-Detail 2 6 6 4" xfId="15738"/>
    <cellStyle name="RowTitles1-Detail 2 6 6 4 2" xfId="15739"/>
    <cellStyle name="RowTitles1-Detail 2 6 6 4 2 2" xfId="15740"/>
    <cellStyle name="RowTitles1-Detail 2 6 6 4 3" xfId="15741"/>
    <cellStyle name="RowTitles1-Detail 2 6 6 5" xfId="15742"/>
    <cellStyle name="RowTitles1-Detail 2 6 6 5 2" xfId="15743"/>
    <cellStyle name="RowTitles1-Detail 2 6 6 5 2 2" xfId="15744"/>
    <cellStyle name="RowTitles1-Detail 2 6 6 6" xfId="15745"/>
    <cellStyle name="RowTitles1-Detail 2 6 6 6 2" xfId="15746"/>
    <cellStyle name="RowTitles1-Detail 2 6 6 7" xfId="15747"/>
    <cellStyle name="RowTitles1-Detail 2 6 7" xfId="15748"/>
    <cellStyle name="RowTitles1-Detail 2 6 7 2" xfId="15749"/>
    <cellStyle name="RowTitles1-Detail 2 6 7 2 2" xfId="15750"/>
    <cellStyle name="RowTitles1-Detail 2 6 7 2 2 2" xfId="15751"/>
    <cellStyle name="RowTitles1-Detail 2 6 7 2 3" xfId="15752"/>
    <cellStyle name="RowTitles1-Detail 2 6 7 3" xfId="15753"/>
    <cellStyle name="RowTitles1-Detail 2 6 7 3 2" xfId="15754"/>
    <cellStyle name="RowTitles1-Detail 2 6 7 3 2 2" xfId="15755"/>
    <cellStyle name="RowTitles1-Detail 2 6 7 4" xfId="15756"/>
    <cellStyle name="RowTitles1-Detail 2 6 7 4 2" xfId="15757"/>
    <cellStyle name="RowTitles1-Detail 2 6 7 5" xfId="15758"/>
    <cellStyle name="RowTitles1-Detail 2 6 8" xfId="15759"/>
    <cellStyle name="RowTitles1-Detail 2 6 8 2" xfId="15760"/>
    <cellStyle name="RowTitles1-Detail 2 6 8 2 2" xfId="15761"/>
    <cellStyle name="RowTitles1-Detail 2 6 8 2 2 2" xfId="15762"/>
    <cellStyle name="RowTitles1-Detail 2 6 8 2 3" xfId="15763"/>
    <cellStyle name="RowTitles1-Detail 2 6 8 3" xfId="15764"/>
    <cellStyle name="RowTitles1-Detail 2 6 8 3 2" xfId="15765"/>
    <cellStyle name="RowTitles1-Detail 2 6 8 3 2 2" xfId="15766"/>
    <cellStyle name="RowTitles1-Detail 2 6 8 4" xfId="15767"/>
    <cellStyle name="RowTitles1-Detail 2 6 8 4 2" xfId="15768"/>
    <cellStyle name="RowTitles1-Detail 2 6 8 5" xfId="15769"/>
    <cellStyle name="RowTitles1-Detail 2 6 9" xfId="15770"/>
    <cellStyle name="RowTitles1-Detail 2 6 9 2" xfId="15771"/>
    <cellStyle name="RowTitles1-Detail 2 6 9 2 2" xfId="15772"/>
    <cellStyle name="RowTitles1-Detail 2 6_STUD aligned by INSTIT" xfId="15773"/>
    <cellStyle name="RowTitles1-Detail 2 7" xfId="475"/>
    <cellStyle name="RowTitles1-Detail 2 7 10" xfId="15774"/>
    <cellStyle name="RowTitles1-Detail 2 7 2" xfId="946"/>
    <cellStyle name="RowTitles1-Detail 2 7 2 2" xfId="15775"/>
    <cellStyle name="RowTitles1-Detail 2 7 2 2 2" xfId="15776"/>
    <cellStyle name="RowTitles1-Detail 2 7 2 2 2 2" xfId="15777"/>
    <cellStyle name="RowTitles1-Detail 2 7 2 2 2 2 2" xfId="15778"/>
    <cellStyle name="RowTitles1-Detail 2 7 2 2 2 3" xfId="15779"/>
    <cellStyle name="RowTitles1-Detail 2 7 2 2 3" xfId="15780"/>
    <cellStyle name="RowTitles1-Detail 2 7 2 2 3 2" xfId="15781"/>
    <cellStyle name="RowTitles1-Detail 2 7 2 2 3 2 2" xfId="15782"/>
    <cellStyle name="RowTitles1-Detail 2 7 2 2 4" xfId="15783"/>
    <cellStyle name="RowTitles1-Detail 2 7 2 2 4 2" xfId="15784"/>
    <cellStyle name="RowTitles1-Detail 2 7 2 2 5" xfId="15785"/>
    <cellStyle name="RowTitles1-Detail 2 7 2 3" xfId="15786"/>
    <cellStyle name="RowTitles1-Detail 2 7 2 3 2" xfId="15787"/>
    <cellStyle name="RowTitles1-Detail 2 7 2 3 2 2" xfId="15788"/>
    <cellStyle name="RowTitles1-Detail 2 7 2 3 2 2 2" xfId="15789"/>
    <cellStyle name="RowTitles1-Detail 2 7 2 3 2 3" xfId="15790"/>
    <cellStyle name="RowTitles1-Detail 2 7 2 3 3" xfId="15791"/>
    <cellStyle name="RowTitles1-Detail 2 7 2 3 3 2" xfId="15792"/>
    <cellStyle name="RowTitles1-Detail 2 7 2 3 3 2 2" xfId="15793"/>
    <cellStyle name="RowTitles1-Detail 2 7 2 3 4" xfId="15794"/>
    <cellStyle name="RowTitles1-Detail 2 7 2 3 4 2" xfId="15795"/>
    <cellStyle name="RowTitles1-Detail 2 7 2 3 5" xfId="15796"/>
    <cellStyle name="RowTitles1-Detail 2 7 2 4" xfId="15797"/>
    <cellStyle name="RowTitles1-Detail 2 7 2 4 2" xfId="15798"/>
    <cellStyle name="RowTitles1-Detail 2 7 2 5" xfId="15799"/>
    <cellStyle name="RowTitles1-Detail 2 7 2 5 2" xfId="15800"/>
    <cellStyle name="RowTitles1-Detail 2 7 2 5 2 2" xfId="15801"/>
    <cellStyle name="RowTitles1-Detail 2 7 2 6" xfId="15802"/>
    <cellStyle name="RowTitles1-Detail 2 7 2 6 2" xfId="15803"/>
    <cellStyle name="RowTitles1-Detail 2 7 2 7" xfId="15804"/>
    <cellStyle name="RowTitles1-Detail 2 7 2 8" xfId="15805"/>
    <cellStyle name="RowTitles1-Detail 2 7 3" xfId="15806"/>
    <cellStyle name="RowTitles1-Detail 2 7 3 2" xfId="15807"/>
    <cellStyle name="RowTitles1-Detail 2 7 3 2 2" xfId="15808"/>
    <cellStyle name="RowTitles1-Detail 2 7 3 2 2 2" xfId="15809"/>
    <cellStyle name="RowTitles1-Detail 2 7 3 2 2 2 2" xfId="15810"/>
    <cellStyle name="RowTitles1-Detail 2 7 3 2 2 3" xfId="15811"/>
    <cellStyle name="RowTitles1-Detail 2 7 3 2 3" xfId="15812"/>
    <cellStyle name="RowTitles1-Detail 2 7 3 2 3 2" xfId="15813"/>
    <cellStyle name="RowTitles1-Detail 2 7 3 2 3 2 2" xfId="15814"/>
    <cellStyle name="RowTitles1-Detail 2 7 3 2 4" xfId="15815"/>
    <cellStyle name="RowTitles1-Detail 2 7 3 2 4 2" xfId="15816"/>
    <cellStyle name="RowTitles1-Detail 2 7 3 2 5" xfId="15817"/>
    <cellStyle name="RowTitles1-Detail 2 7 3 3" xfId="15818"/>
    <cellStyle name="RowTitles1-Detail 2 7 3 3 2" xfId="15819"/>
    <cellStyle name="RowTitles1-Detail 2 7 3 3 2 2" xfId="15820"/>
    <cellStyle name="RowTitles1-Detail 2 7 3 3 2 2 2" xfId="15821"/>
    <cellStyle name="RowTitles1-Detail 2 7 3 3 2 3" xfId="15822"/>
    <cellStyle name="RowTitles1-Detail 2 7 3 3 3" xfId="15823"/>
    <cellStyle name="RowTitles1-Detail 2 7 3 3 3 2" xfId="15824"/>
    <cellStyle name="RowTitles1-Detail 2 7 3 3 3 2 2" xfId="15825"/>
    <cellStyle name="RowTitles1-Detail 2 7 3 3 4" xfId="15826"/>
    <cellStyle name="RowTitles1-Detail 2 7 3 3 4 2" xfId="15827"/>
    <cellStyle name="RowTitles1-Detail 2 7 3 3 5" xfId="15828"/>
    <cellStyle name="RowTitles1-Detail 2 7 3 4" xfId="15829"/>
    <cellStyle name="RowTitles1-Detail 2 7 3 4 2" xfId="15830"/>
    <cellStyle name="RowTitles1-Detail 2 7 3 4 2 2" xfId="15831"/>
    <cellStyle name="RowTitles1-Detail 2 7 3 4 3" xfId="15832"/>
    <cellStyle name="RowTitles1-Detail 2 7 3 5" xfId="15833"/>
    <cellStyle name="RowTitles1-Detail 2 7 3 5 2" xfId="15834"/>
    <cellStyle name="RowTitles1-Detail 2 7 3 5 2 2" xfId="15835"/>
    <cellStyle name="RowTitles1-Detail 2 7 4" xfId="15836"/>
    <cellStyle name="RowTitles1-Detail 2 7 4 2" xfId="15837"/>
    <cellStyle name="RowTitles1-Detail 2 7 4 2 2" xfId="15838"/>
    <cellStyle name="RowTitles1-Detail 2 7 4 2 2 2" xfId="15839"/>
    <cellStyle name="RowTitles1-Detail 2 7 4 2 2 2 2" xfId="15840"/>
    <cellStyle name="RowTitles1-Detail 2 7 4 2 2 3" xfId="15841"/>
    <cellStyle name="RowTitles1-Detail 2 7 4 2 3" xfId="15842"/>
    <cellStyle name="RowTitles1-Detail 2 7 4 2 3 2" xfId="15843"/>
    <cellStyle name="RowTitles1-Detail 2 7 4 2 3 2 2" xfId="15844"/>
    <cellStyle name="RowTitles1-Detail 2 7 4 2 4" xfId="15845"/>
    <cellStyle name="RowTitles1-Detail 2 7 4 2 4 2" xfId="15846"/>
    <cellStyle name="RowTitles1-Detail 2 7 4 2 5" xfId="15847"/>
    <cellStyle name="RowTitles1-Detail 2 7 4 3" xfId="15848"/>
    <cellStyle name="RowTitles1-Detail 2 7 4 3 2" xfId="15849"/>
    <cellStyle name="RowTitles1-Detail 2 7 4 3 2 2" xfId="15850"/>
    <cellStyle name="RowTitles1-Detail 2 7 4 3 2 2 2" xfId="15851"/>
    <cellStyle name="RowTitles1-Detail 2 7 4 3 2 3" xfId="15852"/>
    <cellStyle name="RowTitles1-Detail 2 7 4 3 3" xfId="15853"/>
    <cellStyle name="RowTitles1-Detail 2 7 4 3 3 2" xfId="15854"/>
    <cellStyle name="RowTitles1-Detail 2 7 4 3 3 2 2" xfId="15855"/>
    <cellStyle name="RowTitles1-Detail 2 7 4 3 4" xfId="15856"/>
    <cellStyle name="RowTitles1-Detail 2 7 4 3 4 2" xfId="15857"/>
    <cellStyle name="RowTitles1-Detail 2 7 4 3 5" xfId="15858"/>
    <cellStyle name="RowTitles1-Detail 2 7 4 4" xfId="15859"/>
    <cellStyle name="RowTitles1-Detail 2 7 4 4 2" xfId="15860"/>
    <cellStyle name="RowTitles1-Detail 2 7 4 4 2 2" xfId="15861"/>
    <cellStyle name="RowTitles1-Detail 2 7 4 4 3" xfId="15862"/>
    <cellStyle name="RowTitles1-Detail 2 7 4 5" xfId="15863"/>
    <cellStyle name="RowTitles1-Detail 2 7 4 5 2" xfId="15864"/>
    <cellStyle name="RowTitles1-Detail 2 7 4 5 2 2" xfId="15865"/>
    <cellStyle name="RowTitles1-Detail 2 7 4 6" xfId="15866"/>
    <cellStyle name="RowTitles1-Detail 2 7 4 6 2" xfId="15867"/>
    <cellStyle name="RowTitles1-Detail 2 7 4 7" xfId="15868"/>
    <cellStyle name="RowTitles1-Detail 2 7 5" xfId="15869"/>
    <cellStyle name="RowTitles1-Detail 2 7 5 2" xfId="15870"/>
    <cellStyle name="RowTitles1-Detail 2 7 5 2 2" xfId="15871"/>
    <cellStyle name="RowTitles1-Detail 2 7 5 2 2 2" xfId="15872"/>
    <cellStyle name="RowTitles1-Detail 2 7 5 2 2 2 2" xfId="15873"/>
    <cellStyle name="RowTitles1-Detail 2 7 5 2 2 3" xfId="15874"/>
    <cellStyle name="RowTitles1-Detail 2 7 5 2 3" xfId="15875"/>
    <cellStyle name="RowTitles1-Detail 2 7 5 2 3 2" xfId="15876"/>
    <cellStyle name="RowTitles1-Detail 2 7 5 2 3 2 2" xfId="15877"/>
    <cellStyle name="RowTitles1-Detail 2 7 5 2 4" xfId="15878"/>
    <cellStyle name="RowTitles1-Detail 2 7 5 2 4 2" xfId="15879"/>
    <cellStyle name="RowTitles1-Detail 2 7 5 2 5" xfId="15880"/>
    <cellStyle name="RowTitles1-Detail 2 7 5 3" xfId="15881"/>
    <cellStyle name="RowTitles1-Detail 2 7 5 3 2" xfId="15882"/>
    <cellStyle name="RowTitles1-Detail 2 7 5 3 2 2" xfId="15883"/>
    <cellStyle name="RowTitles1-Detail 2 7 5 3 2 2 2" xfId="15884"/>
    <cellStyle name="RowTitles1-Detail 2 7 5 3 2 3" xfId="15885"/>
    <cellStyle name="RowTitles1-Detail 2 7 5 3 3" xfId="15886"/>
    <cellStyle name="RowTitles1-Detail 2 7 5 3 3 2" xfId="15887"/>
    <cellStyle name="RowTitles1-Detail 2 7 5 3 3 2 2" xfId="15888"/>
    <cellStyle name="RowTitles1-Detail 2 7 5 3 4" xfId="15889"/>
    <cellStyle name="RowTitles1-Detail 2 7 5 3 4 2" xfId="15890"/>
    <cellStyle name="RowTitles1-Detail 2 7 5 3 5" xfId="15891"/>
    <cellStyle name="RowTitles1-Detail 2 7 5 4" xfId="15892"/>
    <cellStyle name="RowTitles1-Detail 2 7 5 4 2" xfId="15893"/>
    <cellStyle name="RowTitles1-Detail 2 7 5 4 2 2" xfId="15894"/>
    <cellStyle name="RowTitles1-Detail 2 7 5 4 3" xfId="15895"/>
    <cellStyle name="RowTitles1-Detail 2 7 5 5" xfId="15896"/>
    <cellStyle name="RowTitles1-Detail 2 7 5 5 2" xfId="15897"/>
    <cellStyle name="RowTitles1-Detail 2 7 5 5 2 2" xfId="15898"/>
    <cellStyle name="RowTitles1-Detail 2 7 5 6" xfId="15899"/>
    <cellStyle name="RowTitles1-Detail 2 7 5 6 2" xfId="15900"/>
    <cellStyle name="RowTitles1-Detail 2 7 5 7" xfId="15901"/>
    <cellStyle name="RowTitles1-Detail 2 7 6" xfId="15902"/>
    <cellStyle name="RowTitles1-Detail 2 7 6 2" xfId="15903"/>
    <cellStyle name="RowTitles1-Detail 2 7 6 2 2" xfId="15904"/>
    <cellStyle name="RowTitles1-Detail 2 7 6 2 2 2" xfId="15905"/>
    <cellStyle name="RowTitles1-Detail 2 7 6 2 2 2 2" xfId="15906"/>
    <cellStyle name="RowTitles1-Detail 2 7 6 2 2 3" xfId="15907"/>
    <cellStyle name="RowTitles1-Detail 2 7 6 2 3" xfId="15908"/>
    <cellStyle name="RowTitles1-Detail 2 7 6 2 3 2" xfId="15909"/>
    <cellStyle name="RowTitles1-Detail 2 7 6 2 3 2 2" xfId="15910"/>
    <cellStyle name="RowTitles1-Detail 2 7 6 2 4" xfId="15911"/>
    <cellStyle name="RowTitles1-Detail 2 7 6 2 4 2" xfId="15912"/>
    <cellStyle name="RowTitles1-Detail 2 7 6 2 5" xfId="15913"/>
    <cellStyle name="RowTitles1-Detail 2 7 6 3" xfId="15914"/>
    <cellStyle name="RowTitles1-Detail 2 7 6 3 2" xfId="15915"/>
    <cellStyle name="RowTitles1-Detail 2 7 6 3 2 2" xfId="15916"/>
    <cellStyle name="RowTitles1-Detail 2 7 6 3 2 2 2" xfId="15917"/>
    <cellStyle name="RowTitles1-Detail 2 7 6 3 2 3" xfId="15918"/>
    <cellStyle name="RowTitles1-Detail 2 7 6 3 3" xfId="15919"/>
    <cellStyle name="RowTitles1-Detail 2 7 6 3 3 2" xfId="15920"/>
    <cellStyle name="RowTitles1-Detail 2 7 6 3 3 2 2" xfId="15921"/>
    <cellStyle name="RowTitles1-Detail 2 7 6 3 4" xfId="15922"/>
    <cellStyle name="RowTitles1-Detail 2 7 6 3 4 2" xfId="15923"/>
    <cellStyle name="RowTitles1-Detail 2 7 6 3 5" xfId="15924"/>
    <cellStyle name="RowTitles1-Detail 2 7 6 4" xfId="15925"/>
    <cellStyle name="RowTitles1-Detail 2 7 6 4 2" xfId="15926"/>
    <cellStyle name="RowTitles1-Detail 2 7 6 4 2 2" xfId="15927"/>
    <cellStyle name="RowTitles1-Detail 2 7 6 4 3" xfId="15928"/>
    <cellStyle name="RowTitles1-Detail 2 7 6 5" xfId="15929"/>
    <cellStyle name="RowTitles1-Detail 2 7 6 5 2" xfId="15930"/>
    <cellStyle name="RowTitles1-Detail 2 7 6 5 2 2" xfId="15931"/>
    <cellStyle name="RowTitles1-Detail 2 7 6 6" xfId="15932"/>
    <cellStyle name="RowTitles1-Detail 2 7 6 6 2" xfId="15933"/>
    <cellStyle name="RowTitles1-Detail 2 7 6 7" xfId="15934"/>
    <cellStyle name="RowTitles1-Detail 2 7 7" xfId="15935"/>
    <cellStyle name="RowTitles1-Detail 2 7 7 2" xfId="15936"/>
    <cellStyle name="RowTitles1-Detail 2 7 7 2 2" xfId="15937"/>
    <cellStyle name="RowTitles1-Detail 2 7 7 2 2 2" xfId="15938"/>
    <cellStyle name="RowTitles1-Detail 2 7 7 2 3" xfId="15939"/>
    <cellStyle name="RowTitles1-Detail 2 7 7 3" xfId="15940"/>
    <cellStyle name="RowTitles1-Detail 2 7 7 3 2" xfId="15941"/>
    <cellStyle name="RowTitles1-Detail 2 7 7 3 2 2" xfId="15942"/>
    <cellStyle name="RowTitles1-Detail 2 7 7 4" xfId="15943"/>
    <cellStyle name="RowTitles1-Detail 2 7 7 4 2" xfId="15944"/>
    <cellStyle name="RowTitles1-Detail 2 7 7 5" xfId="15945"/>
    <cellStyle name="RowTitles1-Detail 2 7 8" xfId="15946"/>
    <cellStyle name="RowTitles1-Detail 2 7 8 2" xfId="15947"/>
    <cellStyle name="RowTitles1-Detail 2 7 8 2 2" xfId="15948"/>
    <cellStyle name="RowTitles1-Detail 2 7 8 2 2 2" xfId="15949"/>
    <cellStyle name="RowTitles1-Detail 2 7 8 2 3" xfId="15950"/>
    <cellStyle name="RowTitles1-Detail 2 7 8 3" xfId="15951"/>
    <cellStyle name="RowTitles1-Detail 2 7 8 3 2" xfId="15952"/>
    <cellStyle name="RowTitles1-Detail 2 7 8 3 2 2" xfId="15953"/>
    <cellStyle name="RowTitles1-Detail 2 7 8 4" xfId="15954"/>
    <cellStyle name="RowTitles1-Detail 2 7 8 4 2" xfId="15955"/>
    <cellStyle name="RowTitles1-Detail 2 7 8 5" xfId="15956"/>
    <cellStyle name="RowTitles1-Detail 2 7 9" xfId="15957"/>
    <cellStyle name="RowTitles1-Detail 2 7 9 2" xfId="15958"/>
    <cellStyle name="RowTitles1-Detail 2 7 9 2 2" xfId="15959"/>
    <cellStyle name="RowTitles1-Detail 2 7_STUD aligned by INSTIT" xfId="15960"/>
    <cellStyle name="RowTitles1-Detail 2 8" xfId="476"/>
    <cellStyle name="RowTitles1-Detail 2 8 2" xfId="15961"/>
    <cellStyle name="RowTitles1-Detail 2 8 2 2" xfId="15962"/>
    <cellStyle name="RowTitles1-Detail 2 8 2 2 2" xfId="15963"/>
    <cellStyle name="RowTitles1-Detail 2 8 2 2 2 2" xfId="15964"/>
    <cellStyle name="RowTitles1-Detail 2 8 2 2 3" xfId="15965"/>
    <cellStyle name="RowTitles1-Detail 2 8 2 3" xfId="15966"/>
    <cellStyle name="RowTitles1-Detail 2 8 2 3 2" xfId="15967"/>
    <cellStyle name="RowTitles1-Detail 2 8 2 3 2 2" xfId="15968"/>
    <cellStyle name="RowTitles1-Detail 2 8 2 4" xfId="15969"/>
    <cellStyle name="RowTitles1-Detail 2 8 2 4 2" xfId="15970"/>
    <cellStyle name="RowTitles1-Detail 2 8 2 5" xfId="15971"/>
    <cellStyle name="RowTitles1-Detail 2 8 3" xfId="15972"/>
    <cellStyle name="RowTitles1-Detail 2 8 3 2" xfId="15973"/>
    <cellStyle name="RowTitles1-Detail 2 8 3 2 2" xfId="15974"/>
    <cellStyle name="RowTitles1-Detail 2 8 3 2 2 2" xfId="15975"/>
    <cellStyle name="RowTitles1-Detail 2 8 3 2 3" xfId="15976"/>
    <cellStyle name="RowTitles1-Detail 2 8 3 3" xfId="15977"/>
    <cellStyle name="RowTitles1-Detail 2 8 3 3 2" xfId="15978"/>
    <cellStyle name="RowTitles1-Detail 2 8 3 3 2 2" xfId="15979"/>
    <cellStyle name="RowTitles1-Detail 2 8 3 4" xfId="15980"/>
    <cellStyle name="RowTitles1-Detail 2 8 3 4 2" xfId="15981"/>
    <cellStyle name="RowTitles1-Detail 2 8 3 5" xfId="15982"/>
    <cellStyle name="RowTitles1-Detail 2 8 4" xfId="15983"/>
    <cellStyle name="RowTitles1-Detail 2 8 4 2" xfId="15984"/>
    <cellStyle name="RowTitles1-Detail 2 8 5" xfId="15985"/>
    <cellStyle name="RowTitles1-Detail 2 8 5 2" xfId="15986"/>
    <cellStyle name="RowTitles1-Detail 2 8 5 2 2" xfId="15987"/>
    <cellStyle name="RowTitles1-Detail 2 8 5 3" xfId="15988"/>
    <cellStyle name="RowTitles1-Detail 2 8 6" xfId="15989"/>
    <cellStyle name="RowTitles1-Detail 2 8 6 2" xfId="15990"/>
    <cellStyle name="RowTitles1-Detail 2 8 6 2 2" xfId="15991"/>
    <cellStyle name="RowTitles1-Detail 2 8 7" xfId="15992"/>
    <cellStyle name="RowTitles1-Detail 2 9" xfId="477"/>
    <cellStyle name="RowTitles1-Detail 2 9 2" xfId="15993"/>
    <cellStyle name="RowTitles1-Detail 2 9 2 2" xfId="15994"/>
    <cellStyle name="RowTitles1-Detail 2 9 2 2 2" xfId="15995"/>
    <cellStyle name="RowTitles1-Detail 2 9 2 2 2 2" xfId="15996"/>
    <cellStyle name="RowTitles1-Detail 2 9 2 2 3" xfId="15997"/>
    <cellStyle name="RowTitles1-Detail 2 9 2 3" xfId="15998"/>
    <cellStyle name="RowTitles1-Detail 2 9 2 3 2" xfId="15999"/>
    <cellStyle name="RowTitles1-Detail 2 9 2 3 2 2" xfId="16000"/>
    <cellStyle name="RowTitles1-Detail 2 9 2 4" xfId="16001"/>
    <cellStyle name="RowTitles1-Detail 2 9 2 4 2" xfId="16002"/>
    <cellStyle name="RowTitles1-Detail 2 9 2 5" xfId="16003"/>
    <cellStyle name="RowTitles1-Detail 2 9 3" xfId="16004"/>
    <cellStyle name="RowTitles1-Detail 2 9 3 2" xfId="16005"/>
    <cellStyle name="RowTitles1-Detail 2 9 3 2 2" xfId="16006"/>
    <cellStyle name="RowTitles1-Detail 2 9 3 2 2 2" xfId="16007"/>
    <cellStyle name="RowTitles1-Detail 2 9 3 2 3" xfId="16008"/>
    <cellStyle name="RowTitles1-Detail 2 9 3 3" xfId="16009"/>
    <cellStyle name="RowTitles1-Detail 2 9 3 3 2" xfId="16010"/>
    <cellStyle name="RowTitles1-Detail 2 9 3 3 2 2" xfId="16011"/>
    <cellStyle name="RowTitles1-Detail 2 9 3 4" xfId="16012"/>
    <cellStyle name="RowTitles1-Detail 2 9 3 4 2" xfId="16013"/>
    <cellStyle name="RowTitles1-Detail 2 9 3 5" xfId="16014"/>
    <cellStyle name="RowTitles1-Detail 2 9 4" xfId="16015"/>
    <cellStyle name="RowTitles1-Detail 2 9 4 2" xfId="16016"/>
    <cellStyle name="RowTitles1-Detail 2 9 5" xfId="16017"/>
    <cellStyle name="RowTitles1-Detail 2 9 5 2" xfId="16018"/>
    <cellStyle name="RowTitles1-Detail 2 9 5 2 2" xfId="16019"/>
    <cellStyle name="RowTitles1-Detail 2 9 6" xfId="16020"/>
    <cellStyle name="RowTitles1-Detail 2 9 6 2" xfId="16021"/>
    <cellStyle name="RowTitles1-Detail 2 9 7" xfId="16022"/>
    <cellStyle name="RowTitles1-Detail 2 9 8" xfId="16023"/>
    <cellStyle name="RowTitles1-Detail 2_STUD aligned by INSTIT" xfId="16024"/>
    <cellStyle name="RowTitles1-Detail 3" xfId="478"/>
    <cellStyle name="RowTitles1-Detail 3 10" xfId="479"/>
    <cellStyle name="RowTitles1-Detail 3 10 2" xfId="16025"/>
    <cellStyle name="RowTitles1-Detail 3 10 2 2" xfId="16026"/>
    <cellStyle name="RowTitles1-Detail 3 10 2 2 2" xfId="16027"/>
    <cellStyle name="RowTitles1-Detail 3 10 2 2 2 2" xfId="16028"/>
    <cellStyle name="RowTitles1-Detail 3 10 2 2 3" xfId="16029"/>
    <cellStyle name="RowTitles1-Detail 3 10 2 3" xfId="16030"/>
    <cellStyle name="RowTitles1-Detail 3 10 2 3 2" xfId="16031"/>
    <cellStyle name="RowTitles1-Detail 3 10 2 3 2 2" xfId="16032"/>
    <cellStyle name="RowTitles1-Detail 3 10 2 4" xfId="16033"/>
    <cellStyle name="RowTitles1-Detail 3 10 2 4 2" xfId="16034"/>
    <cellStyle name="RowTitles1-Detail 3 10 2 5" xfId="16035"/>
    <cellStyle name="RowTitles1-Detail 3 10 3" xfId="16036"/>
    <cellStyle name="RowTitles1-Detail 3 10 3 2" xfId="16037"/>
    <cellStyle name="RowTitles1-Detail 3 10 3 2 2" xfId="16038"/>
    <cellStyle name="RowTitles1-Detail 3 10 3 2 2 2" xfId="16039"/>
    <cellStyle name="RowTitles1-Detail 3 10 3 2 3" xfId="16040"/>
    <cellStyle name="RowTitles1-Detail 3 10 3 3" xfId="16041"/>
    <cellStyle name="RowTitles1-Detail 3 10 3 3 2" xfId="16042"/>
    <cellStyle name="RowTitles1-Detail 3 10 3 3 2 2" xfId="16043"/>
    <cellStyle name="RowTitles1-Detail 3 10 3 4" xfId="16044"/>
    <cellStyle name="RowTitles1-Detail 3 10 3 4 2" xfId="16045"/>
    <cellStyle name="RowTitles1-Detail 3 10 3 5" xfId="16046"/>
    <cellStyle name="RowTitles1-Detail 3 10 4" xfId="16047"/>
    <cellStyle name="RowTitles1-Detail 3 10 4 2" xfId="16048"/>
    <cellStyle name="RowTitles1-Detail 3 10 4 2 2" xfId="16049"/>
    <cellStyle name="RowTitles1-Detail 3 10 4 3" xfId="16050"/>
    <cellStyle name="RowTitles1-Detail 3 10 5" xfId="16051"/>
    <cellStyle name="RowTitles1-Detail 3 10 5 2" xfId="16052"/>
    <cellStyle name="RowTitles1-Detail 3 10 5 2 2" xfId="16053"/>
    <cellStyle name="RowTitles1-Detail 3 10 6" xfId="16054"/>
    <cellStyle name="RowTitles1-Detail 3 10 6 2" xfId="16055"/>
    <cellStyle name="RowTitles1-Detail 3 10 7" xfId="16056"/>
    <cellStyle name="RowTitles1-Detail 3 10 8" xfId="16057"/>
    <cellStyle name="RowTitles1-Detail 3 11" xfId="635"/>
    <cellStyle name="RowTitles1-Detail 3 11 2" xfId="16058"/>
    <cellStyle name="RowTitles1-Detail 3 11 2 2" xfId="16059"/>
    <cellStyle name="RowTitles1-Detail 3 11 2 2 2" xfId="16060"/>
    <cellStyle name="RowTitles1-Detail 3 11 2 2 2 2" xfId="16061"/>
    <cellStyle name="RowTitles1-Detail 3 11 2 2 3" xfId="16062"/>
    <cellStyle name="RowTitles1-Detail 3 11 2 3" xfId="16063"/>
    <cellStyle name="RowTitles1-Detail 3 11 2 3 2" xfId="16064"/>
    <cellStyle name="RowTitles1-Detail 3 11 2 3 2 2" xfId="16065"/>
    <cellStyle name="RowTitles1-Detail 3 11 2 4" xfId="16066"/>
    <cellStyle name="RowTitles1-Detail 3 11 2 4 2" xfId="16067"/>
    <cellStyle name="RowTitles1-Detail 3 11 2 5" xfId="16068"/>
    <cellStyle name="RowTitles1-Detail 3 11 3" xfId="16069"/>
    <cellStyle name="RowTitles1-Detail 3 11 3 2" xfId="16070"/>
    <cellStyle name="RowTitles1-Detail 3 11 3 2 2" xfId="16071"/>
    <cellStyle name="RowTitles1-Detail 3 11 3 2 2 2" xfId="16072"/>
    <cellStyle name="RowTitles1-Detail 3 11 3 2 3" xfId="16073"/>
    <cellStyle name="RowTitles1-Detail 3 11 3 3" xfId="16074"/>
    <cellStyle name="RowTitles1-Detail 3 11 3 3 2" xfId="16075"/>
    <cellStyle name="RowTitles1-Detail 3 11 3 3 2 2" xfId="16076"/>
    <cellStyle name="RowTitles1-Detail 3 11 3 4" xfId="16077"/>
    <cellStyle name="RowTitles1-Detail 3 11 3 4 2" xfId="16078"/>
    <cellStyle name="RowTitles1-Detail 3 11 3 5" xfId="16079"/>
    <cellStyle name="RowTitles1-Detail 3 11 4" xfId="16080"/>
    <cellStyle name="RowTitles1-Detail 3 11 4 2" xfId="16081"/>
    <cellStyle name="RowTitles1-Detail 3 11 4 2 2" xfId="16082"/>
    <cellStyle name="RowTitles1-Detail 3 11 4 3" xfId="16083"/>
    <cellStyle name="RowTitles1-Detail 3 11 5" xfId="16084"/>
    <cellStyle name="RowTitles1-Detail 3 11 5 2" xfId="16085"/>
    <cellStyle name="RowTitles1-Detail 3 11 5 2 2" xfId="16086"/>
    <cellStyle name="RowTitles1-Detail 3 11 6" xfId="16087"/>
    <cellStyle name="RowTitles1-Detail 3 11 6 2" xfId="16088"/>
    <cellStyle name="RowTitles1-Detail 3 11 7" xfId="16089"/>
    <cellStyle name="RowTitles1-Detail 3 11 8" xfId="16090"/>
    <cellStyle name="RowTitles1-Detail 3 12" xfId="16091"/>
    <cellStyle name="RowTitles1-Detail 3 12 2" xfId="16092"/>
    <cellStyle name="RowTitles1-Detail 3 12 2 2" xfId="16093"/>
    <cellStyle name="RowTitles1-Detail 3 12 2 2 2" xfId="16094"/>
    <cellStyle name="RowTitles1-Detail 3 12 2 3" xfId="16095"/>
    <cellStyle name="RowTitles1-Detail 3 12 3" xfId="16096"/>
    <cellStyle name="RowTitles1-Detail 3 12 3 2" xfId="16097"/>
    <cellStyle name="RowTitles1-Detail 3 12 3 2 2" xfId="16098"/>
    <cellStyle name="RowTitles1-Detail 3 12 4" xfId="16099"/>
    <cellStyle name="RowTitles1-Detail 3 12 4 2" xfId="16100"/>
    <cellStyle name="RowTitles1-Detail 3 12 5" xfId="16101"/>
    <cellStyle name="RowTitles1-Detail 3 13" xfId="16102"/>
    <cellStyle name="RowTitles1-Detail 3 13 2" xfId="16103"/>
    <cellStyle name="RowTitles1-Detail 3 13 2 2" xfId="16104"/>
    <cellStyle name="RowTitles1-Detail 3 14" xfId="16105"/>
    <cellStyle name="RowTitles1-Detail 3 14 2" xfId="16106"/>
    <cellStyle name="RowTitles1-Detail 3 15" xfId="16107"/>
    <cellStyle name="RowTitles1-Detail 3 15 2" xfId="16108"/>
    <cellStyle name="RowTitles1-Detail 3 15 2 2" xfId="16109"/>
    <cellStyle name="RowTitles1-Detail 3 16" xfId="16110"/>
    <cellStyle name="RowTitles1-Detail 3 2" xfId="480"/>
    <cellStyle name="RowTitles1-Detail 3 2 10" xfId="16111"/>
    <cellStyle name="RowTitles1-Detail 3 2 10 2" xfId="16112"/>
    <cellStyle name="RowTitles1-Detail 3 2 10 2 2" xfId="16113"/>
    <cellStyle name="RowTitles1-Detail 3 2 10 2 2 2" xfId="16114"/>
    <cellStyle name="RowTitles1-Detail 3 2 10 2 2 2 2" xfId="16115"/>
    <cellStyle name="RowTitles1-Detail 3 2 10 2 2 3" xfId="16116"/>
    <cellStyle name="RowTitles1-Detail 3 2 10 2 3" xfId="16117"/>
    <cellStyle name="RowTitles1-Detail 3 2 10 2 3 2" xfId="16118"/>
    <cellStyle name="RowTitles1-Detail 3 2 10 2 3 2 2" xfId="16119"/>
    <cellStyle name="RowTitles1-Detail 3 2 10 2 4" xfId="16120"/>
    <cellStyle name="RowTitles1-Detail 3 2 10 2 4 2" xfId="16121"/>
    <cellStyle name="RowTitles1-Detail 3 2 10 2 5" xfId="16122"/>
    <cellStyle name="RowTitles1-Detail 3 2 10 3" xfId="16123"/>
    <cellStyle name="RowTitles1-Detail 3 2 10 3 2" xfId="16124"/>
    <cellStyle name="RowTitles1-Detail 3 2 10 3 2 2" xfId="16125"/>
    <cellStyle name="RowTitles1-Detail 3 2 10 3 2 2 2" xfId="16126"/>
    <cellStyle name="RowTitles1-Detail 3 2 10 3 2 3" xfId="16127"/>
    <cellStyle name="RowTitles1-Detail 3 2 10 3 3" xfId="16128"/>
    <cellStyle name="RowTitles1-Detail 3 2 10 3 3 2" xfId="16129"/>
    <cellStyle name="RowTitles1-Detail 3 2 10 3 3 2 2" xfId="16130"/>
    <cellStyle name="RowTitles1-Detail 3 2 10 3 4" xfId="16131"/>
    <cellStyle name="RowTitles1-Detail 3 2 10 3 4 2" xfId="16132"/>
    <cellStyle name="RowTitles1-Detail 3 2 10 3 5" xfId="16133"/>
    <cellStyle name="RowTitles1-Detail 3 2 10 4" xfId="16134"/>
    <cellStyle name="RowTitles1-Detail 3 2 10 4 2" xfId="16135"/>
    <cellStyle name="RowTitles1-Detail 3 2 10 4 2 2" xfId="16136"/>
    <cellStyle name="RowTitles1-Detail 3 2 10 4 3" xfId="16137"/>
    <cellStyle name="RowTitles1-Detail 3 2 10 5" xfId="16138"/>
    <cellStyle name="RowTitles1-Detail 3 2 10 5 2" xfId="16139"/>
    <cellStyle name="RowTitles1-Detail 3 2 10 5 2 2" xfId="16140"/>
    <cellStyle name="RowTitles1-Detail 3 2 10 6" xfId="16141"/>
    <cellStyle name="RowTitles1-Detail 3 2 10 6 2" xfId="16142"/>
    <cellStyle name="RowTitles1-Detail 3 2 10 7" xfId="16143"/>
    <cellStyle name="RowTitles1-Detail 3 2 11" xfId="16144"/>
    <cellStyle name="RowTitles1-Detail 3 2 11 2" xfId="16145"/>
    <cellStyle name="RowTitles1-Detail 3 2 11 2 2" xfId="16146"/>
    <cellStyle name="RowTitles1-Detail 3 2 11 2 2 2" xfId="16147"/>
    <cellStyle name="RowTitles1-Detail 3 2 11 2 3" xfId="16148"/>
    <cellStyle name="RowTitles1-Detail 3 2 11 3" xfId="16149"/>
    <cellStyle name="RowTitles1-Detail 3 2 11 3 2" xfId="16150"/>
    <cellStyle name="RowTitles1-Detail 3 2 11 3 2 2" xfId="16151"/>
    <cellStyle name="RowTitles1-Detail 3 2 11 4" xfId="16152"/>
    <cellStyle name="RowTitles1-Detail 3 2 11 4 2" xfId="16153"/>
    <cellStyle name="RowTitles1-Detail 3 2 11 5" xfId="16154"/>
    <cellStyle name="RowTitles1-Detail 3 2 12" xfId="16155"/>
    <cellStyle name="RowTitles1-Detail 3 2 12 2" xfId="16156"/>
    <cellStyle name="RowTitles1-Detail 3 2 13" xfId="16157"/>
    <cellStyle name="RowTitles1-Detail 3 2 13 2" xfId="16158"/>
    <cellStyle name="RowTitles1-Detail 3 2 13 2 2" xfId="16159"/>
    <cellStyle name="RowTitles1-Detail 3 2 14" xfId="16160"/>
    <cellStyle name="RowTitles1-Detail 3 2 2" xfId="947"/>
    <cellStyle name="RowTitles1-Detail 3 2 2 10" xfId="16161"/>
    <cellStyle name="RowTitles1-Detail 3 2 2 10 2" xfId="16162"/>
    <cellStyle name="RowTitles1-Detail 3 2 2 10 2 2" xfId="16163"/>
    <cellStyle name="RowTitles1-Detail 3 2 2 10 2 2 2" xfId="16164"/>
    <cellStyle name="RowTitles1-Detail 3 2 2 10 2 3" xfId="16165"/>
    <cellStyle name="RowTitles1-Detail 3 2 2 10 3" xfId="16166"/>
    <cellStyle name="RowTitles1-Detail 3 2 2 10 3 2" xfId="16167"/>
    <cellStyle name="RowTitles1-Detail 3 2 2 10 3 2 2" xfId="16168"/>
    <cellStyle name="RowTitles1-Detail 3 2 2 10 4" xfId="16169"/>
    <cellStyle name="RowTitles1-Detail 3 2 2 10 4 2" xfId="16170"/>
    <cellStyle name="RowTitles1-Detail 3 2 2 10 5" xfId="16171"/>
    <cellStyle name="RowTitles1-Detail 3 2 2 11" xfId="16172"/>
    <cellStyle name="RowTitles1-Detail 3 2 2 11 2" xfId="16173"/>
    <cellStyle name="RowTitles1-Detail 3 2 2 12" xfId="16174"/>
    <cellStyle name="RowTitles1-Detail 3 2 2 12 2" xfId="16175"/>
    <cellStyle name="RowTitles1-Detail 3 2 2 12 2 2" xfId="16176"/>
    <cellStyle name="RowTitles1-Detail 3 2 2 13" xfId="16177"/>
    <cellStyle name="RowTitles1-Detail 3 2 2 2" xfId="948"/>
    <cellStyle name="RowTitles1-Detail 3 2 2 2 10" xfId="16178"/>
    <cellStyle name="RowTitles1-Detail 3 2 2 2 2" xfId="949"/>
    <cellStyle name="RowTitles1-Detail 3 2 2 2 2 2" xfId="16179"/>
    <cellStyle name="RowTitles1-Detail 3 2 2 2 2 2 2" xfId="16180"/>
    <cellStyle name="RowTitles1-Detail 3 2 2 2 2 2 2 2" xfId="16181"/>
    <cellStyle name="RowTitles1-Detail 3 2 2 2 2 2 2 2 2" xfId="16182"/>
    <cellStyle name="RowTitles1-Detail 3 2 2 2 2 2 2 3" xfId="16183"/>
    <cellStyle name="RowTitles1-Detail 3 2 2 2 2 2 3" xfId="16184"/>
    <cellStyle name="RowTitles1-Detail 3 2 2 2 2 2 3 2" xfId="16185"/>
    <cellStyle name="RowTitles1-Detail 3 2 2 2 2 2 3 2 2" xfId="16186"/>
    <cellStyle name="RowTitles1-Detail 3 2 2 2 2 2 4" xfId="16187"/>
    <cellStyle name="RowTitles1-Detail 3 2 2 2 2 2 4 2" xfId="16188"/>
    <cellStyle name="RowTitles1-Detail 3 2 2 2 2 2 5" xfId="16189"/>
    <cellStyle name="RowTitles1-Detail 3 2 2 2 2 3" xfId="16190"/>
    <cellStyle name="RowTitles1-Detail 3 2 2 2 2 3 2" xfId="16191"/>
    <cellStyle name="RowTitles1-Detail 3 2 2 2 2 3 2 2" xfId="16192"/>
    <cellStyle name="RowTitles1-Detail 3 2 2 2 2 3 2 2 2" xfId="16193"/>
    <cellStyle name="RowTitles1-Detail 3 2 2 2 2 3 2 3" xfId="16194"/>
    <cellStyle name="RowTitles1-Detail 3 2 2 2 2 3 3" xfId="16195"/>
    <cellStyle name="RowTitles1-Detail 3 2 2 2 2 3 3 2" xfId="16196"/>
    <cellStyle name="RowTitles1-Detail 3 2 2 2 2 3 3 2 2" xfId="16197"/>
    <cellStyle name="RowTitles1-Detail 3 2 2 2 2 3 4" xfId="16198"/>
    <cellStyle name="RowTitles1-Detail 3 2 2 2 2 3 4 2" xfId="16199"/>
    <cellStyle name="RowTitles1-Detail 3 2 2 2 2 3 5" xfId="16200"/>
    <cellStyle name="RowTitles1-Detail 3 2 2 2 2 4" xfId="16201"/>
    <cellStyle name="RowTitles1-Detail 3 2 2 2 2 4 2" xfId="16202"/>
    <cellStyle name="RowTitles1-Detail 3 2 2 2 2 5" xfId="16203"/>
    <cellStyle name="RowTitles1-Detail 3 2 2 2 2 5 2" xfId="16204"/>
    <cellStyle name="RowTitles1-Detail 3 2 2 2 2 5 2 2" xfId="16205"/>
    <cellStyle name="RowTitles1-Detail 3 2 2 2 2 6" xfId="16206"/>
    <cellStyle name="RowTitles1-Detail 3 2 2 2 3" xfId="16207"/>
    <cellStyle name="RowTitles1-Detail 3 2 2 2 3 2" xfId="16208"/>
    <cellStyle name="RowTitles1-Detail 3 2 2 2 3 2 2" xfId="16209"/>
    <cellStyle name="RowTitles1-Detail 3 2 2 2 3 2 2 2" xfId="16210"/>
    <cellStyle name="RowTitles1-Detail 3 2 2 2 3 2 2 2 2" xfId="16211"/>
    <cellStyle name="RowTitles1-Detail 3 2 2 2 3 2 2 3" xfId="16212"/>
    <cellStyle name="RowTitles1-Detail 3 2 2 2 3 2 3" xfId="16213"/>
    <cellStyle name="RowTitles1-Detail 3 2 2 2 3 2 3 2" xfId="16214"/>
    <cellStyle name="RowTitles1-Detail 3 2 2 2 3 2 3 2 2" xfId="16215"/>
    <cellStyle name="RowTitles1-Detail 3 2 2 2 3 2 4" xfId="16216"/>
    <cellStyle name="RowTitles1-Detail 3 2 2 2 3 2 4 2" xfId="16217"/>
    <cellStyle name="RowTitles1-Detail 3 2 2 2 3 2 5" xfId="16218"/>
    <cellStyle name="RowTitles1-Detail 3 2 2 2 3 3" xfId="16219"/>
    <cellStyle name="RowTitles1-Detail 3 2 2 2 3 3 2" xfId="16220"/>
    <cellStyle name="RowTitles1-Detail 3 2 2 2 3 3 2 2" xfId="16221"/>
    <cellStyle name="RowTitles1-Detail 3 2 2 2 3 3 2 2 2" xfId="16222"/>
    <cellStyle name="RowTitles1-Detail 3 2 2 2 3 3 2 3" xfId="16223"/>
    <cellStyle name="RowTitles1-Detail 3 2 2 2 3 3 3" xfId="16224"/>
    <cellStyle name="RowTitles1-Detail 3 2 2 2 3 3 3 2" xfId="16225"/>
    <cellStyle name="RowTitles1-Detail 3 2 2 2 3 3 3 2 2" xfId="16226"/>
    <cellStyle name="RowTitles1-Detail 3 2 2 2 3 3 4" xfId="16227"/>
    <cellStyle name="RowTitles1-Detail 3 2 2 2 3 3 4 2" xfId="16228"/>
    <cellStyle name="RowTitles1-Detail 3 2 2 2 3 3 5" xfId="16229"/>
    <cellStyle name="RowTitles1-Detail 3 2 2 2 3 4" xfId="16230"/>
    <cellStyle name="RowTitles1-Detail 3 2 2 2 3 4 2" xfId="16231"/>
    <cellStyle name="RowTitles1-Detail 3 2 2 2 3 5" xfId="16232"/>
    <cellStyle name="RowTitles1-Detail 3 2 2 2 3 5 2" xfId="16233"/>
    <cellStyle name="RowTitles1-Detail 3 2 2 2 3 5 2 2" xfId="16234"/>
    <cellStyle name="RowTitles1-Detail 3 2 2 2 3 5 3" xfId="16235"/>
    <cellStyle name="RowTitles1-Detail 3 2 2 2 3 6" xfId="16236"/>
    <cellStyle name="RowTitles1-Detail 3 2 2 2 3 6 2" xfId="16237"/>
    <cellStyle name="RowTitles1-Detail 3 2 2 2 3 6 2 2" xfId="16238"/>
    <cellStyle name="RowTitles1-Detail 3 2 2 2 3 7" xfId="16239"/>
    <cellStyle name="RowTitles1-Detail 3 2 2 2 3 7 2" xfId="16240"/>
    <cellStyle name="RowTitles1-Detail 3 2 2 2 3 8" xfId="16241"/>
    <cellStyle name="RowTitles1-Detail 3 2 2 2 4" xfId="16242"/>
    <cellStyle name="RowTitles1-Detail 3 2 2 2 4 2" xfId="16243"/>
    <cellStyle name="RowTitles1-Detail 3 2 2 2 4 2 2" xfId="16244"/>
    <cellStyle name="RowTitles1-Detail 3 2 2 2 4 2 2 2" xfId="16245"/>
    <cellStyle name="RowTitles1-Detail 3 2 2 2 4 2 2 2 2" xfId="16246"/>
    <cellStyle name="RowTitles1-Detail 3 2 2 2 4 2 2 3" xfId="16247"/>
    <cellStyle name="RowTitles1-Detail 3 2 2 2 4 2 3" xfId="16248"/>
    <cellStyle name="RowTitles1-Detail 3 2 2 2 4 2 3 2" xfId="16249"/>
    <cellStyle name="RowTitles1-Detail 3 2 2 2 4 2 3 2 2" xfId="16250"/>
    <cellStyle name="RowTitles1-Detail 3 2 2 2 4 2 4" xfId="16251"/>
    <cellStyle name="RowTitles1-Detail 3 2 2 2 4 2 4 2" xfId="16252"/>
    <cellStyle name="RowTitles1-Detail 3 2 2 2 4 2 5" xfId="16253"/>
    <cellStyle name="RowTitles1-Detail 3 2 2 2 4 3" xfId="16254"/>
    <cellStyle name="RowTitles1-Detail 3 2 2 2 4 3 2" xfId="16255"/>
    <cellStyle name="RowTitles1-Detail 3 2 2 2 4 3 2 2" xfId="16256"/>
    <cellStyle name="RowTitles1-Detail 3 2 2 2 4 3 2 2 2" xfId="16257"/>
    <cellStyle name="RowTitles1-Detail 3 2 2 2 4 3 2 3" xfId="16258"/>
    <cellStyle name="RowTitles1-Detail 3 2 2 2 4 3 3" xfId="16259"/>
    <cellStyle name="RowTitles1-Detail 3 2 2 2 4 3 3 2" xfId="16260"/>
    <cellStyle name="RowTitles1-Detail 3 2 2 2 4 3 3 2 2" xfId="16261"/>
    <cellStyle name="RowTitles1-Detail 3 2 2 2 4 3 4" xfId="16262"/>
    <cellStyle name="RowTitles1-Detail 3 2 2 2 4 3 4 2" xfId="16263"/>
    <cellStyle name="RowTitles1-Detail 3 2 2 2 4 3 5" xfId="16264"/>
    <cellStyle name="RowTitles1-Detail 3 2 2 2 4 4" xfId="16265"/>
    <cellStyle name="RowTitles1-Detail 3 2 2 2 4 4 2" xfId="16266"/>
    <cellStyle name="RowTitles1-Detail 3 2 2 2 4 4 2 2" xfId="16267"/>
    <cellStyle name="RowTitles1-Detail 3 2 2 2 4 4 3" xfId="16268"/>
    <cellStyle name="RowTitles1-Detail 3 2 2 2 4 5" xfId="16269"/>
    <cellStyle name="RowTitles1-Detail 3 2 2 2 4 5 2" xfId="16270"/>
    <cellStyle name="RowTitles1-Detail 3 2 2 2 4 5 2 2" xfId="16271"/>
    <cellStyle name="RowTitles1-Detail 3 2 2 2 4 6" xfId="16272"/>
    <cellStyle name="RowTitles1-Detail 3 2 2 2 4 6 2" xfId="16273"/>
    <cellStyle name="RowTitles1-Detail 3 2 2 2 4 7" xfId="16274"/>
    <cellStyle name="RowTitles1-Detail 3 2 2 2 5" xfId="16275"/>
    <cellStyle name="RowTitles1-Detail 3 2 2 2 5 2" xfId="16276"/>
    <cellStyle name="RowTitles1-Detail 3 2 2 2 5 2 2" xfId="16277"/>
    <cellStyle name="RowTitles1-Detail 3 2 2 2 5 2 2 2" xfId="16278"/>
    <cellStyle name="RowTitles1-Detail 3 2 2 2 5 2 2 2 2" xfId="16279"/>
    <cellStyle name="RowTitles1-Detail 3 2 2 2 5 2 2 3" xfId="16280"/>
    <cellStyle name="RowTitles1-Detail 3 2 2 2 5 2 3" xfId="16281"/>
    <cellStyle name="RowTitles1-Detail 3 2 2 2 5 2 3 2" xfId="16282"/>
    <cellStyle name="RowTitles1-Detail 3 2 2 2 5 2 3 2 2" xfId="16283"/>
    <cellStyle name="RowTitles1-Detail 3 2 2 2 5 2 4" xfId="16284"/>
    <cellStyle name="RowTitles1-Detail 3 2 2 2 5 2 4 2" xfId="16285"/>
    <cellStyle name="RowTitles1-Detail 3 2 2 2 5 2 5" xfId="16286"/>
    <cellStyle name="RowTitles1-Detail 3 2 2 2 5 3" xfId="16287"/>
    <cellStyle name="RowTitles1-Detail 3 2 2 2 5 3 2" xfId="16288"/>
    <cellStyle name="RowTitles1-Detail 3 2 2 2 5 3 2 2" xfId="16289"/>
    <cellStyle name="RowTitles1-Detail 3 2 2 2 5 3 2 2 2" xfId="16290"/>
    <cellStyle name="RowTitles1-Detail 3 2 2 2 5 3 2 3" xfId="16291"/>
    <cellStyle name="RowTitles1-Detail 3 2 2 2 5 3 3" xfId="16292"/>
    <cellStyle name="RowTitles1-Detail 3 2 2 2 5 3 3 2" xfId="16293"/>
    <cellStyle name="RowTitles1-Detail 3 2 2 2 5 3 3 2 2" xfId="16294"/>
    <cellStyle name="RowTitles1-Detail 3 2 2 2 5 3 4" xfId="16295"/>
    <cellStyle name="RowTitles1-Detail 3 2 2 2 5 3 4 2" xfId="16296"/>
    <cellStyle name="RowTitles1-Detail 3 2 2 2 5 3 5" xfId="16297"/>
    <cellStyle name="RowTitles1-Detail 3 2 2 2 5 4" xfId="16298"/>
    <cellStyle name="RowTitles1-Detail 3 2 2 2 5 4 2" xfId="16299"/>
    <cellStyle name="RowTitles1-Detail 3 2 2 2 5 4 2 2" xfId="16300"/>
    <cellStyle name="RowTitles1-Detail 3 2 2 2 5 4 3" xfId="16301"/>
    <cellStyle name="RowTitles1-Detail 3 2 2 2 5 5" xfId="16302"/>
    <cellStyle name="RowTitles1-Detail 3 2 2 2 5 5 2" xfId="16303"/>
    <cellStyle name="RowTitles1-Detail 3 2 2 2 5 5 2 2" xfId="16304"/>
    <cellStyle name="RowTitles1-Detail 3 2 2 2 5 6" xfId="16305"/>
    <cellStyle name="RowTitles1-Detail 3 2 2 2 5 6 2" xfId="16306"/>
    <cellStyle name="RowTitles1-Detail 3 2 2 2 5 7" xfId="16307"/>
    <cellStyle name="RowTitles1-Detail 3 2 2 2 6" xfId="16308"/>
    <cellStyle name="RowTitles1-Detail 3 2 2 2 6 2" xfId="16309"/>
    <cellStyle name="RowTitles1-Detail 3 2 2 2 6 2 2" xfId="16310"/>
    <cellStyle name="RowTitles1-Detail 3 2 2 2 6 2 2 2" xfId="16311"/>
    <cellStyle name="RowTitles1-Detail 3 2 2 2 6 2 2 2 2" xfId="16312"/>
    <cellStyle name="RowTitles1-Detail 3 2 2 2 6 2 2 3" xfId="16313"/>
    <cellStyle name="RowTitles1-Detail 3 2 2 2 6 2 3" xfId="16314"/>
    <cellStyle name="RowTitles1-Detail 3 2 2 2 6 2 3 2" xfId="16315"/>
    <cellStyle name="RowTitles1-Detail 3 2 2 2 6 2 3 2 2" xfId="16316"/>
    <cellStyle name="RowTitles1-Detail 3 2 2 2 6 2 4" xfId="16317"/>
    <cellStyle name="RowTitles1-Detail 3 2 2 2 6 2 4 2" xfId="16318"/>
    <cellStyle name="RowTitles1-Detail 3 2 2 2 6 2 5" xfId="16319"/>
    <cellStyle name="RowTitles1-Detail 3 2 2 2 6 3" xfId="16320"/>
    <cellStyle name="RowTitles1-Detail 3 2 2 2 6 3 2" xfId="16321"/>
    <cellStyle name="RowTitles1-Detail 3 2 2 2 6 3 2 2" xfId="16322"/>
    <cellStyle name="RowTitles1-Detail 3 2 2 2 6 3 2 2 2" xfId="16323"/>
    <cellStyle name="RowTitles1-Detail 3 2 2 2 6 3 2 3" xfId="16324"/>
    <cellStyle name="RowTitles1-Detail 3 2 2 2 6 3 3" xfId="16325"/>
    <cellStyle name="RowTitles1-Detail 3 2 2 2 6 3 3 2" xfId="16326"/>
    <cellStyle name="RowTitles1-Detail 3 2 2 2 6 3 3 2 2" xfId="16327"/>
    <cellStyle name="RowTitles1-Detail 3 2 2 2 6 3 4" xfId="16328"/>
    <cellStyle name="RowTitles1-Detail 3 2 2 2 6 3 4 2" xfId="16329"/>
    <cellStyle name="RowTitles1-Detail 3 2 2 2 6 3 5" xfId="16330"/>
    <cellStyle name="RowTitles1-Detail 3 2 2 2 6 4" xfId="16331"/>
    <cellStyle name="RowTitles1-Detail 3 2 2 2 6 4 2" xfId="16332"/>
    <cellStyle name="RowTitles1-Detail 3 2 2 2 6 4 2 2" xfId="16333"/>
    <cellStyle name="RowTitles1-Detail 3 2 2 2 6 4 3" xfId="16334"/>
    <cellStyle name="RowTitles1-Detail 3 2 2 2 6 5" xfId="16335"/>
    <cellStyle name="RowTitles1-Detail 3 2 2 2 6 5 2" xfId="16336"/>
    <cellStyle name="RowTitles1-Detail 3 2 2 2 6 5 2 2" xfId="16337"/>
    <cellStyle name="RowTitles1-Detail 3 2 2 2 6 6" xfId="16338"/>
    <cellStyle name="RowTitles1-Detail 3 2 2 2 6 6 2" xfId="16339"/>
    <cellStyle name="RowTitles1-Detail 3 2 2 2 6 7" xfId="16340"/>
    <cellStyle name="RowTitles1-Detail 3 2 2 2 7" xfId="16341"/>
    <cellStyle name="RowTitles1-Detail 3 2 2 2 7 2" xfId="16342"/>
    <cellStyle name="RowTitles1-Detail 3 2 2 2 7 2 2" xfId="16343"/>
    <cellStyle name="RowTitles1-Detail 3 2 2 2 7 2 2 2" xfId="16344"/>
    <cellStyle name="RowTitles1-Detail 3 2 2 2 7 2 3" xfId="16345"/>
    <cellStyle name="RowTitles1-Detail 3 2 2 2 7 3" xfId="16346"/>
    <cellStyle name="RowTitles1-Detail 3 2 2 2 7 3 2" xfId="16347"/>
    <cellStyle name="RowTitles1-Detail 3 2 2 2 7 3 2 2" xfId="16348"/>
    <cellStyle name="RowTitles1-Detail 3 2 2 2 7 4" xfId="16349"/>
    <cellStyle name="RowTitles1-Detail 3 2 2 2 7 4 2" xfId="16350"/>
    <cellStyle name="RowTitles1-Detail 3 2 2 2 7 5" xfId="16351"/>
    <cellStyle name="RowTitles1-Detail 3 2 2 2 8" xfId="16352"/>
    <cellStyle name="RowTitles1-Detail 3 2 2 2 8 2" xfId="16353"/>
    <cellStyle name="RowTitles1-Detail 3 2 2 2 9" xfId="16354"/>
    <cellStyle name="RowTitles1-Detail 3 2 2 2 9 2" xfId="16355"/>
    <cellStyle name="RowTitles1-Detail 3 2 2 2 9 2 2" xfId="16356"/>
    <cellStyle name="RowTitles1-Detail 3 2 2 2_STUD aligned by INSTIT" xfId="16357"/>
    <cellStyle name="RowTitles1-Detail 3 2 2 3" xfId="950"/>
    <cellStyle name="RowTitles1-Detail 3 2 2 3 10" xfId="16358"/>
    <cellStyle name="RowTitles1-Detail 3 2 2 3 2" xfId="951"/>
    <cellStyle name="RowTitles1-Detail 3 2 2 3 2 2" xfId="16359"/>
    <cellStyle name="RowTitles1-Detail 3 2 2 3 2 2 2" xfId="16360"/>
    <cellStyle name="RowTitles1-Detail 3 2 2 3 2 2 2 2" xfId="16361"/>
    <cellStyle name="RowTitles1-Detail 3 2 2 3 2 2 2 2 2" xfId="16362"/>
    <cellStyle name="RowTitles1-Detail 3 2 2 3 2 2 2 3" xfId="16363"/>
    <cellStyle name="RowTitles1-Detail 3 2 2 3 2 2 3" xfId="16364"/>
    <cellStyle name="RowTitles1-Detail 3 2 2 3 2 2 3 2" xfId="16365"/>
    <cellStyle name="RowTitles1-Detail 3 2 2 3 2 2 3 2 2" xfId="16366"/>
    <cellStyle name="RowTitles1-Detail 3 2 2 3 2 2 4" xfId="16367"/>
    <cellStyle name="RowTitles1-Detail 3 2 2 3 2 2 4 2" xfId="16368"/>
    <cellStyle name="RowTitles1-Detail 3 2 2 3 2 2 5" xfId="16369"/>
    <cellStyle name="RowTitles1-Detail 3 2 2 3 2 3" xfId="16370"/>
    <cellStyle name="RowTitles1-Detail 3 2 2 3 2 3 2" xfId="16371"/>
    <cellStyle name="RowTitles1-Detail 3 2 2 3 2 3 2 2" xfId="16372"/>
    <cellStyle name="RowTitles1-Detail 3 2 2 3 2 3 2 2 2" xfId="16373"/>
    <cellStyle name="RowTitles1-Detail 3 2 2 3 2 3 2 3" xfId="16374"/>
    <cellStyle name="RowTitles1-Detail 3 2 2 3 2 3 3" xfId="16375"/>
    <cellStyle name="RowTitles1-Detail 3 2 2 3 2 3 3 2" xfId="16376"/>
    <cellStyle name="RowTitles1-Detail 3 2 2 3 2 3 3 2 2" xfId="16377"/>
    <cellStyle name="RowTitles1-Detail 3 2 2 3 2 3 4" xfId="16378"/>
    <cellStyle name="RowTitles1-Detail 3 2 2 3 2 3 4 2" xfId="16379"/>
    <cellStyle name="RowTitles1-Detail 3 2 2 3 2 3 5" xfId="16380"/>
    <cellStyle name="RowTitles1-Detail 3 2 2 3 2 4" xfId="16381"/>
    <cellStyle name="RowTitles1-Detail 3 2 2 3 2 4 2" xfId="16382"/>
    <cellStyle name="RowTitles1-Detail 3 2 2 3 2 5" xfId="16383"/>
    <cellStyle name="RowTitles1-Detail 3 2 2 3 2 5 2" xfId="16384"/>
    <cellStyle name="RowTitles1-Detail 3 2 2 3 2 5 2 2" xfId="16385"/>
    <cellStyle name="RowTitles1-Detail 3 2 2 3 2 5 3" xfId="16386"/>
    <cellStyle name="RowTitles1-Detail 3 2 2 3 2 6" xfId="16387"/>
    <cellStyle name="RowTitles1-Detail 3 2 2 3 2 6 2" xfId="16388"/>
    <cellStyle name="RowTitles1-Detail 3 2 2 3 2 6 2 2" xfId="16389"/>
    <cellStyle name="RowTitles1-Detail 3 2 2 3 2 7" xfId="16390"/>
    <cellStyle name="RowTitles1-Detail 3 2 2 3 2 7 2" xfId="16391"/>
    <cellStyle name="RowTitles1-Detail 3 2 2 3 2 8" xfId="16392"/>
    <cellStyle name="RowTitles1-Detail 3 2 2 3 2 9" xfId="16393"/>
    <cellStyle name="RowTitles1-Detail 3 2 2 3 3" xfId="16394"/>
    <cellStyle name="RowTitles1-Detail 3 2 2 3 3 2" xfId="16395"/>
    <cellStyle name="RowTitles1-Detail 3 2 2 3 3 2 2" xfId="16396"/>
    <cellStyle name="RowTitles1-Detail 3 2 2 3 3 2 2 2" xfId="16397"/>
    <cellStyle name="RowTitles1-Detail 3 2 2 3 3 2 2 2 2" xfId="16398"/>
    <cellStyle name="RowTitles1-Detail 3 2 2 3 3 2 2 3" xfId="16399"/>
    <cellStyle name="RowTitles1-Detail 3 2 2 3 3 2 3" xfId="16400"/>
    <cellStyle name="RowTitles1-Detail 3 2 2 3 3 2 3 2" xfId="16401"/>
    <cellStyle name="RowTitles1-Detail 3 2 2 3 3 2 3 2 2" xfId="16402"/>
    <cellStyle name="RowTitles1-Detail 3 2 2 3 3 2 4" xfId="16403"/>
    <cellStyle name="RowTitles1-Detail 3 2 2 3 3 2 4 2" xfId="16404"/>
    <cellStyle name="RowTitles1-Detail 3 2 2 3 3 2 5" xfId="16405"/>
    <cellStyle name="RowTitles1-Detail 3 2 2 3 3 3" xfId="16406"/>
    <cellStyle name="RowTitles1-Detail 3 2 2 3 3 3 2" xfId="16407"/>
    <cellStyle name="RowTitles1-Detail 3 2 2 3 3 3 2 2" xfId="16408"/>
    <cellStyle name="RowTitles1-Detail 3 2 2 3 3 3 2 2 2" xfId="16409"/>
    <cellStyle name="RowTitles1-Detail 3 2 2 3 3 3 2 3" xfId="16410"/>
    <cellStyle name="RowTitles1-Detail 3 2 2 3 3 3 3" xfId="16411"/>
    <cellStyle name="RowTitles1-Detail 3 2 2 3 3 3 3 2" xfId="16412"/>
    <cellStyle name="RowTitles1-Detail 3 2 2 3 3 3 3 2 2" xfId="16413"/>
    <cellStyle name="RowTitles1-Detail 3 2 2 3 3 3 4" xfId="16414"/>
    <cellStyle name="RowTitles1-Detail 3 2 2 3 3 3 4 2" xfId="16415"/>
    <cellStyle name="RowTitles1-Detail 3 2 2 3 3 3 5" xfId="16416"/>
    <cellStyle name="RowTitles1-Detail 3 2 2 3 3 4" xfId="16417"/>
    <cellStyle name="RowTitles1-Detail 3 2 2 3 3 4 2" xfId="16418"/>
    <cellStyle name="RowTitles1-Detail 3 2 2 3 3 5" xfId="16419"/>
    <cellStyle name="RowTitles1-Detail 3 2 2 3 3 5 2" xfId="16420"/>
    <cellStyle name="RowTitles1-Detail 3 2 2 3 3 5 2 2" xfId="16421"/>
    <cellStyle name="RowTitles1-Detail 3 2 2 3 4" xfId="16422"/>
    <cellStyle name="RowTitles1-Detail 3 2 2 3 4 2" xfId="16423"/>
    <cellStyle name="RowTitles1-Detail 3 2 2 3 4 2 2" xfId="16424"/>
    <cellStyle name="RowTitles1-Detail 3 2 2 3 4 2 2 2" xfId="16425"/>
    <cellStyle name="RowTitles1-Detail 3 2 2 3 4 2 2 2 2" xfId="16426"/>
    <cellStyle name="RowTitles1-Detail 3 2 2 3 4 2 2 3" xfId="16427"/>
    <cellStyle name="RowTitles1-Detail 3 2 2 3 4 2 3" xfId="16428"/>
    <cellStyle name="RowTitles1-Detail 3 2 2 3 4 2 3 2" xfId="16429"/>
    <cellStyle name="RowTitles1-Detail 3 2 2 3 4 2 3 2 2" xfId="16430"/>
    <cellStyle name="RowTitles1-Detail 3 2 2 3 4 2 4" xfId="16431"/>
    <cellStyle name="RowTitles1-Detail 3 2 2 3 4 2 4 2" xfId="16432"/>
    <cellStyle name="RowTitles1-Detail 3 2 2 3 4 2 5" xfId="16433"/>
    <cellStyle name="RowTitles1-Detail 3 2 2 3 4 3" xfId="16434"/>
    <cellStyle name="RowTitles1-Detail 3 2 2 3 4 3 2" xfId="16435"/>
    <cellStyle name="RowTitles1-Detail 3 2 2 3 4 3 2 2" xfId="16436"/>
    <cellStyle name="RowTitles1-Detail 3 2 2 3 4 3 2 2 2" xfId="16437"/>
    <cellStyle name="RowTitles1-Detail 3 2 2 3 4 3 2 3" xfId="16438"/>
    <cellStyle name="RowTitles1-Detail 3 2 2 3 4 3 3" xfId="16439"/>
    <cellStyle name="RowTitles1-Detail 3 2 2 3 4 3 3 2" xfId="16440"/>
    <cellStyle name="RowTitles1-Detail 3 2 2 3 4 3 3 2 2" xfId="16441"/>
    <cellStyle name="RowTitles1-Detail 3 2 2 3 4 3 4" xfId="16442"/>
    <cellStyle name="RowTitles1-Detail 3 2 2 3 4 3 4 2" xfId="16443"/>
    <cellStyle name="RowTitles1-Detail 3 2 2 3 4 3 5" xfId="16444"/>
    <cellStyle name="RowTitles1-Detail 3 2 2 3 4 4" xfId="16445"/>
    <cellStyle name="RowTitles1-Detail 3 2 2 3 4 4 2" xfId="16446"/>
    <cellStyle name="RowTitles1-Detail 3 2 2 3 4 4 2 2" xfId="16447"/>
    <cellStyle name="RowTitles1-Detail 3 2 2 3 4 4 3" xfId="16448"/>
    <cellStyle name="RowTitles1-Detail 3 2 2 3 4 5" xfId="16449"/>
    <cellStyle name="RowTitles1-Detail 3 2 2 3 4 5 2" xfId="16450"/>
    <cellStyle name="RowTitles1-Detail 3 2 2 3 4 5 2 2" xfId="16451"/>
    <cellStyle name="RowTitles1-Detail 3 2 2 3 4 6" xfId="16452"/>
    <cellStyle name="RowTitles1-Detail 3 2 2 3 4 6 2" xfId="16453"/>
    <cellStyle name="RowTitles1-Detail 3 2 2 3 4 7" xfId="16454"/>
    <cellStyle name="RowTitles1-Detail 3 2 2 3 5" xfId="16455"/>
    <cellStyle name="RowTitles1-Detail 3 2 2 3 5 2" xfId="16456"/>
    <cellStyle name="RowTitles1-Detail 3 2 2 3 5 2 2" xfId="16457"/>
    <cellStyle name="RowTitles1-Detail 3 2 2 3 5 2 2 2" xfId="16458"/>
    <cellStyle name="RowTitles1-Detail 3 2 2 3 5 2 2 2 2" xfId="16459"/>
    <cellStyle name="RowTitles1-Detail 3 2 2 3 5 2 2 3" xfId="16460"/>
    <cellStyle name="RowTitles1-Detail 3 2 2 3 5 2 3" xfId="16461"/>
    <cellStyle name="RowTitles1-Detail 3 2 2 3 5 2 3 2" xfId="16462"/>
    <cellStyle name="RowTitles1-Detail 3 2 2 3 5 2 3 2 2" xfId="16463"/>
    <cellStyle name="RowTitles1-Detail 3 2 2 3 5 2 4" xfId="16464"/>
    <cellStyle name="RowTitles1-Detail 3 2 2 3 5 2 4 2" xfId="16465"/>
    <cellStyle name="RowTitles1-Detail 3 2 2 3 5 2 5" xfId="16466"/>
    <cellStyle name="RowTitles1-Detail 3 2 2 3 5 3" xfId="16467"/>
    <cellStyle name="RowTitles1-Detail 3 2 2 3 5 3 2" xfId="16468"/>
    <cellStyle name="RowTitles1-Detail 3 2 2 3 5 3 2 2" xfId="16469"/>
    <cellStyle name="RowTitles1-Detail 3 2 2 3 5 3 2 2 2" xfId="16470"/>
    <cellStyle name="RowTitles1-Detail 3 2 2 3 5 3 2 3" xfId="16471"/>
    <cellStyle name="RowTitles1-Detail 3 2 2 3 5 3 3" xfId="16472"/>
    <cellStyle name="RowTitles1-Detail 3 2 2 3 5 3 3 2" xfId="16473"/>
    <cellStyle name="RowTitles1-Detail 3 2 2 3 5 3 3 2 2" xfId="16474"/>
    <cellStyle name="RowTitles1-Detail 3 2 2 3 5 3 4" xfId="16475"/>
    <cellStyle name="RowTitles1-Detail 3 2 2 3 5 3 4 2" xfId="16476"/>
    <cellStyle name="RowTitles1-Detail 3 2 2 3 5 3 5" xfId="16477"/>
    <cellStyle name="RowTitles1-Detail 3 2 2 3 5 4" xfId="16478"/>
    <cellStyle name="RowTitles1-Detail 3 2 2 3 5 4 2" xfId="16479"/>
    <cellStyle name="RowTitles1-Detail 3 2 2 3 5 4 2 2" xfId="16480"/>
    <cellStyle name="RowTitles1-Detail 3 2 2 3 5 4 3" xfId="16481"/>
    <cellStyle name="RowTitles1-Detail 3 2 2 3 5 5" xfId="16482"/>
    <cellStyle name="RowTitles1-Detail 3 2 2 3 5 5 2" xfId="16483"/>
    <cellStyle name="RowTitles1-Detail 3 2 2 3 5 5 2 2" xfId="16484"/>
    <cellStyle name="RowTitles1-Detail 3 2 2 3 5 6" xfId="16485"/>
    <cellStyle name="RowTitles1-Detail 3 2 2 3 5 6 2" xfId="16486"/>
    <cellStyle name="RowTitles1-Detail 3 2 2 3 5 7" xfId="16487"/>
    <cellStyle name="RowTitles1-Detail 3 2 2 3 6" xfId="16488"/>
    <cellStyle name="RowTitles1-Detail 3 2 2 3 6 2" xfId="16489"/>
    <cellStyle name="RowTitles1-Detail 3 2 2 3 6 2 2" xfId="16490"/>
    <cellStyle name="RowTitles1-Detail 3 2 2 3 6 2 2 2" xfId="16491"/>
    <cellStyle name="RowTitles1-Detail 3 2 2 3 6 2 2 2 2" xfId="16492"/>
    <cellStyle name="RowTitles1-Detail 3 2 2 3 6 2 2 3" xfId="16493"/>
    <cellStyle name="RowTitles1-Detail 3 2 2 3 6 2 3" xfId="16494"/>
    <cellStyle name="RowTitles1-Detail 3 2 2 3 6 2 3 2" xfId="16495"/>
    <cellStyle name="RowTitles1-Detail 3 2 2 3 6 2 3 2 2" xfId="16496"/>
    <cellStyle name="RowTitles1-Detail 3 2 2 3 6 2 4" xfId="16497"/>
    <cellStyle name="RowTitles1-Detail 3 2 2 3 6 2 4 2" xfId="16498"/>
    <cellStyle name="RowTitles1-Detail 3 2 2 3 6 2 5" xfId="16499"/>
    <cellStyle name="RowTitles1-Detail 3 2 2 3 6 3" xfId="16500"/>
    <cellStyle name="RowTitles1-Detail 3 2 2 3 6 3 2" xfId="16501"/>
    <cellStyle name="RowTitles1-Detail 3 2 2 3 6 3 2 2" xfId="16502"/>
    <cellStyle name="RowTitles1-Detail 3 2 2 3 6 3 2 2 2" xfId="16503"/>
    <cellStyle name="RowTitles1-Detail 3 2 2 3 6 3 2 3" xfId="16504"/>
    <cellStyle name="RowTitles1-Detail 3 2 2 3 6 3 3" xfId="16505"/>
    <cellStyle name="RowTitles1-Detail 3 2 2 3 6 3 3 2" xfId="16506"/>
    <cellStyle name="RowTitles1-Detail 3 2 2 3 6 3 3 2 2" xfId="16507"/>
    <cellStyle name="RowTitles1-Detail 3 2 2 3 6 3 4" xfId="16508"/>
    <cellStyle name="RowTitles1-Detail 3 2 2 3 6 3 4 2" xfId="16509"/>
    <cellStyle name="RowTitles1-Detail 3 2 2 3 6 3 5" xfId="16510"/>
    <cellStyle name="RowTitles1-Detail 3 2 2 3 6 4" xfId="16511"/>
    <cellStyle name="RowTitles1-Detail 3 2 2 3 6 4 2" xfId="16512"/>
    <cellStyle name="RowTitles1-Detail 3 2 2 3 6 4 2 2" xfId="16513"/>
    <cellStyle name="RowTitles1-Detail 3 2 2 3 6 4 3" xfId="16514"/>
    <cellStyle name="RowTitles1-Detail 3 2 2 3 6 5" xfId="16515"/>
    <cellStyle name="RowTitles1-Detail 3 2 2 3 6 5 2" xfId="16516"/>
    <cellStyle name="RowTitles1-Detail 3 2 2 3 6 5 2 2" xfId="16517"/>
    <cellStyle name="RowTitles1-Detail 3 2 2 3 6 6" xfId="16518"/>
    <cellStyle name="RowTitles1-Detail 3 2 2 3 6 6 2" xfId="16519"/>
    <cellStyle name="RowTitles1-Detail 3 2 2 3 6 7" xfId="16520"/>
    <cellStyle name="RowTitles1-Detail 3 2 2 3 7" xfId="16521"/>
    <cellStyle name="RowTitles1-Detail 3 2 2 3 7 2" xfId="16522"/>
    <cellStyle name="RowTitles1-Detail 3 2 2 3 7 2 2" xfId="16523"/>
    <cellStyle name="RowTitles1-Detail 3 2 2 3 7 2 2 2" xfId="16524"/>
    <cellStyle name="RowTitles1-Detail 3 2 2 3 7 2 3" xfId="16525"/>
    <cellStyle name="RowTitles1-Detail 3 2 2 3 7 3" xfId="16526"/>
    <cellStyle name="RowTitles1-Detail 3 2 2 3 7 3 2" xfId="16527"/>
    <cellStyle name="RowTitles1-Detail 3 2 2 3 7 3 2 2" xfId="16528"/>
    <cellStyle name="RowTitles1-Detail 3 2 2 3 7 4" xfId="16529"/>
    <cellStyle name="RowTitles1-Detail 3 2 2 3 7 4 2" xfId="16530"/>
    <cellStyle name="RowTitles1-Detail 3 2 2 3 7 5" xfId="16531"/>
    <cellStyle name="RowTitles1-Detail 3 2 2 3 8" xfId="16532"/>
    <cellStyle name="RowTitles1-Detail 3 2 2 3 8 2" xfId="16533"/>
    <cellStyle name="RowTitles1-Detail 3 2 2 3 8 2 2" xfId="16534"/>
    <cellStyle name="RowTitles1-Detail 3 2 2 3 8 2 2 2" xfId="16535"/>
    <cellStyle name="RowTitles1-Detail 3 2 2 3 8 2 3" xfId="16536"/>
    <cellStyle name="RowTitles1-Detail 3 2 2 3 8 3" xfId="16537"/>
    <cellStyle name="RowTitles1-Detail 3 2 2 3 8 3 2" xfId="16538"/>
    <cellStyle name="RowTitles1-Detail 3 2 2 3 8 3 2 2" xfId="16539"/>
    <cellStyle name="RowTitles1-Detail 3 2 2 3 8 4" xfId="16540"/>
    <cellStyle name="RowTitles1-Detail 3 2 2 3 8 4 2" xfId="16541"/>
    <cellStyle name="RowTitles1-Detail 3 2 2 3 8 5" xfId="16542"/>
    <cellStyle name="RowTitles1-Detail 3 2 2 3 9" xfId="16543"/>
    <cellStyle name="RowTitles1-Detail 3 2 2 3 9 2" xfId="16544"/>
    <cellStyle name="RowTitles1-Detail 3 2 2 3 9 2 2" xfId="16545"/>
    <cellStyle name="RowTitles1-Detail 3 2 2 3_STUD aligned by INSTIT" xfId="16546"/>
    <cellStyle name="RowTitles1-Detail 3 2 2 4" xfId="952"/>
    <cellStyle name="RowTitles1-Detail 3 2 2 4 10" xfId="16547"/>
    <cellStyle name="RowTitles1-Detail 3 2 2 4 2" xfId="953"/>
    <cellStyle name="RowTitles1-Detail 3 2 2 4 2 2" xfId="16548"/>
    <cellStyle name="RowTitles1-Detail 3 2 2 4 2 2 2" xfId="16549"/>
    <cellStyle name="RowTitles1-Detail 3 2 2 4 2 2 2 2" xfId="16550"/>
    <cellStyle name="RowTitles1-Detail 3 2 2 4 2 2 2 2 2" xfId="16551"/>
    <cellStyle name="RowTitles1-Detail 3 2 2 4 2 2 2 3" xfId="16552"/>
    <cellStyle name="RowTitles1-Detail 3 2 2 4 2 2 3" xfId="16553"/>
    <cellStyle name="RowTitles1-Detail 3 2 2 4 2 2 3 2" xfId="16554"/>
    <cellStyle name="RowTitles1-Detail 3 2 2 4 2 2 3 2 2" xfId="16555"/>
    <cellStyle name="RowTitles1-Detail 3 2 2 4 2 2 4" xfId="16556"/>
    <cellStyle name="RowTitles1-Detail 3 2 2 4 2 2 4 2" xfId="16557"/>
    <cellStyle name="RowTitles1-Detail 3 2 2 4 2 2 5" xfId="16558"/>
    <cellStyle name="RowTitles1-Detail 3 2 2 4 2 3" xfId="16559"/>
    <cellStyle name="RowTitles1-Detail 3 2 2 4 2 3 2" xfId="16560"/>
    <cellStyle name="RowTitles1-Detail 3 2 2 4 2 3 2 2" xfId="16561"/>
    <cellStyle name="RowTitles1-Detail 3 2 2 4 2 3 2 2 2" xfId="16562"/>
    <cellStyle name="RowTitles1-Detail 3 2 2 4 2 3 2 3" xfId="16563"/>
    <cellStyle name="RowTitles1-Detail 3 2 2 4 2 3 3" xfId="16564"/>
    <cellStyle name="RowTitles1-Detail 3 2 2 4 2 3 3 2" xfId="16565"/>
    <cellStyle name="RowTitles1-Detail 3 2 2 4 2 3 3 2 2" xfId="16566"/>
    <cellStyle name="RowTitles1-Detail 3 2 2 4 2 3 4" xfId="16567"/>
    <cellStyle name="RowTitles1-Detail 3 2 2 4 2 3 4 2" xfId="16568"/>
    <cellStyle name="RowTitles1-Detail 3 2 2 4 2 3 5" xfId="16569"/>
    <cellStyle name="RowTitles1-Detail 3 2 2 4 2 4" xfId="16570"/>
    <cellStyle name="RowTitles1-Detail 3 2 2 4 2 4 2" xfId="16571"/>
    <cellStyle name="RowTitles1-Detail 3 2 2 4 2 5" xfId="16572"/>
    <cellStyle name="RowTitles1-Detail 3 2 2 4 2 5 2" xfId="16573"/>
    <cellStyle name="RowTitles1-Detail 3 2 2 4 2 5 2 2" xfId="16574"/>
    <cellStyle name="RowTitles1-Detail 3 2 2 4 2 5 3" xfId="16575"/>
    <cellStyle name="RowTitles1-Detail 3 2 2 4 2 6" xfId="16576"/>
    <cellStyle name="RowTitles1-Detail 3 2 2 4 2 6 2" xfId="16577"/>
    <cellStyle name="RowTitles1-Detail 3 2 2 4 2 6 2 2" xfId="16578"/>
    <cellStyle name="RowTitles1-Detail 3 2 2 4 2 7" xfId="16579"/>
    <cellStyle name="RowTitles1-Detail 3 2 2 4 3" xfId="16580"/>
    <cellStyle name="RowTitles1-Detail 3 2 2 4 3 2" xfId="16581"/>
    <cellStyle name="RowTitles1-Detail 3 2 2 4 3 2 2" xfId="16582"/>
    <cellStyle name="RowTitles1-Detail 3 2 2 4 3 2 2 2" xfId="16583"/>
    <cellStyle name="RowTitles1-Detail 3 2 2 4 3 2 2 2 2" xfId="16584"/>
    <cellStyle name="RowTitles1-Detail 3 2 2 4 3 2 2 3" xfId="16585"/>
    <cellStyle name="RowTitles1-Detail 3 2 2 4 3 2 3" xfId="16586"/>
    <cellStyle name="RowTitles1-Detail 3 2 2 4 3 2 3 2" xfId="16587"/>
    <cellStyle name="RowTitles1-Detail 3 2 2 4 3 2 3 2 2" xfId="16588"/>
    <cellStyle name="RowTitles1-Detail 3 2 2 4 3 2 4" xfId="16589"/>
    <cellStyle name="RowTitles1-Detail 3 2 2 4 3 2 4 2" xfId="16590"/>
    <cellStyle name="RowTitles1-Detail 3 2 2 4 3 2 5" xfId="16591"/>
    <cellStyle name="RowTitles1-Detail 3 2 2 4 3 3" xfId="16592"/>
    <cellStyle name="RowTitles1-Detail 3 2 2 4 3 3 2" xfId="16593"/>
    <cellStyle name="RowTitles1-Detail 3 2 2 4 3 3 2 2" xfId="16594"/>
    <cellStyle name="RowTitles1-Detail 3 2 2 4 3 3 2 2 2" xfId="16595"/>
    <cellStyle name="RowTitles1-Detail 3 2 2 4 3 3 2 3" xfId="16596"/>
    <cellStyle name="RowTitles1-Detail 3 2 2 4 3 3 3" xfId="16597"/>
    <cellStyle name="RowTitles1-Detail 3 2 2 4 3 3 3 2" xfId="16598"/>
    <cellStyle name="RowTitles1-Detail 3 2 2 4 3 3 3 2 2" xfId="16599"/>
    <cellStyle name="RowTitles1-Detail 3 2 2 4 3 3 4" xfId="16600"/>
    <cellStyle name="RowTitles1-Detail 3 2 2 4 3 3 4 2" xfId="16601"/>
    <cellStyle name="RowTitles1-Detail 3 2 2 4 3 3 5" xfId="16602"/>
    <cellStyle name="RowTitles1-Detail 3 2 2 4 3 4" xfId="16603"/>
    <cellStyle name="RowTitles1-Detail 3 2 2 4 3 4 2" xfId="16604"/>
    <cellStyle name="RowTitles1-Detail 3 2 2 4 3 5" xfId="16605"/>
    <cellStyle name="RowTitles1-Detail 3 2 2 4 3 5 2" xfId="16606"/>
    <cellStyle name="RowTitles1-Detail 3 2 2 4 3 5 2 2" xfId="16607"/>
    <cellStyle name="RowTitles1-Detail 3 2 2 4 3 6" xfId="16608"/>
    <cellStyle name="RowTitles1-Detail 3 2 2 4 3 6 2" xfId="16609"/>
    <cellStyle name="RowTitles1-Detail 3 2 2 4 3 7" xfId="16610"/>
    <cellStyle name="RowTitles1-Detail 3 2 2 4 4" xfId="16611"/>
    <cellStyle name="RowTitles1-Detail 3 2 2 4 4 2" xfId="16612"/>
    <cellStyle name="RowTitles1-Detail 3 2 2 4 4 2 2" xfId="16613"/>
    <cellStyle name="RowTitles1-Detail 3 2 2 4 4 2 2 2" xfId="16614"/>
    <cellStyle name="RowTitles1-Detail 3 2 2 4 4 2 2 2 2" xfId="16615"/>
    <cellStyle name="RowTitles1-Detail 3 2 2 4 4 2 2 3" xfId="16616"/>
    <cellStyle name="RowTitles1-Detail 3 2 2 4 4 2 3" xfId="16617"/>
    <cellStyle name="RowTitles1-Detail 3 2 2 4 4 2 3 2" xfId="16618"/>
    <cellStyle name="RowTitles1-Detail 3 2 2 4 4 2 3 2 2" xfId="16619"/>
    <cellStyle name="RowTitles1-Detail 3 2 2 4 4 2 4" xfId="16620"/>
    <cellStyle name="RowTitles1-Detail 3 2 2 4 4 2 4 2" xfId="16621"/>
    <cellStyle name="RowTitles1-Detail 3 2 2 4 4 2 5" xfId="16622"/>
    <cellStyle name="RowTitles1-Detail 3 2 2 4 4 3" xfId="16623"/>
    <cellStyle name="RowTitles1-Detail 3 2 2 4 4 3 2" xfId="16624"/>
    <cellStyle name="RowTitles1-Detail 3 2 2 4 4 3 2 2" xfId="16625"/>
    <cellStyle name="RowTitles1-Detail 3 2 2 4 4 3 2 2 2" xfId="16626"/>
    <cellStyle name="RowTitles1-Detail 3 2 2 4 4 3 2 3" xfId="16627"/>
    <cellStyle name="RowTitles1-Detail 3 2 2 4 4 3 3" xfId="16628"/>
    <cellStyle name="RowTitles1-Detail 3 2 2 4 4 3 3 2" xfId="16629"/>
    <cellStyle name="RowTitles1-Detail 3 2 2 4 4 3 3 2 2" xfId="16630"/>
    <cellStyle name="RowTitles1-Detail 3 2 2 4 4 3 4" xfId="16631"/>
    <cellStyle name="RowTitles1-Detail 3 2 2 4 4 3 4 2" xfId="16632"/>
    <cellStyle name="RowTitles1-Detail 3 2 2 4 4 3 5" xfId="16633"/>
    <cellStyle name="RowTitles1-Detail 3 2 2 4 4 4" xfId="16634"/>
    <cellStyle name="RowTitles1-Detail 3 2 2 4 4 4 2" xfId="16635"/>
    <cellStyle name="RowTitles1-Detail 3 2 2 4 4 5" xfId="16636"/>
    <cellStyle name="RowTitles1-Detail 3 2 2 4 4 5 2" xfId="16637"/>
    <cellStyle name="RowTitles1-Detail 3 2 2 4 4 5 2 2" xfId="16638"/>
    <cellStyle name="RowTitles1-Detail 3 2 2 4 4 5 3" xfId="16639"/>
    <cellStyle name="RowTitles1-Detail 3 2 2 4 4 6" xfId="16640"/>
    <cellStyle name="RowTitles1-Detail 3 2 2 4 4 6 2" xfId="16641"/>
    <cellStyle name="RowTitles1-Detail 3 2 2 4 4 6 2 2" xfId="16642"/>
    <cellStyle name="RowTitles1-Detail 3 2 2 4 4 7" xfId="16643"/>
    <cellStyle name="RowTitles1-Detail 3 2 2 4 4 7 2" xfId="16644"/>
    <cellStyle name="RowTitles1-Detail 3 2 2 4 4 8" xfId="16645"/>
    <cellStyle name="RowTitles1-Detail 3 2 2 4 5" xfId="16646"/>
    <cellStyle name="RowTitles1-Detail 3 2 2 4 5 2" xfId="16647"/>
    <cellStyle name="RowTitles1-Detail 3 2 2 4 5 2 2" xfId="16648"/>
    <cellStyle name="RowTitles1-Detail 3 2 2 4 5 2 2 2" xfId="16649"/>
    <cellStyle name="RowTitles1-Detail 3 2 2 4 5 2 2 2 2" xfId="16650"/>
    <cellStyle name="RowTitles1-Detail 3 2 2 4 5 2 2 3" xfId="16651"/>
    <cellStyle name="RowTitles1-Detail 3 2 2 4 5 2 3" xfId="16652"/>
    <cellStyle name="RowTitles1-Detail 3 2 2 4 5 2 3 2" xfId="16653"/>
    <cellStyle name="RowTitles1-Detail 3 2 2 4 5 2 3 2 2" xfId="16654"/>
    <cellStyle name="RowTitles1-Detail 3 2 2 4 5 2 4" xfId="16655"/>
    <cellStyle name="RowTitles1-Detail 3 2 2 4 5 2 4 2" xfId="16656"/>
    <cellStyle name="RowTitles1-Detail 3 2 2 4 5 2 5" xfId="16657"/>
    <cellStyle name="RowTitles1-Detail 3 2 2 4 5 3" xfId="16658"/>
    <cellStyle name="RowTitles1-Detail 3 2 2 4 5 3 2" xfId="16659"/>
    <cellStyle name="RowTitles1-Detail 3 2 2 4 5 3 2 2" xfId="16660"/>
    <cellStyle name="RowTitles1-Detail 3 2 2 4 5 3 2 2 2" xfId="16661"/>
    <cellStyle name="RowTitles1-Detail 3 2 2 4 5 3 2 3" xfId="16662"/>
    <cellStyle name="RowTitles1-Detail 3 2 2 4 5 3 3" xfId="16663"/>
    <cellStyle name="RowTitles1-Detail 3 2 2 4 5 3 3 2" xfId="16664"/>
    <cellStyle name="RowTitles1-Detail 3 2 2 4 5 3 3 2 2" xfId="16665"/>
    <cellStyle name="RowTitles1-Detail 3 2 2 4 5 3 4" xfId="16666"/>
    <cellStyle name="RowTitles1-Detail 3 2 2 4 5 3 4 2" xfId="16667"/>
    <cellStyle name="RowTitles1-Detail 3 2 2 4 5 3 5" xfId="16668"/>
    <cellStyle name="RowTitles1-Detail 3 2 2 4 5 4" xfId="16669"/>
    <cellStyle name="RowTitles1-Detail 3 2 2 4 5 4 2" xfId="16670"/>
    <cellStyle name="RowTitles1-Detail 3 2 2 4 5 4 2 2" xfId="16671"/>
    <cellStyle name="RowTitles1-Detail 3 2 2 4 5 4 3" xfId="16672"/>
    <cellStyle name="RowTitles1-Detail 3 2 2 4 5 5" xfId="16673"/>
    <cellStyle name="RowTitles1-Detail 3 2 2 4 5 5 2" xfId="16674"/>
    <cellStyle name="RowTitles1-Detail 3 2 2 4 5 5 2 2" xfId="16675"/>
    <cellStyle name="RowTitles1-Detail 3 2 2 4 5 6" xfId="16676"/>
    <cellStyle name="RowTitles1-Detail 3 2 2 4 5 6 2" xfId="16677"/>
    <cellStyle name="RowTitles1-Detail 3 2 2 4 5 7" xfId="16678"/>
    <cellStyle name="RowTitles1-Detail 3 2 2 4 6" xfId="16679"/>
    <cellStyle name="RowTitles1-Detail 3 2 2 4 6 2" xfId="16680"/>
    <cellStyle name="RowTitles1-Detail 3 2 2 4 6 2 2" xfId="16681"/>
    <cellStyle name="RowTitles1-Detail 3 2 2 4 6 2 2 2" xfId="16682"/>
    <cellStyle name="RowTitles1-Detail 3 2 2 4 6 2 2 2 2" xfId="16683"/>
    <cellStyle name="RowTitles1-Detail 3 2 2 4 6 2 2 3" xfId="16684"/>
    <cellStyle name="RowTitles1-Detail 3 2 2 4 6 2 3" xfId="16685"/>
    <cellStyle name="RowTitles1-Detail 3 2 2 4 6 2 3 2" xfId="16686"/>
    <cellStyle name="RowTitles1-Detail 3 2 2 4 6 2 3 2 2" xfId="16687"/>
    <cellStyle name="RowTitles1-Detail 3 2 2 4 6 2 4" xfId="16688"/>
    <cellStyle name="RowTitles1-Detail 3 2 2 4 6 2 4 2" xfId="16689"/>
    <cellStyle name="RowTitles1-Detail 3 2 2 4 6 2 5" xfId="16690"/>
    <cellStyle name="RowTitles1-Detail 3 2 2 4 6 3" xfId="16691"/>
    <cellStyle name="RowTitles1-Detail 3 2 2 4 6 3 2" xfId="16692"/>
    <cellStyle name="RowTitles1-Detail 3 2 2 4 6 3 2 2" xfId="16693"/>
    <cellStyle name="RowTitles1-Detail 3 2 2 4 6 3 2 2 2" xfId="16694"/>
    <cellStyle name="RowTitles1-Detail 3 2 2 4 6 3 2 3" xfId="16695"/>
    <cellStyle name="RowTitles1-Detail 3 2 2 4 6 3 3" xfId="16696"/>
    <cellStyle name="RowTitles1-Detail 3 2 2 4 6 3 3 2" xfId="16697"/>
    <cellStyle name="RowTitles1-Detail 3 2 2 4 6 3 3 2 2" xfId="16698"/>
    <cellStyle name="RowTitles1-Detail 3 2 2 4 6 3 4" xfId="16699"/>
    <cellStyle name="RowTitles1-Detail 3 2 2 4 6 3 4 2" xfId="16700"/>
    <cellStyle name="RowTitles1-Detail 3 2 2 4 6 3 5" xfId="16701"/>
    <cellStyle name="RowTitles1-Detail 3 2 2 4 6 4" xfId="16702"/>
    <cellStyle name="RowTitles1-Detail 3 2 2 4 6 4 2" xfId="16703"/>
    <cellStyle name="RowTitles1-Detail 3 2 2 4 6 4 2 2" xfId="16704"/>
    <cellStyle name="RowTitles1-Detail 3 2 2 4 6 4 3" xfId="16705"/>
    <cellStyle name="RowTitles1-Detail 3 2 2 4 6 5" xfId="16706"/>
    <cellStyle name="RowTitles1-Detail 3 2 2 4 6 5 2" xfId="16707"/>
    <cellStyle name="RowTitles1-Detail 3 2 2 4 6 5 2 2" xfId="16708"/>
    <cellStyle name="RowTitles1-Detail 3 2 2 4 6 6" xfId="16709"/>
    <cellStyle name="RowTitles1-Detail 3 2 2 4 6 6 2" xfId="16710"/>
    <cellStyle name="RowTitles1-Detail 3 2 2 4 6 7" xfId="16711"/>
    <cellStyle name="RowTitles1-Detail 3 2 2 4 7" xfId="16712"/>
    <cellStyle name="RowTitles1-Detail 3 2 2 4 7 2" xfId="16713"/>
    <cellStyle name="RowTitles1-Detail 3 2 2 4 7 2 2" xfId="16714"/>
    <cellStyle name="RowTitles1-Detail 3 2 2 4 7 2 2 2" xfId="16715"/>
    <cellStyle name="RowTitles1-Detail 3 2 2 4 7 2 3" xfId="16716"/>
    <cellStyle name="RowTitles1-Detail 3 2 2 4 7 3" xfId="16717"/>
    <cellStyle name="RowTitles1-Detail 3 2 2 4 7 3 2" xfId="16718"/>
    <cellStyle name="RowTitles1-Detail 3 2 2 4 7 3 2 2" xfId="16719"/>
    <cellStyle name="RowTitles1-Detail 3 2 2 4 7 4" xfId="16720"/>
    <cellStyle name="RowTitles1-Detail 3 2 2 4 7 4 2" xfId="16721"/>
    <cellStyle name="RowTitles1-Detail 3 2 2 4 7 5" xfId="16722"/>
    <cellStyle name="RowTitles1-Detail 3 2 2 4 8" xfId="16723"/>
    <cellStyle name="RowTitles1-Detail 3 2 2 4 8 2" xfId="16724"/>
    <cellStyle name="RowTitles1-Detail 3 2 2 4 9" xfId="16725"/>
    <cellStyle name="RowTitles1-Detail 3 2 2 4 9 2" xfId="16726"/>
    <cellStyle name="RowTitles1-Detail 3 2 2 4 9 2 2" xfId="16727"/>
    <cellStyle name="RowTitles1-Detail 3 2 2 4_STUD aligned by INSTIT" xfId="16728"/>
    <cellStyle name="RowTitles1-Detail 3 2 2 5" xfId="954"/>
    <cellStyle name="RowTitles1-Detail 3 2 2 5 2" xfId="16729"/>
    <cellStyle name="RowTitles1-Detail 3 2 2 5 2 2" xfId="16730"/>
    <cellStyle name="RowTitles1-Detail 3 2 2 5 2 2 2" xfId="16731"/>
    <cellStyle name="RowTitles1-Detail 3 2 2 5 2 2 2 2" xfId="16732"/>
    <cellStyle name="RowTitles1-Detail 3 2 2 5 2 2 3" xfId="16733"/>
    <cellStyle name="RowTitles1-Detail 3 2 2 5 2 3" xfId="16734"/>
    <cellStyle name="RowTitles1-Detail 3 2 2 5 2 3 2" xfId="16735"/>
    <cellStyle name="RowTitles1-Detail 3 2 2 5 2 3 2 2" xfId="16736"/>
    <cellStyle name="RowTitles1-Detail 3 2 2 5 2 4" xfId="16737"/>
    <cellStyle name="RowTitles1-Detail 3 2 2 5 2 4 2" xfId="16738"/>
    <cellStyle name="RowTitles1-Detail 3 2 2 5 2 5" xfId="16739"/>
    <cellStyle name="RowTitles1-Detail 3 2 2 5 3" xfId="16740"/>
    <cellStyle name="RowTitles1-Detail 3 2 2 5 3 2" xfId="16741"/>
    <cellStyle name="RowTitles1-Detail 3 2 2 5 3 2 2" xfId="16742"/>
    <cellStyle name="RowTitles1-Detail 3 2 2 5 3 2 2 2" xfId="16743"/>
    <cellStyle name="RowTitles1-Detail 3 2 2 5 3 2 3" xfId="16744"/>
    <cellStyle name="RowTitles1-Detail 3 2 2 5 3 3" xfId="16745"/>
    <cellStyle name="RowTitles1-Detail 3 2 2 5 3 3 2" xfId="16746"/>
    <cellStyle name="RowTitles1-Detail 3 2 2 5 3 3 2 2" xfId="16747"/>
    <cellStyle name="RowTitles1-Detail 3 2 2 5 3 4" xfId="16748"/>
    <cellStyle name="RowTitles1-Detail 3 2 2 5 3 4 2" xfId="16749"/>
    <cellStyle name="RowTitles1-Detail 3 2 2 5 3 5" xfId="16750"/>
    <cellStyle name="RowTitles1-Detail 3 2 2 5 4" xfId="16751"/>
    <cellStyle name="RowTitles1-Detail 3 2 2 5 4 2" xfId="16752"/>
    <cellStyle name="RowTitles1-Detail 3 2 2 5 5" xfId="16753"/>
    <cellStyle name="RowTitles1-Detail 3 2 2 5 5 2" xfId="16754"/>
    <cellStyle name="RowTitles1-Detail 3 2 2 5 5 2 2" xfId="16755"/>
    <cellStyle name="RowTitles1-Detail 3 2 2 5 5 3" xfId="16756"/>
    <cellStyle name="RowTitles1-Detail 3 2 2 5 6" xfId="16757"/>
    <cellStyle name="RowTitles1-Detail 3 2 2 5 6 2" xfId="16758"/>
    <cellStyle name="RowTitles1-Detail 3 2 2 5 6 2 2" xfId="16759"/>
    <cellStyle name="RowTitles1-Detail 3 2 2 5 7" xfId="16760"/>
    <cellStyle name="RowTitles1-Detail 3 2 2 6" xfId="16761"/>
    <cellStyle name="RowTitles1-Detail 3 2 2 6 2" xfId="16762"/>
    <cellStyle name="RowTitles1-Detail 3 2 2 6 2 2" xfId="16763"/>
    <cellStyle name="RowTitles1-Detail 3 2 2 6 2 2 2" xfId="16764"/>
    <cellStyle name="RowTitles1-Detail 3 2 2 6 2 2 2 2" xfId="16765"/>
    <cellStyle name="RowTitles1-Detail 3 2 2 6 2 2 3" xfId="16766"/>
    <cellStyle name="RowTitles1-Detail 3 2 2 6 2 3" xfId="16767"/>
    <cellStyle name="RowTitles1-Detail 3 2 2 6 2 3 2" xfId="16768"/>
    <cellStyle name="RowTitles1-Detail 3 2 2 6 2 3 2 2" xfId="16769"/>
    <cellStyle name="RowTitles1-Detail 3 2 2 6 2 4" xfId="16770"/>
    <cellStyle name="RowTitles1-Detail 3 2 2 6 2 4 2" xfId="16771"/>
    <cellStyle name="RowTitles1-Detail 3 2 2 6 2 5" xfId="16772"/>
    <cellStyle name="RowTitles1-Detail 3 2 2 6 3" xfId="16773"/>
    <cellStyle name="RowTitles1-Detail 3 2 2 6 3 2" xfId="16774"/>
    <cellStyle name="RowTitles1-Detail 3 2 2 6 3 2 2" xfId="16775"/>
    <cellStyle name="RowTitles1-Detail 3 2 2 6 3 2 2 2" xfId="16776"/>
    <cellStyle name="RowTitles1-Detail 3 2 2 6 3 2 3" xfId="16777"/>
    <cellStyle name="RowTitles1-Detail 3 2 2 6 3 3" xfId="16778"/>
    <cellStyle name="RowTitles1-Detail 3 2 2 6 3 3 2" xfId="16779"/>
    <cellStyle name="RowTitles1-Detail 3 2 2 6 3 3 2 2" xfId="16780"/>
    <cellStyle name="RowTitles1-Detail 3 2 2 6 3 4" xfId="16781"/>
    <cellStyle name="RowTitles1-Detail 3 2 2 6 3 4 2" xfId="16782"/>
    <cellStyle name="RowTitles1-Detail 3 2 2 6 3 5" xfId="16783"/>
    <cellStyle name="RowTitles1-Detail 3 2 2 6 4" xfId="16784"/>
    <cellStyle name="RowTitles1-Detail 3 2 2 6 4 2" xfId="16785"/>
    <cellStyle name="RowTitles1-Detail 3 2 2 6 5" xfId="16786"/>
    <cellStyle name="RowTitles1-Detail 3 2 2 6 5 2" xfId="16787"/>
    <cellStyle name="RowTitles1-Detail 3 2 2 6 5 2 2" xfId="16788"/>
    <cellStyle name="RowTitles1-Detail 3 2 2 6 6" xfId="16789"/>
    <cellStyle name="RowTitles1-Detail 3 2 2 6 6 2" xfId="16790"/>
    <cellStyle name="RowTitles1-Detail 3 2 2 6 7" xfId="16791"/>
    <cellStyle name="RowTitles1-Detail 3 2 2 7" xfId="16792"/>
    <cellStyle name="RowTitles1-Detail 3 2 2 7 2" xfId="16793"/>
    <cellStyle name="RowTitles1-Detail 3 2 2 7 2 2" xfId="16794"/>
    <cellStyle name="RowTitles1-Detail 3 2 2 7 2 2 2" xfId="16795"/>
    <cellStyle name="RowTitles1-Detail 3 2 2 7 2 2 2 2" xfId="16796"/>
    <cellStyle name="RowTitles1-Detail 3 2 2 7 2 2 3" xfId="16797"/>
    <cellStyle name="RowTitles1-Detail 3 2 2 7 2 3" xfId="16798"/>
    <cellStyle name="RowTitles1-Detail 3 2 2 7 2 3 2" xfId="16799"/>
    <cellStyle name="RowTitles1-Detail 3 2 2 7 2 3 2 2" xfId="16800"/>
    <cellStyle name="RowTitles1-Detail 3 2 2 7 2 4" xfId="16801"/>
    <cellStyle name="RowTitles1-Detail 3 2 2 7 2 4 2" xfId="16802"/>
    <cellStyle name="RowTitles1-Detail 3 2 2 7 2 5" xfId="16803"/>
    <cellStyle name="RowTitles1-Detail 3 2 2 7 3" xfId="16804"/>
    <cellStyle name="RowTitles1-Detail 3 2 2 7 3 2" xfId="16805"/>
    <cellStyle name="RowTitles1-Detail 3 2 2 7 3 2 2" xfId="16806"/>
    <cellStyle name="RowTitles1-Detail 3 2 2 7 3 2 2 2" xfId="16807"/>
    <cellStyle name="RowTitles1-Detail 3 2 2 7 3 2 3" xfId="16808"/>
    <cellStyle name="RowTitles1-Detail 3 2 2 7 3 3" xfId="16809"/>
    <cellStyle name="RowTitles1-Detail 3 2 2 7 3 3 2" xfId="16810"/>
    <cellStyle name="RowTitles1-Detail 3 2 2 7 3 3 2 2" xfId="16811"/>
    <cellStyle name="RowTitles1-Detail 3 2 2 7 3 4" xfId="16812"/>
    <cellStyle name="RowTitles1-Detail 3 2 2 7 3 4 2" xfId="16813"/>
    <cellStyle name="RowTitles1-Detail 3 2 2 7 3 5" xfId="16814"/>
    <cellStyle name="RowTitles1-Detail 3 2 2 7 4" xfId="16815"/>
    <cellStyle name="RowTitles1-Detail 3 2 2 7 4 2" xfId="16816"/>
    <cellStyle name="RowTitles1-Detail 3 2 2 7 5" xfId="16817"/>
    <cellStyle name="RowTitles1-Detail 3 2 2 7 5 2" xfId="16818"/>
    <cellStyle name="RowTitles1-Detail 3 2 2 7 5 2 2" xfId="16819"/>
    <cellStyle name="RowTitles1-Detail 3 2 2 7 5 3" xfId="16820"/>
    <cellStyle name="RowTitles1-Detail 3 2 2 7 6" xfId="16821"/>
    <cellStyle name="RowTitles1-Detail 3 2 2 7 6 2" xfId="16822"/>
    <cellStyle name="RowTitles1-Detail 3 2 2 7 6 2 2" xfId="16823"/>
    <cellStyle name="RowTitles1-Detail 3 2 2 7 7" xfId="16824"/>
    <cellStyle name="RowTitles1-Detail 3 2 2 7 7 2" xfId="16825"/>
    <cellStyle name="RowTitles1-Detail 3 2 2 7 8" xfId="16826"/>
    <cellStyle name="RowTitles1-Detail 3 2 2 8" xfId="16827"/>
    <cellStyle name="RowTitles1-Detail 3 2 2 8 2" xfId="16828"/>
    <cellStyle name="RowTitles1-Detail 3 2 2 8 2 2" xfId="16829"/>
    <cellStyle name="RowTitles1-Detail 3 2 2 8 2 2 2" xfId="16830"/>
    <cellStyle name="RowTitles1-Detail 3 2 2 8 2 2 2 2" xfId="16831"/>
    <cellStyle name="RowTitles1-Detail 3 2 2 8 2 2 3" xfId="16832"/>
    <cellStyle name="RowTitles1-Detail 3 2 2 8 2 3" xfId="16833"/>
    <cellStyle name="RowTitles1-Detail 3 2 2 8 2 3 2" xfId="16834"/>
    <cellStyle name="RowTitles1-Detail 3 2 2 8 2 3 2 2" xfId="16835"/>
    <cellStyle name="RowTitles1-Detail 3 2 2 8 2 4" xfId="16836"/>
    <cellStyle name="RowTitles1-Detail 3 2 2 8 2 4 2" xfId="16837"/>
    <cellStyle name="RowTitles1-Detail 3 2 2 8 2 5" xfId="16838"/>
    <cellStyle name="RowTitles1-Detail 3 2 2 8 3" xfId="16839"/>
    <cellStyle name="RowTitles1-Detail 3 2 2 8 3 2" xfId="16840"/>
    <cellStyle name="RowTitles1-Detail 3 2 2 8 3 2 2" xfId="16841"/>
    <cellStyle name="RowTitles1-Detail 3 2 2 8 3 2 2 2" xfId="16842"/>
    <cellStyle name="RowTitles1-Detail 3 2 2 8 3 2 3" xfId="16843"/>
    <cellStyle name="RowTitles1-Detail 3 2 2 8 3 3" xfId="16844"/>
    <cellStyle name="RowTitles1-Detail 3 2 2 8 3 3 2" xfId="16845"/>
    <cellStyle name="RowTitles1-Detail 3 2 2 8 3 3 2 2" xfId="16846"/>
    <cellStyle name="RowTitles1-Detail 3 2 2 8 3 4" xfId="16847"/>
    <cellStyle name="RowTitles1-Detail 3 2 2 8 3 4 2" xfId="16848"/>
    <cellStyle name="RowTitles1-Detail 3 2 2 8 3 5" xfId="16849"/>
    <cellStyle name="RowTitles1-Detail 3 2 2 8 4" xfId="16850"/>
    <cellStyle name="RowTitles1-Detail 3 2 2 8 4 2" xfId="16851"/>
    <cellStyle name="RowTitles1-Detail 3 2 2 8 4 2 2" xfId="16852"/>
    <cellStyle name="RowTitles1-Detail 3 2 2 8 4 3" xfId="16853"/>
    <cellStyle name="RowTitles1-Detail 3 2 2 8 5" xfId="16854"/>
    <cellStyle name="RowTitles1-Detail 3 2 2 8 5 2" xfId="16855"/>
    <cellStyle name="RowTitles1-Detail 3 2 2 8 5 2 2" xfId="16856"/>
    <cellStyle name="RowTitles1-Detail 3 2 2 8 6" xfId="16857"/>
    <cellStyle name="RowTitles1-Detail 3 2 2 8 6 2" xfId="16858"/>
    <cellStyle name="RowTitles1-Detail 3 2 2 8 7" xfId="16859"/>
    <cellStyle name="RowTitles1-Detail 3 2 2 9" xfId="16860"/>
    <cellStyle name="RowTitles1-Detail 3 2 2 9 2" xfId="16861"/>
    <cellStyle name="RowTitles1-Detail 3 2 2 9 2 2" xfId="16862"/>
    <cellStyle name="RowTitles1-Detail 3 2 2 9 2 2 2" xfId="16863"/>
    <cellStyle name="RowTitles1-Detail 3 2 2 9 2 2 2 2" xfId="16864"/>
    <cellStyle name="RowTitles1-Detail 3 2 2 9 2 2 3" xfId="16865"/>
    <cellStyle name="RowTitles1-Detail 3 2 2 9 2 3" xfId="16866"/>
    <cellStyle name="RowTitles1-Detail 3 2 2 9 2 3 2" xfId="16867"/>
    <cellStyle name="RowTitles1-Detail 3 2 2 9 2 3 2 2" xfId="16868"/>
    <cellStyle name="RowTitles1-Detail 3 2 2 9 2 4" xfId="16869"/>
    <cellStyle name="RowTitles1-Detail 3 2 2 9 2 4 2" xfId="16870"/>
    <cellStyle name="RowTitles1-Detail 3 2 2 9 2 5" xfId="16871"/>
    <cellStyle name="RowTitles1-Detail 3 2 2 9 3" xfId="16872"/>
    <cellStyle name="RowTitles1-Detail 3 2 2 9 3 2" xfId="16873"/>
    <cellStyle name="RowTitles1-Detail 3 2 2 9 3 2 2" xfId="16874"/>
    <cellStyle name="RowTitles1-Detail 3 2 2 9 3 2 2 2" xfId="16875"/>
    <cellStyle name="RowTitles1-Detail 3 2 2 9 3 2 3" xfId="16876"/>
    <cellStyle name="RowTitles1-Detail 3 2 2 9 3 3" xfId="16877"/>
    <cellStyle name="RowTitles1-Detail 3 2 2 9 3 3 2" xfId="16878"/>
    <cellStyle name="RowTitles1-Detail 3 2 2 9 3 3 2 2" xfId="16879"/>
    <cellStyle name="RowTitles1-Detail 3 2 2 9 3 4" xfId="16880"/>
    <cellStyle name="RowTitles1-Detail 3 2 2 9 3 4 2" xfId="16881"/>
    <cellStyle name="RowTitles1-Detail 3 2 2 9 3 5" xfId="16882"/>
    <cellStyle name="RowTitles1-Detail 3 2 2 9 4" xfId="16883"/>
    <cellStyle name="RowTitles1-Detail 3 2 2 9 4 2" xfId="16884"/>
    <cellStyle name="RowTitles1-Detail 3 2 2 9 4 2 2" xfId="16885"/>
    <cellStyle name="RowTitles1-Detail 3 2 2 9 4 3" xfId="16886"/>
    <cellStyle name="RowTitles1-Detail 3 2 2 9 5" xfId="16887"/>
    <cellStyle name="RowTitles1-Detail 3 2 2 9 5 2" xfId="16888"/>
    <cellStyle name="RowTitles1-Detail 3 2 2 9 5 2 2" xfId="16889"/>
    <cellStyle name="RowTitles1-Detail 3 2 2 9 6" xfId="16890"/>
    <cellStyle name="RowTitles1-Detail 3 2 2 9 6 2" xfId="16891"/>
    <cellStyle name="RowTitles1-Detail 3 2 2 9 7" xfId="16892"/>
    <cellStyle name="RowTitles1-Detail 3 2 2_STUD aligned by INSTIT" xfId="16893"/>
    <cellStyle name="RowTitles1-Detail 3 2 3" xfId="955"/>
    <cellStyle name="RowTitles1-Detail 3 2 3 10" xfId="16894"/>
    <cellStyle name="RowTitles1-Detail 3 2 3 2" xfId="956"/>
    <cellStyle name="RowTitles1-Detail 3 2 3 2 2" xfId="16895"/>
    <cellStyle name="RowTitles1-Detail 3 2 3 2 2 2" xfId="16896"/>
    <cellStyle name="RowTitles1-Detail 3 2 3 2 2 2 2" xfId="16897"/>
    <cellStyle name="RowTitles1-Detail 3 2 3 2 2 2 2 2" xfId="16898"/>
    <cellStyle name="RowTitles1-Detail 3 2 3 2 2 2 3" xfId="16899"/>
    <cellStyle name="RowTitles1-Detail 3 2 3 2 2 3" xfId="16900"/>
    <cellStyle name="RowTitles1-Detail 3 2 3 2 2 3 2" xfId="16901"/>
    <cellStyle name="RowTitles1-Detail 3 2 3 2 2 3 2 2" xfId="16902"/>
    <cellStyle name="RowTitles1-Detail 3 2 3 2 2 4" xfId="16903"/>
    <cellStyle name="RowTitles1-Detail 3 2 3 2 2 4 2" xfId="16904"/>
    <cellStyle name="RowTitles1-Detail 3 2 3 2 2 5" xfId="16905"/>
    <cellStyle name="RowTitles1-Detail 3 2 3 2 3" xfId="16906"/>
    <cellStyle name="RowTitles1-Detail 3 2 3 2 3 2" xfId="16907"/>
    <cellStyle name="RowTitles1-Detail 3 2 3 2 3 2 2" xfId="16908"/>
    <cellStyle name="RowTitles1-Detail 3 2 3 2 3 2 2 2" xfId="16909"/>
    <cellStyle name="RowTitles1-Detail 3 2 3 2 3 2 3" xfId="16910"/>
    <cellStyle name="RowTitles1-Detail 3 2 3 2 3 3" xfId="16911"/>
    <cellStyle name="RowTitles1-Detail 3 2 3 2 3 3 2" xfId="16912"/>
    <cellStyle name="RowTitles1-Detail 3 2 3 2 3 3 2 2" xfId="16913"/>
    <cellStyle name="RowTitles1-Detail 3 2 3 2 3 4" xfId="16914"/>
    <cellStyle name="RowTitles1-Detail 3 2 3 2 3 4 2" xfId="16915"/>
    <cellStyle name="RowTitles1-Detail 3 2 3 2 3 5" xfId="16916"/>
    <cellStyle name="RowTitles1-Detail 3 2 3 2 4" xfId="16917"/>
    <cellStyle name="RowTitles1-Detail 3 2 3 2 4 2" xfId="16918"/>
    <cellStyle name="RowTitles1-Detail 3 2 3 2 5" xfId="16919"/>
    <cellStyle name="RowTitles1-Detail 3 2 3 2 5 2" xfId="16920"/>
    <cellStyle name="RowTitles1-Detail 3 2 3 2 5 2 2" xfId="16921"/>
    <cellStyle name="RowTitles1-Detail 3 2 3 2 6" xfId="16922"/>
    <cellStyle name="RowTitles1-Detail 3 2 3 3" xfId="16923"/>
    <cellStyle name="RowTitles1-Detail 3 2 3 3 2" xfId="16924"/>
    <cellStyle name="RowTitles1-Detail 3 2 3 3 2 2" xfId="16925"/>
    <cellStyle name="RowTitles1-Detail 3 2 3 3 2 2 2" xfId="16926"/>
    <cellStyle name="RowTitles1-Detail 3 2 3 3 2 2 2 2" xfId="16927"/>
    <cellStyle name="RowTitles1-Detail 3 2 3 3 2 2 3" xfId="16928"/>
    <cellStyle name="RowTitles1-Detail 3 2 3 3 2 3" xfId="16929"/>
    <cellStyle name="RowTitles1-Detail 3 2 3 3 2 3 2" xfId="16930"/>
    <cellStyle name="RowTitles1-Detail 3 2 3 3 2 3 2 2" xfId="16931"/>
    <cellStyle name="RowTitles1-Detail 3 2 3 3 2 4" xfId="16932"/>
    <cellStyle name="RowTitles1-Detail 3 2 3 3 2 4 2" xfId="16933"/>
    <cellStyle name="RowTitles1-Detail 3 2 3 3 2 5" xfId="16934"/>
    <cellStyle name="RowTitles1-Detail 3 2 3 3 3" xfId="16935"/>
    <cellStyle name="RowTitles1-Detail 3 2 3 3 3 2" xfId="16936"/>
    <cellStyle name="RowTitles1-Detail 3 2 3 3 3 2 2" xfId="16937"/>
    <cellStyle name="RowTitles1-Detail 3 2 3 3 3 2 2 2" xfId="16938"/>
    <cellStyle name="RowTitles1-Detail 3 2 3 3 3 2 3" xfId="16939"/>
    <cellStyle name="RowTitles1-Detail 3 2 3 3 3 3" xfId="16940"/>
    <cellStyle name="RowTitles1-Detail 3 2 3 3 3 3 2" xfId="16941"/>
    <cellStyle name="RowTitles1-Detail 3 2 3 3 3 3 2 2" xfId="16942"/>
    <cellStyle name="RowTitles1-Detail 3 2 3 3 3 4" xfId="16943"/>
    <cellStyle name="RowTitles1-Detail 3 2 3 3 3 4 2" xfId="16944"/>
    <cellStyle name="RowTitles1-Detail 3 2 3 3 3 5" xfId="16945"/>
    <cellStyle name="RowTitles1-Detail 3 2 3 3 4" xfId="16946"/>
    <cellStyle name="RowTitles1-Detail 3 2 3 3 4 2" xfId="16947"/>
    <cellStyle name="RowTitles1-Detail 3 2 3 3 5" xfId="16948"/>
    <cellStyle name="RowTitles1-Detail 3 2 3 3 5 2" xfId="16949"/>
    <cellStyle name="RowTitles1-Detail 3 2 3 3 5 2 2" xfId="16950"/>
    <cellStyle name="RowTitles1-Detail 3 2 3 3 5 3" xfId="16951"/>
    <cellStyle name="RowTitles1-Detail 3 2 3 3 6" xfId="16952"/>
    <cellStyle name="RowTitles1-Detail 3 2 3 3 6 2" xfId="16953"/>
    <cellStyle name="RowTitles1-Detail 3 2 3 3 6 2 2" xfId="16954"/>
    <cellStyle name="RowTitles1-Detail 3 2 3 3 7" xfId="16955"/>
    <cellStyle name="RowTitles1-Detail 3 2 3 3 7 2" xfId="16956"/>
    <cellStyle name="RowTitles1-Detail 3 2 3 3 8" xfId="16957"/>
    <cellStyle name="RowTitles1-Detail 3 2 3 4" xfId="16958"/>
    <cellStyle name="RowTitles1-Detail 3 2 3 4 2" xfId="16959"/>
    <cellStyle name="RowTitles1-Detail 3 2 3 4 2 2" xfId="16960"/>
    <cellStyle name="RowTitles1-Detail 3 2 3 4 2 2 2" xfId="16961"/>
    <cellStyle name="RowTitles1-Detail 3 2 3 4 2 2 2 2" xfId="16962"/>
    <cellStyle name="RowTitles1-Detail 3 2 3 4 2 2 3" xfId="16963"/>
    <cellStyle name="RowTitles1-Detail 3 2 3 4 2 3" xfId="16964"/>
    <cellStyle name="RowTitles1-Detail 3 2 3 4 2 3 2" xfId="16965"/>
    <cellStyle name="RowTitles1-Detail 3 2 3 4 2 3 2 2" xfId="16966"/>
    <cellStyle name="RowTitles1-Detail 3 2 3 4 2 4" xfId="16967"/>
    <cellStyle name="RowTitles1-Detail 3 2 3 4 2 4 2" xfId="16968"/>
    <cellStyle name="RowTitles1-Detail 3 2 3 4 2 5" xfId="16969"/>
    <cellStyle name="RowTitles1-Detail 3 2 3 4 3" xfId="16970"/>
    <cellStyle name="RowTitles1-Detail 3 2 3 4 3 2" xfId="16971"/>
    <cellStyle name="RowTitles1-Detail 3 2 3 4 3 2 2" xfId="16972"/>
    <cellStyle name="RowTitles1-Detail 3 2 3 4 3 2 2 2" xfId="16973"/>
    <cellStyle name="RowTitles1-Detail 3 2 3 4 3 2 3" xfId="16974"/>
    <cellStyle name="RowTitles1-Detail 3 2 3 4 3 3" xfId="16975"/>
    <cellStyle name="RowTitles1-Detail 3 2 3 4 3 3 2" xfId="16976"/>
    <cellStyle name="RowTitles1-Detail 3 2 3 4 3 3 2 2" xfId="16977"/>
    <cellStyle name="RowTitles1-Detail 3 2 3 4 3 4" xfId="16978"/>
    <cellStyle name="RowTitles1-Detail 3 2 3 4 3 4 2" xfId="16979"/>
    <cellStyle name="RowTitles1-Detail 3 2 3 4 3 5" xfId="16980"/>
    <cellStyle name="RowTitles1-Detail 3 2 3 4 4" xfId="16981"/>
    <cellStyle name="RowTitles1-Detail 3 2 3 4 4 2" xfId="16982"/>
    <cellStyle name="RowTitles1-Detail 3 2 3 4 4 2 2" xfId="16983"/>
    <cellStyle name="RowTitles1-Detail 3 2 3 4 4 3" xfId="16984"/>
    <cellStyle name="RowTitles1-Detail 3 2 3 4 5" xfId="16985"/>
    <cellStyle name="RowTitles1-Detail 3 2 3 4 5 2" xfId="16986"/>
    <cellStyle name="RowTitles1-Detail 3 2 3 4 5 2 2" xfId="16987"/>
    <cellStyle name="RowTitles1-Detail 3 2 3 4 6" xfId="16988"/>
    <cellStyle name="RowTitles1-Detail 3 2 3 4 6 2" xfId="16989"/>
    <cellStyle name="RowTitles1-Detail 3 2 3 4 7" xfId="16990"/>
    <cellStyle name="RowTitles1-Detail 3 2 3 5" xfId="16991"/>
    <cellStyle name="RowTitles1-Detail 3 2 3 5 2" xfId="16992"/>
    <cellStyle name="RowTitles1-Detail 3 2 3 5 2 2" xfId="16993"/>
    <cellStyle name="RowTitles1-Detail 3 2 3 5 2 2 2" xfId="16994"/>
    <cellStyle name="RowTitles1-Detail 3 2 3 5 2 2 2 2" xfId="16995"/>
    <cellStyle name="RowTitles1-Detail 3 2 3 5 2 2 3" xfId="16996"/>
    <cellStyle name="RowTitles1-Detail 3 2 3 5 2 3" xfId="16997"/>
    <cellStyle name="RowTitles1-Detail 3 2 3 5 2 3 2" xfId="16998"/>
    <cellStyle name="RowTitles1-Detail 3 2 3 5 2 3 2 2" xfId="16999"/>
    <cellStyle name="RowTitles1-Detail 3 2 3 5 2 4" xfId="17000"/>
    <cellStyle name="RowTitles1-Detail 3 2 3 5 2 4 2" xfId="17001"/>
    <cellStyle name="RowTitles1-Detail 3 2 3 5 2 5" xfId="17002"/>
    <cellStyle name="RowTitles1-Detail 3 2 3 5 3" xfId="17003"/>
    <cellStyle name="RowTitles1-Detail 3 2 3 5 3 2" xfId="17004"/>
    <cellStyle name="RowTitles1-Detail 3 2 3 5 3 2 2" xfId="17005"/>
    <cellStyle name="RowTitles1-Detail 3 2 3 5 3 2 2 2" xfId="17006"/>
    <cellStyle name="RowTitles1-Detail 3 2 3 5 3 2 3" xfId="17007"/>
    <cellStyle name="RowTitles1-Detail 3 2 3 5 3 3" xfId="17008"/>
    <cellStyle name="RowTitles1-Detail 3 2 3 5 3 3 2" xfId="17009"/>
    <cellStyle name="RowTitles1-Detail 3 2 3 5 3 3 2 2" xfId="17010"/>
    <cellStyle name="RowTitles1-Detail 3 2 3 5 3 4" xfId="17011"/>
    <cellStyle name="RowTitles1-Detail 3 2 3 5 3 4 2" xfId="17012"/>
    <cellStyle name="RowTitles1-Detail 3 2 3 5 3 5" xfId="17013"/>
    <cellStyle name="RowTitles1-Detail 3 2 3 5 4" xfId="17014"/>
    <cellStyle name="RowTitles1-Detail 3 2 3 5 4 2" xfId="17015"/>
    <cellStyle name="RowTitles1-Detail 3 2 3 5 4 2 2" xfId="17016"/>
    <cellStyle name="RowTitles1-Detail 3 2 3 5 4 3" xfId="17017"/>
    <cellStyle name="RowTitles1-Detail 3 2 3 5 5" xfId="17018"/>
    <cellStyle name="RowTitles1-Detail 3 2 3 5 5 2" xfId="17019"/>
    <cellStyle name="RowTitles1-Detail 3 2 3 5 5 2 2" xfId="17020"/>
    <cellStyle name="RowTitles1-Detail 3 2 3 5 6" xfId="17021"/>
    <cellStyle name="RowTitles1-Detail 3 2 3 5 6 2" xfId="17022"/>
    <cellStyle name="RowTitles1-Detail 3 2 3 5 7" xfId="17023"/>
    <cellStyle name="RowTitles1-Detail 3 2 3 6" xfId="17024"/>
    <cellStyle name="RowTitles1-Detail 3 2 3 6 2" xfId="17025"/>
    <cellStyle name="RowTitles1-Detail 3 2 3 6 2 2" xfId="17026"/>
    <cellStyle name="RowTitles1-Detail 3 2 3 6 2 2 2" xfId="17027"/>
    <cellStyle name="RowTitles1-Detail 3 2 3 6 2 2 2 2" xfId="17028"/>
    <cellStyle name="RowTitles1-Detail 3 2 3 6 2 2 3" xfId="17029"/>
    <cellStyle name="RowTitles1-Detail 3 2 3 6 2 3" xfId="17030"/>
    <cellStyle name="RowTitles1-Detail 3 2 3 6 2 3 2" xfId="17031"/>
    <cellStyle name="RowTitles1-Detail 3 2 3 6 2 3 2 2" xfId="17032"/>
    <cellStyle name="RowTitles1-Detail 3 2 3 6 2 4" xfId="17033"/>
    <cellStyle name="RowTitles1-Detail 3 2 3 6 2 4 2" xfId="17034"/>
    <cellStyle name="RowTitles1-Detail 3 2 3 6 2 5" xfId="17035"/>
    <cellStyle name="RowTitles1-Detail 3 2 3 6 3" xfId="17036"/>
    <cellStyle name="RowTitles1-Detail 3 2 3 6 3 2" xfId="17037"/>
    <cellStyle name="RowTitles1-Detail 3 2 3 6 3 2 2" xfId="17038"/>
    <cellStyle name="RowTitles1-Detail 3 2 3 6 3 2 2 2" xfId="17039"/>
    <cellStyle name="RowTitles1-Detail 3 2 3 6 3 2 3" xfId="17040"/>
    <cellStyle name="RowTitles1-Detail 3 2 3 6 3 3" xfId="17041"/>
    <cellStyle name="RowTitles1-Detail 3 2 3 6 3 3 2" xfId="17042"/>
    <cellStyle name="RowTitles1-Detail 3 2 3 6 3 3 2 2" xfId="17043"/>
    <cellStyle name="RowTitles1-Detail 3 2 3 6 3 4" xfId="17044"/>
    <cellStyle name="RowTitles1-Detail 3 2 3 6 3 4 2" xfId="17045"/>
    <cellStyle name="RowTitles1-Detail 3 2 3 6 3 5" xfId="17046"/>
    <cellStyle name="RowTitles1-Detail 3 2 3 6 4" xfId="17047"/>
    <cellStyle name="RowTitles1-Detail 3 2 3 6 4 2" xfId="17048"/>
    <cellStyle name="RowTitles1-Detail 3 2 3 6 4 2 2" xfId="17049"/>
    <cellStyle name="RowTitles1-Detail 3 2 3 6 4 3" xfId="17050"/>
    <cellStyle name="RowTitles1-Detail 3 2 3 6 5" xfId="17051"/>
    <cellStyle name="RowTitles1-Detail 3 2 3 6 5 2" xfId="17052"/>
    <cellStyle name="RowTitles1-Detail 3 2 3 6 5 2 2" xfId="17053"/>
    <cellStyle name="RowTitles1-Detail 3 2 3 6 6" xfId="17054"/>
    <cellStyle name="RowTitles1-Detail 3 2 3 6 6 2" xfId="17055"/>
    <cellStyle name="RowTitles1-Detail 3 2 3 6 7" xfId="17056"/>
    <cellStyle name="RowTitles1-Detail 3 2 3 7" xfId="17057"/>
    <cellStyle name="RowTitles1-Detail 3 2 3 7 2" xfId="17058"/>
    <cellStyle name="RowTitles1-Detail 3 2 3 7 2 2" xfId="17059"/>
    <cellStyle name="RowTitles1-Detail 3 2 3 7 2 2 2" xfId="17060"/>
    <cellStyle name="RowTitles1-Detail 3 2 3 7 2 3" xfId="17061"/>
    <cellStyle name="RowTitles1-Detail 3 2 3 7 3" xfId="17062"/>
    <cellStyle name="RowTitles1-Detail 3 2 3 7 3 2" xfId="17063"/>
    <cellStyle name="RowTitles1-Detail 3 2 3 7 3 2 2" xfId="17064"/>
    <cellStyle name="RowTitles1-Detail 3 2 3 7 4" xfId="17065"/>
    <cellStyle name="RowTitles1-Detail 3 2 3 7 4 2" xfId="17066"/>
    <cellStyle name="RowTitles1-Detail 3 2 3 7 5" xfId="17067"/>
    <cellStyle name="RowTitles1-Detail 3 2 3 8" xfId="17068"/>
    <cellStyle name="RowTitles1-Detail 3 2 3 8 2" xfId="17069"/>
    <cellStyle name="RowTitles1-Detail 3 2 3 9" xfId="17070"/>
    <cellStyle name="RowTitles1-Detail 3 2 3 9 2" xfId="17071"/>
    <cellStyle name="RowTitles1-Detail 3 2 3 9 2 2" xfId="17072"/>
    <cellStyle name="RowTitles1-Detail 3 2 3_STUD aligned by INSTIT" xfId="17073"/>
    <cellStyle name="RowTitles1-Detail 3 2 4" xfId="957"/>
    <cellStyle name="RowTitles1-Detail 3 2 4 10" xfId="17074"/>
    <cellStyle name="RowTitles1-Detail 3 2 4 2" xfId="958"/>
    <cellStyle name="RowTitles1-Detail 3 2 4 2 2" xfId="17075"/>
    <cellStyle name="RowTitles1-Detail 3 2 4 2 2 2" xfId="17076"/>
    <cellStyle name="RowTitles1-Detail 3 2 4 2 2 2 2" xfId="17077"/>
    <cellStyle name="RowTitles1-Detail 3 2 4 2 2 2 2 2" xfId="17078"/>
    <cellStyle name="RowTitles1-Detail 3 2 4 2 2 2 3" xfId="17079"/>
    <cellStyle name="RowTitles1-Detail 3 2 4 2 2 3" xfId="17080"/>
    <cellStyle name="RowTitles1-Detail 3 2 4 2 2 3 2" xfId="17081"/>
    <cellStyle name="RowTitles1-Detail 3 2 4 2 2 3 2 2" xfId="17082"/>
    <cellStyle name="RowTitles1-Detail 3 2 4 2 2 4" xfId="17083"/>
    <cellStyle name="RowTitles1-Detail 3 2 4 2 2 4 2" xfId="17084"/>
    <cellStyle name="RowTitles1-Detail 3 2 4 2 2 5" xfId="17085"/>
    <cellStyle name="RowTitles1-Detail 3 2 4 2 3" xfId="17086"/>
    <cellStyle name="RowTitles1-Detail 3 2 4 2 3 2" xfId="17087"/>
    <cellStyle name="RowTitles1-Detail 3 2 4 2 3 2 2" xfId="17088"/>
    <cellStyle name="RowTitles1-Detail 3 2 4 2 3 2 2 2" xfId="17089"/>
    <cellStyle name="RowTitles1-Detail 3 2 4 2 3 2 3" xfId="17090"/>
    <cellStyle name="RowTitles1-Detail 3 2 4 2 3 3" xfId="17091"/>
    <cellStyle name="RowTitles1-Detail 3 2 4 2 3 3 2" xfId="17092"/>
    <cellStyle name="RowTitles1-Detail 3 2 4 2 3 3 2 2" xfId="17093"/>
    <cellStyle name="RowTitles1-Detail 3 2 4 2 3 4" xfId="17094"/>
    <cellStyle name="RowTitles1-Detail 3 2 4 2 3 4 2" xfId="17095"/>
    <cellStyle name="RowTitles1-Detail 3 2 4 2 3 5" xfId="17096"/>
    <cellStyle name="RowTitles1-Detail 3 2 4 2 4" xfId="17097"/>
    <cellStyle name="RowTitles1-Detail 3 2 4 2 4 2" xfId="17098"/>
    <cellStyle name="RowTitles1-Detail 3 2 4 2 5" xfId="17099"/>
    <cellStyle name="RowTitles1-Detail 3 2 4 2 5 2" xfId="17100"/>
    <cellStyle name="RowTitles1-Detail 3 2 4 2 5 2 2" xfId="17101"/>
    <cellStyle name="RowTitles1-Detail 3 2 4 2 5 3" xfId="17102"/>
    <cellStyle name="RowTitles1-Detail 3 2 4 2 6" xfId="17103"/>
    <cellStyle name="RowTitles1-Detail 3 2 4 2 6 2" xfId="17104"/>
    <cellStyle name="RowTitles1-Detail 3 2 4 2 6 2 2" xfId="17105"/>
    <cellStyle name="RowTitles1-Detail 3 2 4 2 7" xfId="17106"/>
    <cellStyle name="RowTitles1-Detail 3 2 4 2 7 2" xfId="17107"/>
    <cellStyle name="RowTitles1-Detail 3 2 4 2 8" xfId="17108"/>
    <cellStyle name="RowTitles1-Detail 3 2 4 2 9" xfId="17109"/>
    <cellStyle name="RowTitles1-Detail 3 2 4 3" xfId="17110"/>
    <cellStyle name="RowTitles1-Detail 3 2 4 3 2" xfId="17111"/>
    <cellStyle name="RowTitles1-Detail 3 2 4 3 2 2" xfId="17112"/>
    <cellStyle name="RowTitles1-Detail 3 2 4 3 2 2 2" xfId="17113"/>
    <cellStyle name="RowTitles1-Detail 3 2 4 3 2 2 2 2" xfId="17114"/>
    <cellStyle name="RowTitles1-Detail 3 2 4 3 2 2 3" xfId="17115"/>
    <cellStyle name="RowTitles1-Detail 3 2 4 3 2 3" xfId="17116"/>
    <cellStyle name="RowTitles1-Detail 3 2 4 3 2 3 2" xfId="17117"/>
    <cellStyle name="RowTitles1-Detail 3 2 4 3 2 3 2 2" xfId="17118"/>
    <cellStyle name="RowTitles1-Detail 3 2 4 3 2 4" xfId="17119"/>
    <cellStyle name="RowTitles1-Detail 3 2 4 3 2 4 2" xfId="17120"/>
    <cellStyle name="RowTitles1-Detail 3 2 4 3 2 5" xfId="17121"/>
    <cellStyle name="RowTitles1-Detail 3 2 4 3 3" xfId="17122"/>
    <cellStyle name="RowTitles1-Detail 3 2 4 3 3 2" xfId="17123"/>
    <cellStyle name="RowTitles1-Detail 3 2 4 3 3 2 2" xfId="17124"/>
    <cellStyle name="RowTitles1-Detail 3 2 4 3 3 2 2 2" xfId="17125"/>
    <cellStyle name="RowTitles1-Detail 3 2 4 3 3 2 3" xfId="17126"/>
    <cellStyle name="RowTitles1-Detail 3 2 4 3 3 3" xfId="17127"/>
    <cellStyle name="RowTitles1-Detail 3 2 4 3 3 3 2" xfId="17128"/>
    <cellStyle name="RowTitles1-Detail 3 2 4 3 3 3 2 2" xfId="17129"/>
    <cellStyle name="RowTitles1-Detail 3 2 4 3 3 4" xfId="17130"/>
    <cellStyle name="RowTitles1-Detail 3 2 4 3 3 4 2" xfId="17131"/>
    <cellStyle name="RowTitles1-Detail 3 2 4 3 3 5" xfId="17132"/>
    <cellStyle name="RowTitles1-Detail 3 2 4 3 4" xfId="17133"/>
    <cellStyle name="RowTitles1-Detail 3 2 4 3 4 2" xfId="17134"/>
    <cellStyle name="RowTitles1-Detail 3 2 4 3 5" xfId="17135"/>
    <cellStyle name="RowTitles1-Detail 3 2 4 3 5 2" xfId="17136"/>
    <cellStyle name="RowTitles1-Detail 3 2 4 3 5 2 2" xfId="17137"/>
    <cellStyle name="RowTitles1-Detail 3 2 4 4" xfId="17138"/>
    <cellStyle name="RowTitles1-Detail 3 2 4 4 2" xfId="17139"/>
    <cellStyle name="RowTitles1-Detail 3 2 4 4 2 2" xfId="17140"/>
    <cellStyle name="RowTitles1-Detail 3 2 4 4 2 2 2" xfId="17141"/>
    <cellStyle name="RowTitles1-Detail 3 2 4 4 2 2 2 2" xfId="17142"/>
    <cellStyle name="RowTitles1-Detail 3 2 4 4 2 2 3" xfId="17143"/>
    <cellStyle name="RowTitles1-Detail 3 2 4 4 2 3" xfId="17144"/>
    <cellStyle name="RowTitles1-Detail 3 2 4 4 2 3 2" xfId="17145"/>
    <cellStyle name="RowTitles1-Detail 3 2 4 4 2 3 2 2" xfId="17146"/>
    <cellStyle name="RowTitles1-Detail 3 2 4 4 2 4" xfId="17147"/>
    <cellStyle name="RowTitles1-Detail 3 2 4 4 2 4 2" xfId="17148"/>
    <cellStyle name="RowTitles1-Detail 3 2 4 4 2 5" xfId="17149"/>
    <cellStyle name="RowTitles1-Detail 3 2 4 4 3" xfId="17150"/>
    <cellStyle name="RowTitles1-Detail 3 2 4 4 3 2" xfId="17151"/>
    <cellStyle name="RowTitles1-Detail 3 2 4 4 3 2 2" xfId="17152"/>
    <cellStyle name="RowTitles1-Detail 3 2 4 4 3 2 2 2" xfId="17153"/>
    <cellStyle name="RowTitles1-Detail 3 2 4 4 3 2 3" xfId="17154"/>
    <cellStyle name="RowTitles1-Detail 3 2 4 4 3 3" xfId="17155"/>
    <cellStyle name="RowTitles1-Detail 3 2 4 4 3 3 2" xfId="17156"/>
    <cellStyle name="RowTitles1-Detail 3 2 4 4 3 3 2 2" xfId="17157"/>
    <cellStyle name="RowTitles1-Detail 3 2 4 4 3 4" xfId="17158"/>
    <cellStyle name="RowTitles1-Detail 3 2 4 4 3 4 2" xfId="17159"/>
    <cellStyle name="RowTitles1-Detail 3 2 4 4 3 5" xfId="17160"/>
    <cellStyle name="RowTitles1-Detail 3 2 4 4 4" xfId="17161"/>
    <cellStyle name="RowTitles1-Detail 3 2 4 4 4 2" xfId="17162"/>
    <cellStyle name="RowTitles1-Detail 3 2 4 4 4 2 2" xfId="17163"/>
    <cellStyle name="RowTitles1-Detail 3 2 4 4 4 3" xfId="17164"/>
    <cellStyle name="RowTitles1-Detail 3 2 4 4 5" xfId="17165"/>
    <cellStyle name="RowTitles1-Detail 3 2 4 4 5 2" xfId="17166"/>
    <cellStyle name="RowTitles1-Detail 3 2 4 4 5 2 2" xfId="17167"/>
    <cellStyle name="RowTitles1-Detail 3 2 4 4 6" xfId="17168"/>
    <cellStyle name="RowTitles1-Detail 3 2 4 4 6 2" xfId="17169"/>
    <cellStyle name="RowTitles1-Detail 3 2 4 4 7" xfId="17170"/>
    <cellStyle name="RowTitles1-Detail 3 2 4 5" xfId="17171"/>
    <cellStyle name="RowTitles1-Detail 3 2 4 5 2" xfId="17172"/>
    <cellStyle name="RowTitles1-Detail 3 2 4 5 2 2" xfId="17173"/>
    <cellStyle name="RowTitles1-Detail 3 2 4 5 2 2 2" xfId="17174"/>
    <cellStyle name="RowTitles1-Detail 3 2 4 5 2 2 2 2" xfId="17175"/>
    <cellStyle name="RowTitles1-Detail 3 2 4 5 2 2 3" xfId="17176"/>
    <cellStyle name="RowTitles1-Detail 3 2 4 5 2 3" xfId="17177"/>
    <cellStyle name="RowTitles1-Detail 3 2 4 5 2 3 2" xfId="17178"/>
    <cellStyle name="RowTitles1-Detail 3 2 4 5 2 3 2 2" xfId="17179"/>
    <cellStyle name="RowTitles1-Detail 3 2 4 5 2 4" xfId="17180"/>
    <cellStyle name="RowTitles1-Detail 3 2 4 5 2 4 2" xfId="17181"/>
    <cellStyle name="RowTitles1-Detail 3 2 4 5 2 5" xfId="17182"/>
    <cellStyle name="RowTitles1-Detail 3 2 4 5 3" xfId="17183"/>
    <cellStyle name="RowTitles1-Detail 3 2 4 5 3 2" xfId="17184"/>
    <cellStyle name="RowTitles1-Detail 3 2 4 5 3 2 2" xfId="17185"/>
    <cellStyle name="RowTitles1-Detail 3 2 4 5 3 2 2 2" xfId="17186"/>
    <cellStyle name="RowTitles1-Detail 3 2 4 5 3 2 3" xfId="17187"/>
    <cellStyle name="RowTitles1-Detail 3 2 4 5 3 3" xfId="17188"/>
    <cellStyle name="RowTitles1-Detail 3 2 4 5 3 3 2" xfId="17189"/>
    <cellStyle name="RowTitles1-Detail 3 2 4 5 3 3 2 2" xfId="17190"/>
    <cellStyle name="RowTitles1-Detail 3 2 4 5 3 4" xfId="17191"/>
    <cellStyle name="RowTitles1-Detail 3 2 4 5 3 4 2" xfId="17192"/>
    <cellStyle name="RowTitles1-Detail 3 2 4 5 3 5" xfId="17193"/>
    <cellStyle name="RowTitles1-Detail 3 2 4 5 4" xfId="17194"/>
    <cellStyle name="RowTitles1-Detail 3 2 4 5 4 2" xfId="17195"/>
    <cellStyle name="RowTitles1-Detail 3 2 4 5 4 2 2" xfId="17196"/>
    <cellStyle name="RowTitles1-Detail 3 2 4 5 4 3" xfId="17197"/>
    <cellStyle name="RowTitles1-Detail 3 2 4 5 5" xfId="17198"/>
    <cellStyle name="RowTitles1-Detail 3 2 4 5 5 2" xfId="17199"/>
    <cellStyle name="RowTitles1-Detail 3 2 4 5 5 2 2" xfId="17200"/>
    <cellStyle name="RowTitles1-Detail 3 2 4 5 6" xfId="17201"/>
    <cellStyle name="RowTitles1-Detail 3 2 4 5 6 2" xfId="17202"/>
    <cellStyle name="RowTitles1-Detail 3 2 4 5 7" xfId="17203"/>
    <cellStyle name="RowTitles1-Detail 3 2 4 6" xfId="17204"/>
    <cellStyle name="RowTitles1-Detail 3 2 4 6 2" xfId="17205"/>
    <cellStyle name="RowTitles1-Detail 3 2 4 6 2 2" xfId="17206"/>
    <cellStyle name="RowTitles1-Detail 3 2 4 6 2 2 2" xfId="17207"/>
    <cellStyle name="RowTitles1-Detail 3 2 4 6 2 2 2 2" xfId="17208"/>
    <cellStyle name="RowTitles1-Detail 3 2 4 6 2 2 3" xfId="17209"/>
    <cellStyle name="RowTitles1-Detail 3 2 4 6 2 3" xfId="17210"/>
    <cellStyle name="RowTitles1-Detail 3 2 4 6 2 3 2" xfId="17211"/>
    <cellStyle name="RowTitles1-Detail 3 2 4 6 2 3 2 2" xfId="17212"/>
    <cellStyle name="RowTitles1-Detail 3 2 4 6 2 4" xfId="17213"/>
    <cellStyle name="RowTitles1-Detail 3 2 4 6 2 4 2" xfId="17214"/>
    <cellStyle name="RowTitles1-Detail 3 2 4 6 2 5" xfId="17215"/>
    <cellStyle name="RowTitles1-Detail 3 2 4 6 3" xfId="17216"/>
    <cellStyle name="RowTitles1-Detail 3 2 4 6 3 2" xfId="17217"/>
    <cellStyle name="RowTitles1-Detail 3 2 4 6 3 2 2" xfId="17218"/>
    <cellStyle name="RowTitles1-Detail 3 2 4 6 3 2 2 2" xfId="17219"/>
    <cellStyle name="RowTitles1-Detail 3 2 4 6 3 2 3" xfId="17220"/>
    <cellStyle name="RowTitles1-Detail 3 2 4 6 3 3" xfId="17221"/>
    <cellStyle name="RowTitles1-Detail 3 2 4 6 3 3 2" xfId="17222"/>
    <cellStyle name="RowTitles1-Detail 3 2 4 6 3 3 2 2" xfId="17223"/>
    <cellStyle name="RowTitles1-Detail 3 2 4 6 3 4" xfId="17224"/>
    <cellStyle name="RowTitles1-Detail 3 2 4 6 3 4 2" xfId="17225"/>
    <cellStyle name="RowTitles1-Detail 3 2 4 6 3 5" xfId="17226"/>
    <cellStyle name="RowTitles1-Detail 3 2 4 6 4" xfId="17227"/>
    <cellStyle name="RowTitles1-Detail 3 2 4 6 4 2" xfId="17228"/>
    <cellStyle name="RowTitles1-Detail 3 2 4 6 4 2 2" xfId="17229"/>
    <cellStyle name="RowTitles1-Detail 3 2 4 6 4 3" xfId="17230"/>
    <cellStyle name="RowTitles1-Detail 3 2 4 6 5" xfId="17231"/>
    <cellStyle name="RowTitles1-Detail 3 2 4 6 5 2" xfId="17232"/>
    <cellStyle name="RowTitles1-Detail 3 2 4 6 5 2 2" xfId="17233"/>
    <cellStyle name="RowTitles1-Detail 3 2 4 6 6" xfId="17234"/>
    <cellStyle name="RowTitles1-Detail 3 2 4 6 6 2" xfId="17235"/>
    <cellStyle name="RowTitles1-Detail 3 2 4 6 7" xfId="17236"/>
    <cellStyle name="RowTitles1-Detail 3 2 4 7" xfId="17237"/>
    <cellStyle name="RowTitles1-Detail 3 2 4 7 2" xfId="17238"/>
    <cellStyle name="RowTitles1-Detail 3 2 4 7 2 2" xfId="17239"/>
    <cellStyle name="RowTitles1-Detail 3 2 4 7 2 2 2" xfId="17240"/>
    <cellStyle name="RowTitles1-Detail 3 2 4 7 2 3" xfId="17241"/>
    <cellStyle name="RowTitles1-Detail 3 2 4 7 3" xfId="17242"/>
    <cellStyle name="RowTitles1-Detail 3 2 4 7 3 2" xfId="17243"/>
    <cellStyle name="RowTitles1-Detail 3 2 4 7 3 2 2" xfId="17244"/>
    <cellStyle name="RowTitles1-Detail 3 2 4 7 4" xfId="17245"/>
    <cellStyle name="RowTitles1-Detail 3 2 4 7 4 2" xfId="17246"/>
    <cellStyle name="RowTitles1-Detail 3 2 4 7 5" xfId="17247"/>
    <cellStyle name="RowTitles1-Detail 3 2 4 8" xfId="17248"/>
    <cellStyle name="RowTitles1-Detail 3 2 4 8 2" xfId="17249"/>
    <cellStyle name="RowTitles1-Detail 3 2 4 8 2 2" xfId="17250"/>
    <cellStyle name="RowTitles1-Detail 3 2 4 8 2 2 2" xfId="17251"/>
    <cellStyle name="RowTitles1-Detail 3 2 4 8 2 3" xfId="17252"/>
    <cellStyle name="RowTitles1-Detail 3 2 4 8 3" xfId="17253"/>
    <cellStyle name="RowTitles1-Detail 3 2 4 8 3 2" xfId="17254"/>
    <cellStyle name="RowTitles1-Detail 3 2 4 8 3 2 2" xfId="17255"/>
    <cellStyle name="RowTitles1-Detail 3 2 4 8 4" xfId="17256"/>
    <cellStyle name="RowTitles1-Detail 3 2 4 8 4 2" xfId="17257"/>
    <cellStyle name="RowTitles1-Detail 3 2 4 8 5" xfId="17258"/>
    <cellStyle name="RowTitles1-Detail 3 2 4 9" xfId="17259"/>
    <cellStyle name="RowTitles1-Detail 3 2 4 9 2" xfId="17260"/>
    <cellStyle name="RowTitles1-Detail 3 2 4 9 2 2" xfId="17261"/>
    <cellStyle name="RowTitles1-Detail 3 2 4_STUD aligned by INSTIT" xfId="17262"/>
    <cellStyle name="RowTitles1-Detail 3 2 5" xfId="959"/>
    <cellStyle name="RowTitles1-Detail 3 2 5 10" xfId="17263"/>
    <cellStyle name="RowTitles1-Detail 3 2 5 2" xfId="960"/>
    <cellStyle name="RowTitles1-Detail 3 2 5 2 2" xfId="17264"/>
    <cellStyle name="RowTitles1-Detail 3 2 5 2 2 2" xfId="17265"/>
    <cellStyle name="RowTitles1-Detail 3 2 5 2 2 2 2" xfId="17266"/>
    <cellStyle name="RowTitles1-Detail 3 2 5 2 2 2 2 2" xfId="17267"/>
    <cellStyle name="RowTitles1-Detail 3 2 5 2 2 2 3" xfId="17268"/>
    <cellStyle name="RowTitles1-Detail 3 2 5 2 2 3" xfId="17269"/>
    <cellStyle name="RowTitles1-Detail 3 2 5 2 2 3 2" xfId="17270"/>
    <cellStyle name="RowTitles1-Detail 3 2 5 2 2 3 2 2" xfId="17271"/>
    <cellStyle name="RowTitles1-Detail 3 2 5 2 2 4" xfId="17272"/>
    <cellStyle name="RowTitles1-Detail 3 2 5 2 2 4 2" xfId="17273"/>
    <cellStyle name="RowTitles1-Detail 3 2 5 2 2 5" xfId="17274"/>
    <cellStyle name="RowTitles1-Detail 3 2 5 2 3" xfId="17275"/>
    <cellStyle name="RowTitles1-Detail 3 2 5 2 3 2" xfId="17276"/>
    <cellStyle name="RowTitles1-Detail 3 2 5 2 3 2 2" xfId="17277"/>
    <cellStyle name="RowTitles1-Detail 3 2 5 2 3 2 2 2" xfId="17278"/>
    <cellStyle name="RowTitles1-Detail 3 2 5 2 3 2 3" xfId="17279"/>
    <cellStyle name="RowTitles1-Detail 3 2 5 2 3 3" xfId="17280"/>
    <cellStyle name="RowTitles1-Detail 3 2 5 2 3 3 2" xfId="17281"/>
    <cellStyle name="RowTitles1-Detail 3 2 5 2 3 3 2 2" xfId="17282"/>
    <cellStyle name="RowTitles1-Detail 3 2 5 2 3 4" xfId="17283"/>
    <cellStyle name="RowTitles1-Detail 3 2 5 2 3 4 2" xfId="17284"/>
    <cellStyle name="RowTitles1-Detail 3 2 5 2 3 5" xfId="17285"/>
    <cellStyle name="RowTitles1-Detail 3 2 5 2 4" xfId="17286"/>
    <cellStyle name="RowTitles1-Detail 3 2 5 2 4 2" xfId="17287"/>
    <cellStyle name="RowTitles1-Detail 3 2 5 2 5" xfId="17288"/>
    <cellStyle name="RowTitles1-Detail 3 2 5 2 5 2" xfId="17289"/>
    <cellStyle name="RowTitles1-Detail 3 2 5 2 5 2 2" xfId="17290"/>
    <cellStyle name="RowTitles1-Detail 3 2 5 2 5 3" xfId="17291"/>
    <cellStyle name="RowTitles1-Detail 3 2 5 2 6" xfId="17292"/>
    <cellStyle name="RowTitles1-Detail 3 2 5 2 6 2" xfId="17293"/>
    <cellStyle name="RowTitles1-Detail 3 2 5 2 6 2 2" xfId="17294"/>
    <cellStyle name="RowTitles1-Detail 3 2 5 2 7" xfId="17295"/>
    <cellStyle name="RowTitles1-Detail 3 2 5 3" xfId="17296"/>
    <cellStyle name="RowTitles1-Detail 3 2 5 3 2" xfId="17297"/>
    <cellStyle name="RowTitles1-Detail 3 2 5 3 2 2" xfId="17298"/>
    <cellStyle name="RowTitles1-Detail 3 2 5 3 2 2 2" xfId="17299"/>
    <cellStyle name="RowTitles1-Detail 3 2 5 3 2 2 2 2" xfId="17300"/>
    <cellStyle name="RowTitles1-Detail 3 2 5 3 2 2 3" xfId="17301"/>
    <cellStyle name="RowTitles1-Detail 3 2 5 3 2 3" xfId="17302"/>
    <cellStyle name="RowTitles1-Detail 3 2 5 3 2 3 2" xfId="17303"/>
    <cellStyle name="RowTitles1-Detail 3 2 5 3 2 3 2 2" xfId="17304"/>
    <cellStyle name="RowTitles1-Detail 3 2 5 3 2 4" xfId="17305"/>
    <cellStyle name="RowTitles1-Detail 3 2 5 3 2 4 2" xfId="17306"/>
    <cellStyle name="RowTitles1-Detail 3 2 5 3 2 5" xfId="17307"/>
    <cellStyle name="RowTitles1-Detail 3 2 5 3 3" xfId="17308"/>
    <cellStyle name="RowTitles1-Detail 3 2 5 3 3 2" xfId="17309"/>
    <cellStyle name="RowTitles1-Detail 3 2 5 3 3 2 2" xfId="17310"/>
    <cellStyle name="RowTitles1-Detail 3 2 5 3 3 2 2 2" xfId="17311"/>
    <cellStyle name="RowTitles1-Detail 3 2 5 3 3 2 3" xfId="17312"/>
    <cellStyle name="RowTitles1-Detail 3 2 5 3 3 3" xfId="17313"/>
    <cellStyle name="RowTitles1-Detail 3 2 5 3 3 3 2" xfId="17314"/>
    <cellStyle name="RowTitles1-Detail 3 2 5 3 3 3 2 2" xfId="17315"/>
    <cellStyle name="RowTitles1-Detail 3 2 5 3 3 4" xfId="17316"/>
    <cellStyle name="RowTitles1-Detail 3 2 5 3 3 4 2" xfId="17317"/>
    <cellStyle name="RowTitles1-Detail 3 2 5 3 3 5" xfId="17318"/>
    <cellStyle name="RowTitles1-Detail 3 2 5 3 4" xfId="17319"/>
    <cellStyle name="RowTitles1-Detail 3 2 5 3 4 2" xfId="17320"/>
    <cellStyle name="RowTitles1-Detail 3 2 5 3 5" xfId="17321"/>
    <cellStyle name="RowTitles1-Detail 3 2 5 3 5 2" xfId="17322"/>
    <cellStyle name="RowTitles1-Detail 3 2 5 3 5 2 2" xfId="17323"/>
    <cellStyle name="RowTitles1-Detail 3 2 5 3 6" xfId="17324"/>
    <cellStyle name="RowTitles1-Detail 3 2 5 3 6 2" xfId="17325"/>
    <cellStyle name="RowTitles1-Detail 3 2 5 3 7" xfId="17326"/>
    <cellStyle name="RowTitles1-Detail 3 2 5 4" xfId="17327"/>
    <cellStyle name="RowTitles1-Detail 3 2 5 4 2" xfId="17328"/>
    <cellStyle name="RowTitles1-Detail 3 2 5 4 2 2" xfId="17329"/>
    <cellStyle name="RowTitles1-Detail 3 2 5 4 2 2 2" xfId="17330"/>
    <cellStyle name="RowTitles1-Detail 3 2 5 4 2 2 2 2" xfId="17331"/>
    <cellStyle name="RowTitles1-Detail 3 2 5 4 2 2 3" xfId="17332"/>
    <cellStyle name="RowTitles1-Detail 3 2 5 4 2 3" xfId="17333"/>
    <cellStyle name="RowTitles1-Detail 3 2 5 4 2 3 2" xfId="17334"/>
    <cellStyle name="RowTitles1-Detail 3 2 5 4 2 3 2 2" xfId="17335"/>
    <cellStyle name="RowTitles1-Detail 3 2 5 4 2 4" xfId="17336"/>
    <cellStyle name="RowTitles1-Detail 3 2 5 4 2 4 2" xfId="17337"/>
    <cellStyle name="RowTitles1-Detail 3 2 5 4 2 5" xfId="17338"/>
    <cellStyle name="RowTitles1-Detail 3 2 5 4 3" xfId="17339"/>
    <cellStyle name="RowTitles1-Detail 3 2 5 4 3 2" xfId="17340"/>
    <cellStyle name="RowTitles1-Detail 3 2 5 4 3 2 2" xfId="17341"/>
    <cellStyle name="RowTitles1-Detail 3 2 5 4 3 2 2 2" xfId="17342"/>
    <cellStyle name="RowTitles1-Detail 3 2 5 4 3 2 3" xfId="17343"/>
    <cellStyle name="RowTitles1-Detail 3 2 5 4 3 3" xfId="17344"/>
    <cellStyle name="RowTitles1-Detail 3 2 5 4 3 3 2" xfId="17345"/>
    <cellStyle name="RowTitles1-Detail 3 2 5 4 3 3 2 2" xfId="17346"/>
    <cellStyle name="RowTitles1-Detail 3 2 5 4 3 4" xfId="17347"/>
    <cellStyle name="RowTitles1-Detail 3 2 5 4 3 4 2" xfId="17348"/>
    <cellStyle name="RowTitles1-Detail 3 2 5 4 3 5" xfId="17349"/>
    <cellStyle name="RowTitles1-Detail 3 2 5 4 4" xfId="17350"/>
    <cellStyle name="RowTitles1-Detail 3 2 5 4 4 2" xfId="17351"/>
    <cellStyle name="RowTitles1-Detail 3 2 5 4 5" xfId="17352"/>
    <cellStyle name="RowTitles1-Detail 3 2 5 4 5 2" xfId="17353"/>
    <cellStyle name="RowTitles1-Detail 3 2 5 4 5 2 2" xfId="17354"/>
    <cellStyle name="RowTitles1-Detail 3 2 5 4 5 3" xfId="17355"/>
    <cellStyle name="RowTitles1-Detail 3 2 5 4 6" xfId="17356"/>
    <cellStyle name="RowTitles1-Detail 3 2 5 4 6 2" xfId="17357"/>
    <cellStyle name="RowTitles1-Detail 3 2 5 4 6 2 2" xfId="17358"/>
    <cellStyle name="RowTitles1-Detail 3 2 5 4 7" xfId="17359"/>
    <cellStyle name="RowTitles1-Detail 3 2 5 4 7 2" xfId="17360"/>
    <cellStyle name="RowTitles1-Detail 3 2 5 4 8" xfId="17361"/>
    <cellStyle name="RowTitles1-Detail 3 2 5 5" xfId="17362"/>
    <cellStyle name="RowTitles1-Detail 3 2 5 5 2" xfId="17363"/>
    <cellStyle name="RowTitles1-Detail 3 2 5 5 2 2" xfId="17364"/>
    <cellStyle name="RowTitles1-Detail 3 2 5 5 2 2 2" xfId="17365"/>
    <cellStyle name="RowTitles1-Detail 3 2 5 5 2 2 2 2" xfId="17366"/>
    <cellStyle name="RowTitles1-Detail 3 2 5 5 2 2 3" xfId="17367"/>
    <cellStyle name="RowTitles1-Detail 3 2 5 5 2 3" xfId="17368"/>
    <cellStyle name="RowTitles1-Detail 3 2 5 5 2 3 2" xfId="17369"/>
    <cellStyle name="RowTitles1-Detail 3 2 5 5 2 3 2 2" xfId="17370"/>
    <cellStyle name="RowTitles1-Detail 3 2 5 5 2 4" xfId="17371"/>
    <cellStyle name="RowTitles1-Detail 3 2 5 5 2 4 2" xfId="17372"/>
    <cellStyle name="RowTitles1-Detail 3 2 5 5 2 5" xfId="17373"/>
    <cellStyle name="RowTitles1-Detail 3 2 5 5 3" xfId="17374"/>
    <cellStyle name="RowTitles1-Detail 3 2 5 5 3 2" xfId="17375"/>
    <cellStyle name="RowTitles1-Detail 3 2 5 5 3 2 2" xfId="17376"/>
    <cellStyle name="RowTitles1-Detail 3 2 5 5 3 2 2 2" xfId="17377"/>
    <cellStyle name="RowTitles1-Detail 3 2 5 5 3 2 3" xfId="17378"/>
    <cellStyle name="RowTitles1-Detail 3 2 5 5 3 3" xfId="17379"/>
    <cellStyle name="RowTitles1-Detail 3 2 5 5 3 3 2" xfId="17380"/>
    <cellStyle name="RowTitles1-Detail 3 2 5 5 3 3 2 2" xfId="17381"/>
    <cellStyle name="RowTitles1-Detail 3 2 5 5 3 4" xfId="17382"/>
    <cellStyle name="RowTitles1-Detail 3 2 5 5 3 4 2" xfId="17383"/>
    <cellStyle name="RowTitles1-Detail 3 2 5 5 3 5" xfId="17384"/>
    <cellStyle name="RowTitles1-Detail 3 2 5 5 4" xfId="17385"/>
    <cellStyle name="RowTitles1-Detail 3 2 5 5 4 2" xfId="17386"/>
    <cellStyle name="RowTitles1-Detail 3 2 5 5 4 2 2" xfId="17387"/>
    <cellStyle name="RowTitles1-Detail 3 2 5 5 4 3" xfId="17388"/>
    <cellStyle name="RowTitles1-Detail 3 2 5 5 5" xfId="17389"/>
    <cellStyle name="RowTitles1-Detail 3 2 5 5 5 2" xfId="17390"/>
    <cellStyle name="RowTitles1-Detail 3 2 5 5 5 2 2" xfId="17391"/>
    <cellStyle name="RowTitles1-Detail 3 2 5 5 6" xfId="17392"/>
    <cellStyle name="RowTitles1-Detail 3 2 5 5 6 2" xfId="17393"/>
    <cellStyle name="RowTitles1-Detail 3 2 5 5 7" xfId="17394"/>
    <cellStyle name="RowTitles1-Detail 3 2 5 6" xfId="17395"/>
    <cellStyle name="RowTitles1-Detail 3 2 5 6 2" xfId="17396"/>
    <cellStyle name="RowTitles1-Detail 3 2 5 6 2 2" xfId="17397"/>
    <cellStyle name="RowTitles1-Detail 3 2 5 6 2 2 2" xfId="17398"/>
    <cellStyle name="RowTitles1-Detail 3 2 5 6 2 2 2 2" xfId="17399"/>
    <cellStyle name="RowTitles1-Detail 3 2 5 6 2 2 3" xfId="17400"/>
    <cellStyle name="RowTitles1-Detail 3 2 5 6 2 3" xfId="17401"/>
    <cellStyle name="RowTitles1-Detail 3 2 5 6 2 3 2" xfId="17402"/>
    <cellStyle name="RowTitles1-Detail 3 2 5 6 2 3 2 2" xfId="17403"/>
    <cellStyle name="RowTitles1-Detail 3 2 5 6 2 4" xfId="17404"/>
    <cellStyle name="RowTitles1-Detail 3 2 5 6 2 4 2" xfId="17405"/>
    <cellStyle name="RowTitles1-Detail 3 2 5 6 2 5" xfId="17406"/>
    <cellStyle name="RowTitles1-Detail 3 2 5 6 3" xfId="17407"/>
    <cellStyle name="RowTitles1-Detail 3 2 5 6 3 2" xfId="17408"/>
    <cellStyle name="RowTitles1-Detail 3 2 5 6 3 2 2" xfId="17409"/>
    <cellStyle name="RowTitles1-Detail 3 2 5 6 3 2 2 2" xfId="17410"/>
    <cellStyle name="RowTitles1-Detail 3 2 5 6 3 2 3" xfId="17411"/>
    <cellStyle name="RowTitles1-Detail 3 2 5 6 3 3" xfId="17412"/>
    <cellStyle name="RowTitles1-Detail 3 2 5 6 3 3 2" xfId="17413"/>
    <cellStyle name="RowTitles1-Detail 3 2 5 6 3 3 2 2" xfId="17414"/>
    <cellStyle name="RowTitles1-Detail 3 2 5 6 3 4" xfId="17415"/>
    <cellStyle name="RowTitles1-Detail 3 2 5 6 3 4 2" xfId="17416"/>
    <cellStyle name="RowTitles1-Detail 3 2 5 6 3 5" xfId="17417"/>
    <cellStyle name="RowTitles1-Detail 3 2 5 6 4" xfId="17418"/>
    <cellStyle name="RowTitles1-Detail 3 2 5 6 4 2" xfId="17419"/>
    <cellStyle name="RowTitles1-Detail 3 2 5 6 4 2 2" xfId="17420"/>
    <cellStyle name="RowTitles1-Detail 3 2 5 6 4 3" xfId="17421"/>
    <cellStyle name="RowTitles1-Detail 3 2 5 6 5" xfId="17422"/>
    <cellStyle name="RowTitles1-Detail 3 2 5 6 5 2" xfId="17423"/>
    <cellStyle name="RowTitles1-Detail 3 2 5 6 5 2 2" xfId="17424"/>
    <cellStyle name="RowTitles1-Detail 3 2 5 6 6" xfId="17425"/>
    <cellStyle name="RowTitles1-Detail 3 2 5 6 6 2" xfId="17426"/>
    <cellStyle name="RowTitles1-Detail 3 2 5 6 7" xfId="17427"/>
    <cellStyle name="RowTitles1-Detail 3 2 5 7" xfId="17428"/>
    <cellStyle name="RowTitles1-Detail 3 2 5 7 2" xfId="17429"/>
    <cellStyle name="RowTitles1-Detail 3 2 5 7 2 2" xfId="17430"/>
    <cellStyle name="RowTitles1-Detail 3 2 5 7 2 2 2" xfId="17431"/>
    <cellStyle name="RowTitles1-Detail 3 2 5 7 2 3" xfId="17432"/>
    <cellStyle name="RowTitles1-Detail 3 2 5 7 3" xfId="17433"/>
    <cellStyle name="RowTitles1-Detail 3 2 5 7 3 2" xfId="17434"/>
    <cellStyle name="RowTitles1-Detail 3 2 5 7 3 2 2" xfId="17435"/>
    <cellStyle name="RowTitles1-Detail 3 2 5 7 4" xfId="17436"/>
    <cellStyle name="RowTitles1-Detail 3 2 5 7 4 2" xfId="17437"/>
    <cellStyle name="RowTitles1-Detail 3 2 5 7 5" xfId="17438"/>
    <cellStyle name="RowTitles1-Detail 3 2 5 8" xfId="17439"/>
    <cellStyle name="RowTitles1-Detail 3 2 5 8 2" xfId="17440"/>
    <cellStyle name="RowTitles1-Detail 3 2 5 9" xfId="17441"/>
    <cellStyle name="RowTitles1-Detail 3 2 5 9 2" xfId="17442"/>
    <cellStyle name="RowTitles1-Detail 3 2 5 9 2 2" xfId="17443"/>
    <cellStyle name="RowTitles1-Detail 3 2 5_STUD aligned by INSTIT" xfId="17444"/>
    <cellStyle name="RowTitles1-Detail 3 2 6" xfId="961"/>
    <cellStyle name="RowTitles1-Detail 3 2 6 2" xfId="17445"/>
    <cellStyle name="RowTitles1-Detail 3 2 6 2 2" xfId="17446"/>
    <cellStyle name="RowTitles1-Detail 3 2 6 2 2 2" xfId="17447"/>
    <cellStyle name="RowTitles1-Detail 3 2 6 2 2 2 2" xfId="17448"/>
    <cellStyle name="RowTitles1-Detail 3 2 6 2 2 3" xfId="17449"/>
    <cellStyle name="RowTitles1-Detail 3 2 6 2 3" xfId="17450"/>
    <cellStyle name="RowTitles1-Detail 3 2 6 2 3 2" xfId="17451"/>
    <cellStyle name="RowTitles1-Detail 3 2 6 2 3 2 2" xfId="17452"/>
    <cellStyle name="RowTitles1-Detail 3 2 6 2 4" xfId="17453"/>
    <cellStyle name="RowTitles1-Detail 3 2 6 2 4 2" xfId="17454"/>
    <cellStyle name="RowTitles1-Detail 3 2 6 2 5" xfId="17455"/>
    <cellStyle name="RowTitles1-Detail 3 2 6 3" xfId="17456"/>
    <cellStyle name="RowTitles1-Detail 3 2 6 3 2" xfId="17457"/>
    <cellStyle name="RowTitles1-Detail 3 2 6 3 2 2" xfId="17458"/>
    <cellStyle name="RowTitles1-Detail 3 2 6 3 2 2 2" xfId="17459"/>
    <cellStyle name="RowTitles1-Detail 3 2 6 3 2 3" xfId="17460"/>
    <cellStyle name="RowTitles1-Detail 3 2 6 3 3" xfId="17461"/>
    <cellStyle name="RowTitles1-Detail 3 2 6 3 3 2" xfId="17462"/>
    <cellStyle name="RowTitles1-Detail 3 2 6 3 3 2 2" xfId="17463"/>
    <cellStyle name="RowTitles1-Detail 3 2 6 3 4" xfId="17464"/>
    <cellStyle name="RowTitles1-Detail 3 2 6 3 4 2" xfId="17465"/>
    <cellStyle name="RowTitles1-Detail 3 2 6 3 5" xfId="17466"/>
    <cellStyle name="RowTitles1-Detail 3 2 6 4" xfId="17467"/>
    <cellStyle name="RowTitles1-Detail 3 2 6 4 2" xfId="17468"/>
    <cellStyle name="RowTitles1-Detail 3 2 6 5" xfId="17469"/>
    <cellStyle name="RowTitles1-Detail 3 2 6 5 2" xfId="17470"/>
    <cellStyle name="RowTitles1-Detail 3 2 6 5 2 2" xfId="17471"/>
    <cellStyle name="RowTitles1-Detail 3 2 6 5 3" xfId="17472"/>
    <cellStyle name="RowTitles1-Detail 3 2 6 6" xfId="17473"/>
    <cellStyle name="RowTitles1-Detail 3 2 6 6 2" xfId="17474"/>
    <cellStyle name="RowTitles1-Detail 3 2 6 6 2 2" xfId="17475"/>
    <cellStyle name="RowTitles1-Detail 3 2 6 7" xfId="17476"/>
    <cellStyle name="RowTitles1-Detail 3 2 7" xfId="17477"/>
    <cellStyle name="RowTitles1-Detail 3 2 7 2" xfId="17478"/>
    <cellStyle name="RowTitles1-Detail 3 2 7 2 2" xfId="17479"/>
    <cellStyle name="RowTitles1-Detail 3 2 7 2 2 2" xfId="17480"/>
    <cellStyle name="RowTitles1-Detail 3 2 7 2 2 2 2" xfId="17481"/>
    <cellStyle name="RowTitles1-Detail 3 2 7 2 2 3" xfId="17482"/>
    <cellStyle name="RowTitles1-Detail 3 2 7 2 3" xfId="17483"/>
    <cellStyle name="RowTitles1-Detail 3 2 7 2 3 2" xfId="17484"/>
    <cellStyle name="RowTitles1-Detail 3 2 7 2 3 2 2" xfId="17485"/>
    <cellStyle name="RowTitles1-Detail 3 2 7 2 4" xfId="17486"/>
    <cellStyle name="RowTitles1-Detail 3 2 7 2 4 2" xfId="17487"/>
    <cellStyle name="RowTitles1-Detail 3 2 7 2 5" xfId="17488"/>
    <cellStyle name="RowTitles1-Detail 3 2 7 3" xfId="17489"/>
    <cellStyle name="RowTitles1-Detail 3 2 7 3 2" xfId="17490"/>
    <cellStyle name="RowTitles1-Detail 3 2 7 3 2 2" xfId="17491"/>
    <cellStyle name="RowTitles1-Detail 3 2 7 3 2 2 2" xfId="17492"/>
    <cellStyle name="RowTitles1-Detail 3 2 7 3 2 3" xfId="17493"/>
    <cellStyle name="RowTitles1-Detail 3 2 7 3 3" xfId="17494"/>
    <cellStyle name="RowTitles1-Detail 3 2 7 3 3 2" xfId="17495"/>
    <cellStyle name="RowTitles1-Detail 3 2 7 3 3 2 2" xfId="17496"/>
    <cellStyle name="RowTitles1-Detail 3 2 7 3 4" xfId="17497"/>
    <cellStyle name="RowTitles1-Detail 3 2 7 3 4 2" xfId="17498"/>
    <cellStyle name="RowTitles1-Detail 3 2 7 3 5" xfId="17499"/>
    <cellStyle name="RowTitles1-Detail 3 2 7 4" xfId="17500"/>
    <cellStyle name="RowTitles1-Detail 3 2 7 4 2" xfId="17501"/>
    <cellStyle name="RowTitles1-Detail 3 2 7 5" xfId="17502"/>
    <cellStyle name="RowTitles1-Detail 3 2 7 5 2" xfId="17503"/>
    <cellStyle name="RowTitles1-Detail 3 2 7 5 2 2" xfId="17504"/>
    <cellStyle name="RowTitles1-Detail 3 2 7 6" xfId="17505"/>
    <cellStyle name="RowTitles1-Detail 3 2 7 6 2" xfId="17506"/>
    <cellStyle name="RowTitles1-Detail 3 2 7 7" xfId="17507"/>
    <cellStyle name="RowTitles1-Detail 3 2 8" xfId="17508"/>
    <cellStyle name="RowTitles1-Detail 3 2 8 2" xfId="17509"/>
    <cellStyle name="RowTitles1-Detail 3 2 8 2 2" xfId="17510"/>
    <cellStyle name="RowTitles1-Detail 3 2 8 2 2 2" xfId="17511"/>
    <cellStyle name="RowTitles1-Detail 3 2 8 2 2 2 2" xfId="17512"/>
    <cellStyle name="RowTitles1-Detail 3 2 8 2 2 3" xfId="17513"/>
    <cellStyle name="RowTitles1-Detail 3 2 8 2 3" xfId="17514"/>
    <cellStyle name="RowTitles1-Detail 3 2 8 2 3 2" xfId="17515"/>
    <cellStyle name="RowTitles1-Detail 3 2 8 2 3 2 2" xfId="17516"/>
    <cellStyle name="RowTitles1-Detail 3 2 8 2 4" xfId="17517"/>
    <cellStyle name="RowTitles1-Detail 3 2 8 2 4 2" xfId="17518"/>
    <cellStyle name="RowTitles1-Detail 3 2 8 2 5" xfId="17519"/>
    <cellStyle name="RowTitles1-Detail 3 2 8 3" xfId="17520"/>
    <cellStyle name="RowTitles1-Detail 3 2 8 3 2" xfId="17521"/>
    <cellStyle name="RowTitles1-Detail 3 2 8 3 2 2" xfId="17522"/>
    <cellStyle name="RowTitles1-Detail 3 2 8 3 2 2 2" xfId="17523"/>
    <cellStyle name="RowTitles1-Detail 3 2 8 3 2 3" xfId="17524"/>
    <cellStyle name="RowTitles1-Detail 3 2 8 3 3" xfId="17525"/>
    <cellStyle name="RowTitles1-Detail 3 2 8 3 3 2" xfId="17526"/>
    <cellStyle name="RowTitles1-Detail 3 2 8 3 3 2 2" xfId="17527"/>
    <cellStyle name="RowTitles1-Detail 3 2 8 3 4" xfId="17528"/>
    <cellStyle name="RowTitles1-Detail 3 2 8 3 4 2" xfId="17529"/>
    <cellStyle name="RowTitles1-Detail 3 2 8 3 5" xfId="17530"/>
    <cellStyle name="RowTitles1-Detail 3 2 8 4" xfId="17531"/>
    <cellStyle name="RowTitles1-Detail 3 2 8 4 2" xfId="17532"/>
    <cellStyle name="RowTitles1-Detail 3 2 8 5" xfId="17533"/>
    <cellStyle name="RowTitles1-Detail 3 2 8 5 2" xfId="17534"/>
    <cellStyle name="RowTitles1-Detail 3 2 8 5 2 2" xfId="17535"/>
    <cellStyle name="RowTitles1-Detail 3 2 8 5 3" xfId="17536"/>
    <cellStyle name="RowTitles1-Detail 3 2 8 6" xfId="17537"/>
    <cellStyle name="RowTitles1-Detail 3 2 8 6 2" xfId="17538"/>
    <cellStyle name="RowTitles1-Detail 3 2 8 6 2 2" xfId="17539"/>
    <cellStyle name="RowTitles1-Detail 3 2 8 7" xfId="17540"/>
    <cellStyle name="RowTitles1-Detail 3 2 8 7 2" xfId="17541"/>
    <cellStyle name="RowTitles1-Detail 3 2 8 8" xfId="17542"/>
    <cellStyle name="RowTitles1-Detail 3 2 9" xfId="17543"/>
    <cellStyle name="RowTitles1-Detail 3 2 9 2" xfId="17544"/>
    <cellStyle name="RowTitles1-Detail 3 2 9 2 2" xfId="17545"/>
    <cellStyle name="RowTitles1-Detail 3 2 9 2 2 2" xfId="17546"/>
    <cellStyle name="RowTitles1-Detail 3 2 9 2 2 2 2" xfId="17547"/>
    <cellStyle name="RowTitles1-Detail 3 2 9 2 2 3" xfId="17548"/>
    <cellStyle name="RowTitles1-Detail 3 2 9 2 3" xfId="17549"/>
    <cellStyle name="RowTitles1-Detail 3 2 9 2 3 2" xfId="17550"/>
    <cellStyle name="RowTitles1-Detail 3 2 9 2 3 2 2" xfId="17551"/>
    <cellStyle name="RowTitles1-Detail 3 2 9 2 4" xfId="17552"/>
    <cellStyle name="RowTitles1-Detail 3 2 9 2 4 2" xfId="17553"/>
    <cellStyle name="RowTitles1-Detail 3 2 9 2 5" xfId="17554"/>
    <cellStyle name="RowTitles1-Detail 3 2 9 3" xfId="17555"/>
    <cellStyle name="RowTitles1-Detail 3 2 9 3 2" xfId="17556"/>
    <cellStyle name="RowTitles1-Detail 3 2 9 3 2 2" xfId="17557"/>
    <cellStyle name="RowTitles1-Detail 3 2 9 3 2 2 2" xfId="17558"/>
    <cellStyle name="RowTitles1-Detail 3 2 9 3 2 3" xfId="17559"/>
    <cellStyle name="RowTitles1-Detail 3 2 9 3 3" xfId="17560"/>
    <cellStyle name="RowTitles1-Detail 3 2 9 3 3 2" xfId="17561"/>
    <cellStyle name="RowTitles1-Detail 3 2 9 3 3 2 2" xfId="17562"/>
    <cellStyle name="RowTitles1-Detail 3 2 9 3 4" xfId="17563"/>
    <cellStyle name="RowTitles1-Detail 3 2 9 3 4 2" xfId="17564"/>
    <cellStyle name="RowTitles1-Detail 3 2 9 3 5" xfId="17565"/>
    <cellStyle name="RowTitles1-Detail 3 2 9 4" xfId="17566"/>
    <cellStyle name="RowTitles1-Detail 3 2 9 4 2" xfId="17567"/>
    <cellStyle name="RowTitles1-Detail 3 2 9 4 2 2" xfId="17568"/>
    <cellStyle name="RowTitles1-Detail 3 2 9 4 3" xfId="17569"/>
    <cellStyle name="RowTitles1-Detail 3 2 9 5" xfId="17570"/>
    <cellStyle name="RowTitles1-Detail 3 2 9 5 2" xfId="17571"/>
    <cellStyle name="RowTitles1-Detail 3 2 9 5 2 2" xfId="17572"/>
    <cellStyle name="RowTitles1-Detail 3 2 9 6" xfId="17573"/>
    <cellStyle name="RowTitles1-Detail 3 2 9 6 2" xfId="17574"/>
    <cellStyle name="RowTitles1-Detail 3 2 9 7" xfId="17575"/>
    <cellStyle name="RowTitles1-Detail 3 2_STUD aligned by INSTIT" xfId="17576"/>
    <cellStyle name="RowTitles1-Detail 3 3" xfId="481"/>
    <cellStyle name="RowTitles1-Detail 3 3 10" xfId="17577"/>
    <cellStyle name="RowTitles1-Detail 3 3 10 2" xfId="17578"/>
    <cellStyle name="RowTitles1-Detail 3 3 10 2 2" xfId="17579"/>
    <cellStyle name="RowTitles1-Detail 3 3 10 2 2 2" xfId="17580"/>
    <cellStyle name="RowTitles1-Detail 3 3 10 2 3" xfId="17581"/>
    <cellStyle name="RowTitles1-Detail 3 3 10 3" xfId="17582"/>
    <cellStyle name="RowTitles1-Detail 3 3 10 3 2" xfId="17583"/>
    <cellStyle name="RowTitles1-Detail 3 3 10 3 2 2" xfId="17584"/>
    <cellStyle name="RowTitles1-Detail 3 3 10 4" xfId="17585"/>
    <cellStyle name="RowTitles1-Detail 3 3 10 4 2" xfId="17586"/>
    <cellStyle name="RowTitles1-Detail 3 3 10 5" xfId="17587"/>
    <cellStyle name="RowTitles1-Detail 3 3 11" xfId="17588"/>
    <cellStyle name="RowTitles1-Detail 3 3 11 2" xfId="17589"/>
    <cellStyle name="RowTitles1-Detail 3 3 12" xfId="17590"/>
    <cellStyle name="RowTitles1-Detail 3 3 12 2" xfId="17591"/>
    <cellStyle name="RowTitles1-Detail 3 3 12 2 2" xfId="17592"/>
    <cellStyle name="RowTitles1-Detail 3 3 13" xfId="17593"/>
    <cellStyle name="RowTitles1-Detail 3 3 2" xfId="962"/>
    <cellStyle name="RowTitles1-Detail 3 3 2 10" xfId="17594"/>
    <cellStyle name="RowTitles1-Detail 3 3 2 2" xfId="963"/>
    <cellStyle name="RowTitles1-Detail 3 3 2 2 2" xfId="17595"/>
    <cellStyle name="RowTitles1-Detail 3 3 2 2 2 2" xfId="17596"/>
    <cellStyle name="RowTitles1-Detail 3 3 2 2 2 2 2" xfId="17597"/>
    <cellStyle name="RowTitles1-Detail 3 3 2 2 2 2 2 2" xfId="17598"/>
    <cellStyle name="RowTitles1-Detail 3 3 2 2 2 2 3" xfId="17599"/>
    <cellStyle name="RowTitles1-Detail 3 3 2 2 2 3" xfId="17600"/>
    <cellStyle name="RowTitles1-Detail 3 3 2 2 2 3 2" xfId="17601"/>
    <cellStyle name="RowTitles1-Detail 3 3 2 2 2 3 2 2" xfId="17602"/>
    <cellStyle name="RowTitles1-Detail 3 3 2 2 2 4" xfId="17603"/>
    <cellStyle name="RowTitles1-Detail 3 3 2 2 2 4 2" xfId="17604"/>
    <cellStyle name="RowTitles1-Detail 3 3 2 2 2 5" xfId="17605"/>
    <cellStyle name="RowTitles1-Detail 3 3 2 2 3" xfId="17606"/>
    <cellStyle name="RowTitles1-Detail 3 3 2 2 3 2" xfId="17607"/>
    <cellStyle name="RowTitles1-Detail 3 3 2 2 3 2 2" xfId="17608"/>
    <cellStyle name="RowTitles1-Detail 3 3 2 2 3 2 2 2" xfId="17609"/>
    <cellStyle name="RowTitles1-Detail 3 3 2 2 3 2 3" xfId="17610"/>
    <cellStyle name="RowTitles1-Detail 3 3 2 2 3 3" xfId="17611"/>
    <cellStyle name="RowTitles1-Detail 3 3 2 2 3 3 2" xfId="17612"/>
    <cellStyle name="RowTitles1-Detail 3 3 2 2 3 3 2 2" xfId="17613"/>
    <cellStyle name="RowTitles1-Detail 3 3 2 2 3 4" xfId="17614"/>
    <cellStyle name="RowTitles1-Detail 3 3 2 2 3 4 2" xfId="17615"/>
    <cellStyle name="RowTitles1-Detail 3 3 2 2 3 5" xfId="17616"/>
    <cellStyle name="RowTitles1-Detail 3 3 2 2 4" xfId="17617"/>
    <cellStyle name="RowTitles1-Detail 3 3 2 2 4 2" xfId="17618"/>
    <cellStyle name="RowTitles1-Detail 3 3 2 2 5" xfId="17619"/>
    <cellStyle name="RowTitles1-Detail 3 3 2 2 5 2" xfId="17620"/>
    <cellStyle name="RowTitles1-Detail 3 3 2 2 5 2 2" xfId="17621"/>
    <cellStyle name="RowTitles1-Detail 3 3 2 2 6" xfId="17622"/>
    <cellStyle name="RowTitles1-Detail 3 3 2 3" xfId="17623"/>
    <cellStyle name="RowTitles1-Detail 3 3 2 3 2" xfId="17624"/>
    <cellStyle name="RowTitles1-Detail 3 3 2 3 2 2" xfId="17625"/>
    <cellStyle name="RowTitles1-Detail 3 3 2 3 2 2 2" xfId="17626"/>
    <cellStyle name="RowTitles1-Detail 3 3 2 3 2 2 2 2" xfId="17627"/>
    <cellStyle name="RowTitles1-Detail 3 3 2 3 2 2 3" xfId="17628"/>
    <cellStyle name="RowTitles1-Detail 3 3 2 3 2 3" xfId="17629"/>
    <cellStyle name="RowTitles1-Detail 3 3 2 3 2 3 2" xfId="17630"/>
    <cellStyle name="RowTitles1-Detail 3 3 2 3 2 3 2 2" xfId="17631"/>
    <cellStyle name="RowTitles1-Detail 3 3 2 3 2 4" xfId="17632"/>
    <cellStyle name="RowTitles1-Detail 3 3 2 3 2 4 2" xfId="17633"/>
    <cellStyle name="RowTitles1-Detail 3 3 2 3 2 5" xfId="17634"/>
    <cellStyle name="RowTitles1-Detail 3 3 2 3 3" xfId="17635"/>
    <cellStyle name="RowTitles1-Detail 3 3 2 3 3 2" xfId="17636"/>
    <cellStyle name="RowTitles1-Detail 3 3 2 3 3 2 2" xfId="17637"/>
    <cellStyle name="RowTitles1-Detail 3 3 2 3 3 2 2 2" xfId="17638"/>
    <cellStyle name="RowTitles1-Detail 3 3 2 3 3 2 3" xfId="17639"/>
    <cellStyle name="RowTitles1-Detail 3 3 2 3 3 3" xfId="17640"/>
    <cellStyle name="RowTitles1-Detail 3 3 2 3 3 3 2" xfId="17641"/>
    <cellStyle name="RowTitles1-Detail 3 3 2 3 3 3 2 2" xfId="17642"/>
    <cellStyle name="RowTitles1-Detail 3 3 2 3 3 4" xfId="17643"/>
    <cellStyle name="RowTitles1-Detail 3 3 2 3 3 4 2" xfId="17644"/>
    <cellStyle name="RowTitles1-Detail 3 3 2 3 3 5" xfId="17645"/>
    <cellStyle name="RowTitles1-Detail 3 3 2 3 4" xfId="17646"/>
    <cellStyle name="RowTitles1-Detail 3 3 2 3 4 2" xfId="17647"/>
    <cellStyle name="RowTitles1-Detail 3 3 2 3 5" xfId="17648"/>
    <cellStyle name="RowTitles1-Detail 3 3 2 3 5 2" xfId="17649"/>
    <cellStyle name="RowTitles1-Detail 3 3 2 3 5 2 2" xfId="17650"/>
    <cellStyle name="RowTitles1-Detail 3 3 2 3 5 3" xfId="17651"/>
    <cellStyle name="RowTitles1-Detail 3 3 2 3 6" xfId="17652"/>
    <cellStyle name="RowTitles1-Detail 3 3 2 3 6 2" xfId="17653"/>
    <cellStyle name="RowTitles1-Detail 3 3 2 3 6 2 2" xfId="17654"/>
    <cellStyle name="RowTitles1-Detail 3 3 2 3 7" xfId="17655"/>
    <cellStyle name="RowTitles1-Detail 3 3 2 3 7 2" xfId="17656"/>
    <cellStyle name="RowTitles1-Detail 3 3 2 3 8" xfId="17657"/>
    <cellStyle name="RowTitles1-Detail 3 3 2 4" xfId="17658"/>
    <cellStyle name="RowTitles1-Detail 3 3 2 4 2" xfId="17659"/>
    <cellStyle name="RowTitles1-Detail 3 3 2 4 2 2" xfId="17660"/>
    <cellStyle name="RowTitles1-Detail 3 3 2 4 2 2 2" xfId="17661"/>
    <cellStyle name="RowTitles1-Detail 3 3 2 4 2 2 2 2" xfId="17662"/>
    <cellStyle name="RowTitles1-Detail 3 3 2 4 2 2 3" xfId="17663"/>
    <cellStyle name="RowTitles1-Detail 3 3 2 4 2 3" xfId="17664"/>
    <cellStyle name="RowTitles1-Detail 3 3 2 4 2 3 2" xfId="17665"/>
    <cellStyle name="RowTitles1-Detail 3 3 2 4 2 3 2 2" xfId="17666"/>
    <cellStyle name="RowTitles1-Detail 3 3 2 4 2 4" xfId="17667"/>
    <cellStyle name="RowTitles1-Detail 3 3 2 4 2 4 2" xfId="17668"/>
    <cellStyle name="RowTitles1-Detail 3 3 2 4 2 5" xfId="17669"/>
    <cellStyle name="RowTitles1-Detail 3 3 2 4 3" xfId="17670"/>
    <cellStyle name="RowTitles1-Detail 3 3 2 4 3 2" xfId="17671"/>
    <cellStyle name="RowTitles1-Detail 3 3 2 4 3 2 2" xfId="17672"/>
    <cellStyle name="RowTitles1-Detail 3 3 2 4 3 2 2 2" xfId="17673"/>
    <cellStyle name="RowTitles1-Detail 3 3 2 4 3 2 3" xfId="17674"/>
    <cellStyle name="RowTitles1-Detail 3 3 2 4 3 3" xfId="17675"/>
    <cellStyle name="RowTitles1-Detail 3 3 2 4 3 3 2" xfId="17676"/>
    <cellStyle name="RowTitles1-Detail 3 3 2 4 3 3 2 2" xfId="17677"/>
    <cellStyle name="RowTitles1-Detail 3 3 2 4 3 4" xfId="17678"/>
    <cellStyle name="RowTitles1-Detail 3 3 2 4 3 4 2" xfId="17679"/>
    <cellStyle name="RowTitles1-Detail 3 3 2 4 3 5" xfId="17680"/>
    <cellStyle name="RowTitles1-Detail 3 3 2 4 4" xfId="17681"/>
    <cellStyle name="RowTitles1-Detail 3 3 2 4 4 2" xfId="17682"/>
    <cellStyle name="RowTitles1-Detail 3 3 2 4 4 2 2" xfId="17683"/>
    <cellStyle name="RowTitles1-Detail 3 3 2 4 4 3" xfId="17684"/>
    <cellStyle name="RowTitles1-Detail 3 3 2 4 5" xfId="17685"/>
    <cellStyle name="RowTitles1-Detail 3 3 2 4 5 2" xfId="17686"/>
    <cellStyle name="RowTitles1-Detail 3 3 2 4 5 2 2" xfId="17687"/>
    <cellStyle name="RowTitles1-Detail 3 3 2 4 6" xfId="17688"/>
    <cellStyle name="RowTitles1-Detail 3 3 2 4 6 2" xfId="17689"/>
    <cellStyle name="RowTitles1-Detail 3 3 2 4 7" xfId="17690"/>
    <cellStyle name="RowTitles1-Detail 3 3 2 5" xfId="17691"/>
    <cellStyle name="RowTitles1-Detail 3 3 2 5 2" xfId="17692"/>
    <cellStyle name="RowTitles1-Detail 3 3 2 5 2 2" xfId="17693"/>
    <cellStyle name="RowTitles1-Detail 3 3 2 5 2 2 2" xfId="17694"/>
    <cellStyle name="RowTitles1-Detail 3 3 2 5 2 2 2 2" xfId="17695"/>
    <cellStyle name="RowTitles1-Detail 3 3 2 5 2 2 3" xfId="17696"/>
    <cellStyle name="RowTitles1-Detail 3 3 2 5 2 3" xfId="17697"/>
    <cellStyle name="RowTitles1-Detail 3 3 2 5 2 3 2" xfId="17698"/>
    <cellStyle name="RowTitles1-Detail 3 3 2 5 2 3 2 2" xfId="17699"/>
    <cellStyle name="RowTitles1-Detail 3 3 2 5 2 4" xfId="17700"/>
    <cellStyle name="RowTitles1-Detail 3 3 2 5 2 4 2" xfId="17701"/>
    <cellStyle name="RowTitles1-Detail 3 3 2 5 2 5" xfId="17702"/>
    <cellStyle name="RowTitles1-Detail 3 3 2 5 3" xfId="17703"/>
    <cellStyle name="RowTitles1-Detail 3 3 2 5 3 2" xfId="17704"/>
    <cellStyle name="RowTitles1-Detail 3 3 2 5 3 2 2" xfId="17705"/>
    <cellStyle name="RowTitles1-Detail 3 3 2 5 3 2 2 2" xfId="17706"/>
    <cellStyle name="RowTitles1-Detail 3 3 2 5 3 2 3" xfId="17707"/>
    <cellStyle name="RowTitles1-Detail 3 3 2 5 3 3" xfId="17708"/>
    <cellStyle name="RowTitles1-Detail 3 3 2 5 3 3 2" xfId="17709"/>
    <cellStyle name="RowTitles1-Detail 3 3 2 5 3 3 2 2" xfId="17710"/>
    <cellStyle name="RowTitles1-Detail 3 3 2 5 3 4" xfId="17711"/>
    <cellStyle name="RowTitles1-Detail 3 3 2 5 3 4 2" xfId="17712"/>
    <cellStyle name="RowTitles1-Detail 3 3 2 5 3 5" xfId="17713"/>
    <cellStyle name="RowTitles1-Detail 3 3 2 5 4" xfId="17714"/>
    <cellStyle name="RowTitles1-Detail 3 3 2 5 4 2" xfId="17715"/>
    <cellStyle name="RowTitles1-Detail 3 3 2 5 4 2 2" xfId="17716"/>
    <cellStyle name="RowTitles1-Detail 3 3 2 5 4 3" xfId="17717"/>
    <cellStyle name="RowTitles1-Detail 3 3 2 5 5" xfId="17718"/>
    <cellStyle name="RowTitles1-Detail 3 3 2 5 5 2" xfId="17719"/>
    <cellStyle name="RowTitles1-Detail 3 3 2 5 5 2 2" xfId="17720"/>
    <cellStyle name="RowTitles1-Detail 3 3 2 5 6" xfId="17721"/>
    <cellStyle name="RowTitles1-Detail 3 3 2 5 6 2" xfId="17722"/>
    <cellStyle name="RowTitles1-Detail 3 3 2 5 7" xfId="17723"/>
    <cellStyle name="RowTitles1-Detail 3 3 2 6" xfId="17724"/>
    <cellStyle name="RowTitles1-Detail 3 3 2 6 2" xfId="17725"/>
    <cellStyle name="RowTitles1-Detail 3 3 2 6 2 2" xfId="17726"/>
    <cellStyle name="RowTitles1-Detail 3 3 2 6 2 2 2" xfId="17727"/>
    <cellStyle name="RowTitles1-Detail 3 3 2 6 2 2 2 2" xfId="17728"/>
    <cellStyle name="RowTitles1-Detail 3 3 2 6 2 2 3" xfId="17729"/>
    <cellStyle name="RowTitles1-Detail 3 3 2 6 2 3" xfId="17730"/>
    <cellStyle name="RowTitles1-Detail 3 3 2 6 2 3 2" xfId="17731"/>
    <cellStyle name="RowTitles1-Detail 3 3 2 6 2 3 2 2" xfId="17732"/>
    <cellStyle name="RowTitles1-Detail 3 3 2 6 2 4" xfId="17733"/>
    <cellStyle name="RowTitles1-Detail 3 3 2 6 2 4 2" xfId="17734"/>
    <cellStyle name="RowTitles1-Detail 3 3 2 6 2 5" xfId="17735"/>
    <cellStyle name="RowTitles1-Detail 3 3 2 6 3" xfId="17736"/>
    <cellStyle name="RowTitles1-Detail 3 3 2 6 3 2" xfId="17737"/>
    <cellStyle name="RowTitles1-Detail 3 3 2 6 3 2 2" xfId="17738"/>
    <cellStyle name="RowTitles1-Detail 3 3 2 6 3 2 2 2" xfId="17739"/>
    <cellStyle name="RowTitles1-Detail 3 3 2 6 3 2 3" xfId="17740"/>
    <cellStyle name="RowTitles1-Detail 3 3 2 6 3 3" xfId="17741"/>
    <cellStyle name="RowTitles1-Detail 3 3 2 6 3 3 2" xfId="17742"/>
    <cellStyle name="RowTitles1-Detail 3 3 2 6 3 3 2 2" xfId="17743"/>
    <cellStyle name="RowTitles1-Detail 3 3 2 6 3 4" xfId="17744"/>
    <cellStyle name="RowTitles1-Detail 3 3 2 6 3 4 2" xfId="17745"/>
    <cellStyle name="RowTitles1-Detail 3 3 2 6 3 5" xfId="17746"/>
    <cellStyle name="RowTitles1-Detail 3 3 2 6 4" xfId="17747"/>
    <cellStyle name="RowTitles1-Detail 3 3 2 6 4 2" xfId="17748"/>
    <cellStyle name="RowTitles1-Detail 3 3 2 6 4 2 2" xfId="17749"/>
    <cellStyle name="RowTitles1-Detail 3 3 2 6 4 3" xfId="17750"/>
    <cellStyle name="RowTitles1-Detail 3 3 2 6 5" xfId="17751"/>
    <cellStyle name="RowTitles1-Detail 3 3 2 6 5 2" xfId="17752"/>
    <cellStyle name="RowTitles1-Detail 3 3 2 6 5 2 2" xfId="17753"/>
    <cellStyle name="RowTitles1-Detail 3 3 2 6 6" xfId="17754"/>
    <cellStyle name="RowTitles1-Detail 3 3 2 6 6 2" xfId="17755"/>
    <cellStyle name="RowTitles1-Detail 3 3 2 6 7" xfId="17756"/>
    <cellStyle name="RowTitles1-Detail 3 3 2 7" xfId="17757"/>
    <cellStyle name="RowTitles1-Detail 3 3 2 7 2" xfId="17758"/>
    <cellStyle name="RowTitles1-Detail 3 3 2 7 2 2" xfId="17759"/>
    <cellStyle name="RowTitles1-Detail 3 3 2 7 2 2 2" xfId="17760"/>
    <cellStyle name="RowTitles1-Detail 3 3 2 7 2 3" xfId="17761"/>
    <cellStyle name="RowTitles1-Detail 3 3 2 7 3" xfId="17762"/>
    <cellStyle name="RowTitles1-Detail 3 3 2 7 3 2" xfId="17763"/>
    <cellStyle name="RowTitles1-Detail 3 3 2 7 3 2 2" xfId="17764"/>
    <cellStyle name="RowTitles1-Detail 3 3 2 7 4" xfId="17765"/>
    <cellStyle name="RowTitles1-Detail 3 3 2 7 4 2" xfId="17766"/>
    <cellStyle name="RowTitles1-Detail 3 3 2 7 5" xfId="17767"/>
    <cellStyle name="RowTitles1-Detail 3 3 2 8" xfId="17768"/>
    <cellStyle name="RowTitles1-Detail 3 3 2 8 2" xfId="17769"/>
    <cellStyle name="RowTitles1-Detail 3 3 2 9" xfId="17770"/>
    <cellStyle name="RowTitles1-Detail 3 3 2 9 2" xfId="17771"/>
    <cellStyle name="RowTitles1-Detail 3 3 2 9 2 2" xfId="17772"/>
    <cellStyle name="RowTitles1-Detail 3 3 2_STUD aligned by INSTIT" xfId="17773"/>
    <cellStyle name="RowTitles1-Detail 3 3 3" xfId="964"/>
    <cellStyle name="RowTitles1-Detail 3 3 3 10" xfId="17774"/>
    <cellStyle name="RowTitles1-Detail 3 3 3 2" xfId="965"/>
    <cellStyle name="RowTitles1-Detail 3 3 3 2 2" xfId="17775"/>
    <cellStyle name="RowTitles1-Detail 3 3 3 2 2 2" xfId="17776"/>
    <cellStyle name="RowTitles1-Detail 3 3 3 2 2 2 2" xfId="17777"/>
    <cellStyle name="RowTitles1-Detail 3 3 3 2 2 2 2 2" xfId="17778"/>
    <cellStyle name="RowTitles1-Detail 3 3 3 2 2 2 3" xfId="17779"/>
    <cellStyle name="RowTitles1-Detail 3 3 3 2 2 3" xfId="17780"/>
    <cellStyle name="RowTitles1-Detail 3 3 3 2 2 3 2" xfId="17781"/>
    <cellStyle name="RowTitles1-Detail 3 3 3 2 2 3 2 2" xfId="17782"/>
    <cellStyle name="RowTitles1-Detail 3 3 3 2 2 4" xfId="17783"/>
    <cellStyle name="RowTitles1-Detail 3 3 3 2 2 4 2" xfId="17784"/>
    <cellStyle name="RowTitles1-Detail 3 3 3 2 2 5" xfId="17785"/>
    <cellStyle name="RowTitles1-Detail 3 3 3 2 3" xfId="17786"/>
    <cellStyle name="RowTitles1-Detail 3 3 3 2 3 2" xfId="17787"/>
    <cellStyle name="RowTitles1-Detail 3 3 3 2 3 2 2" xfId="17788"/>
    <cellStyle name="RowTitles1-Detail 3 3 3 2 3 2 2 2" xfId="17789"/>
    <cellStyle name="RowTitles1-Detail 3 3 3 2 3 2 3" xfId="17790"/>
    <cellStyle name="RowTitles1-Detail 3 3 3 2 3 3" xfId="17791"/>
    <cellStyle name="RowTitles1-Detail 3 3 3 2 3 3 2" xfId="17792"/>
    <cellStyle name="RowTitles1-Detail 3 3 3 2 3 3 2 2" xfId="17793"/>
    <cellStyle name="RowTitles1-Detail 3 3 3 2 3 4" xfId="17794"/>
    <cellStyle name="RowTitles1-Detail 3 3 3 2 3 4 2" xfId="17795"/>
    <cellStyle name="RowTitles1-Detail 3 3 3 2 3 5" xfId="17796"/>
    <cellStyle name="RowTitles1-Detail 3 3 3 2 4" xfId="17797"/>
    <cellStyle name="RowTitles1-Detail 3 3 3 2 4 2" xfId="17798"/>
    <cellStyle name="RowTitles1-Detail 3 3 3 2 5" xfId="17799"/>
    <cellStyle name="RowTitles1-Detail 3 3 3 2 5 2" xfId="17800"/>
    <cellStyle name="RowTitles1-Detail 3 3 3 2 5 2 2" xfId="17801"/>
    <cellStyle name="RowTitles1-Detail 3 3 3 2 5 3" xfId="17802"/>
    <cellStyle name="RowTitles1-Detail 3 3 3 2 6" xfId="17803"/>
    <cellStyle name="RowTitles1-Detail 3 3 3 2 6 2" xfId="17804"/>
    <cellStyle name="RowTitles1-Detail 3 3 3 2 6 2 2" xfId="17805"/>
    <cellStyle name="RowTitles1-Detail 3 3 3 2 7" xfId="17806"/>
    <cellStyle name="RowTitles1-Detail 3 3 3 2 7 2" xfId="17807"/>
    <cellStyle name="RowTitles1-Detail 3 3 3 2 8" xfId="17808"/>
    <cellStyle name="RowTitles1-Detail 3 3 3 2 9" xfId="17809"/>
    <cellStyle name="RowTitles1-Detail 3 3 3 3" xfId="17810"/>
    <cellStyle name="RowTitles1-Detail 3 3 3 3 2" xfId="17811"/>
    <cellStyle name="RowTitles1-Detail 3 3 3 3 2 2" xfId="17812"/>
    <cellStyle name="RowTitles1-Detail 3 3 3 3 2 2 2" xfId="17813"/>
    <cellStyle name="RowTitles1-Detail 3 3 3 3 2 2 2 2" xfId="17814"/>
    <cellStyle name="RowTitles1-Detail 3 3 3 3 2 2 3" xfId="17815"/>
    <cellStyle name="RowTitles1-Detail 3 3 3 3 2 3" xfId="17816"/>
    <cellStyle name="RowTitles1-Detail 3 3 3 3 2 3 2" xfId="17817"/>
    <cellStyle name="RowTitles1-Detail 3 3 3 3 2 3 2 2" xfId="17818"/>
    <cellStyle name="RowTitles1-Detail 3 3 3 3 2 4" xfId="17819"/>
    <cellStyle name="RowTitles1-Detail 3 3 3 3 2 4 2" xfId="17820"/>
    <cellStyle name="RowTitles1-Detail 3 3 3 3 2 5" xfId="17821"/>
    <cellStyle name="RowTitles1-Detail 3 3 3 3 3" xfId="17822"/>
    <cellStyle name="RowTitles1-Detail 3 3 3 3 3 2" xfId="17823"/>
    <cellStyle name="RowTitles1-Detail 3 3 3 3 3 2 2" xfId="17824"/>
    <cellStyle name="RowTitles1-Detail 3 3 3 3 3 2 2 2" xfId="17825"/>
    <cellStyle name="RowTitles1-Detail 3 3 3 3 3 2 3" xfId="17826"/>
    <cellStyle name="RowTitles1-Detail 3 3 3 3 3 3" xfId="17827"/>
    <cellStyle name="RowTitles1-Detail 3 3 3 3 3 3 2" xfId="17828"/>
    <cellStyle name="RowTitles1-Detail 3 3 3 3 3 3 2 2" xfId="17829"/>
    <cellStyle name="RowTitles1-Detail 3 3 3 3 3 4" xfId="17830"/>
    <cellStyle name="RowTitles1-Detail 3 3 3 3 3 4 2" xfId="17831"/>
    <cellStyle name="RowTitles1-Detail 3 3 3 3 3 5" xfId="17832"/>
    <cellStyle name="RowTitles1-Detail 3 3 3 3 4" xfId="17833"/>
    <cellStyle name="RowTitles1-Detail 3 3 3 3 4 2" xfId="17834"/>
    <cellStyle name="RowTitles1-Detail 3 3 3 3 5" xfId="17835"/>
    <cellStyle name="RowTitles1-Detail 3 3 3 3 5 2" xfId="17836"/>
    <cellStyle name="RowTitles1-Detail 3 3 3 3 5 2 2" xfId="17837"/>
    <cellStyle name="RowTitles1-Detail 3 3 3 4" xfId="17838"/>
    <cellStyle name="RowTitles1-Detail 3 3 3 4 2" xfId="17839"/>
    <cellStyle name="RowTitles1-Detail 3 3 3 4 2 2" xfId="17840"/>
    <cellStyle name="RowTitles1-Detail 3 3 3 4 2 2 2" xfId="17841"/>
    <cellStyle name="RowTitles1-Detail 3 3 3 4 2 2 2 2" xfId="17842"/>
    <cellStyle name="RowTitles1-Detail 3 3 3 4 2 2 3" xfId="17843"/>
    <cellStyle name="RowTitles1-Detail 3 3 3 4 2 3" xfId="17844"/>
    <cellStyle name="RowTitles1-Detail 3 3 3 4 2 3 2" xfId="17845"/>
    <cellStyle name="RowTitles1-Detail 3 3 3 4 2 3 2 2" xfId="17846"/>
    <cellStyle name="RowTitles1-Detail 3 3 3 4 2 4" xfId="17847"/>
    <cellStyle name="RowTitles1-Detail 3 3 3 4 2 4 2" xfId="17848"/>
    <cellStyle name="RowTitles1-Detail 3 3 3 4 2 5" xfId="17849"/>
    <cellStyle name="RowTitles1-Detail 3 3 3 4 3" xfId="17850"/>
    <cellStyle name="RowTitles1-Detail 3 3 3 4 3 2" xfId="17851"/>
    <cellStyle name="RowTitles1-Detail 3 3 3 4 3 2 2" xfId="17852"/>
    <cellStyle name="RowTitles1-Detail 3 3 3 4 3 2 2 2" xfId="17853"/>
    <cellStyle name="RowTitles1-Detail 3 3 3 4 3 2 3" xfId="17854"/>
    <cellStyle name="RowTitles1-Detail 3 3 3 4 3 3" xfId="17855"/>
    <cellStyle name="RowTitles1-Detail 3 3 3 4 3 3 2" xfId="17856"/>
    <cellStyle name="RowTitles1-Detail 3 3 3 4 3 3 2 2" xfId="17857"/>
    <cellStyle name="RowTitles1-Detail 3 3 3 4 3 4" xfId="17858"/>
    <cellStyle name="RowTitles1-Detail 3 3 3 4 3 4 2" xfId="17859"/>
    <cellStyle name="RowTitles1-Detail 3 3 3 4 3 5" xfId="17860"/>
    <cellStyle name="RowTitles1-Detail 3 3 3 4 4" xfId="17861"/>
    <cellStyle name="RowTitles1-Detail 3 3 3 4 4 2" xfId="17862"/>
    <cellStyle name="RowTitles1-Detail 3 3 3 4 4 2 2" xfId="17863"/>
    <cellStyle name="RowTitles1-Detail 3 3 3 4 4 3" xfId="17864"/>
    <cellStyle name="RowTitles1-Detail 3 3 3 4 5" xfId="17865"/>
    <cellStyle name="RowTitles1-Detail 3 3 3 4 5 2" xfId="17866"/>
    <cellStyle name="RowTitles1-Detail 3 3 3 4 5 2 2" xfId="17867"/>
    <cellStyle name="RowTitles1-Detail 3 3 3 4 6" xfId="17868"/>
    <cellStyle name="RowTitles1-Detail 3 3 3 4 6 2" xfId="17869"/>
    <cellStyle name="RowTitles1-Detail 3 3 3 4 7" xfId="17870"/>
    <cellStyle name="RowTitles1-Detail 3 3 3 5" xfId="17871"/>
    <cellStyle name="RowTitles1-Detail 3 3 3 5 2" xfId="17872"/>
    <cellStyle name="RowTitles1-Detail 3 3 3 5 2 2" xfId="17873"/>
    <cellStyle name="RowTitles1-Detail 3 3 3 5 2 2 2" xfId="17874"/>
    <cellStyle name="RowTitles1-Detail 3 3 3 5 2 2 2 2" xfId="17875"/>
    <cellStyle name="RowTitles1-Detail 3 3 3 5 2 2 3" xfId="17876"/>
    <cellStyle name="RowTitles1-Detail 3 3 3 5 2 3" xfId="17877"/>
    <cellStyle name="RowTitles1-Detail 3 3 3 5 2 3 2" xfId="17878"/>
    <cellStyle name="RowTitles1-Detail 3 3 3 5 2 3 2 2" xfId="17879"/>
    <cellStyle name="RowTitles1-Detail 3 3 3 5 2 4" xfId="17880"/>
    <cellStyle name="RowTitles1-Detail 3 3 3 5 2 4 2" xfId="17881"/>
    <cellStyle name="RowTitles1-Detail 3 3 3 5 2 5" xfId="17882"/>
    <cellStyle name="RowTitles1-Detail 3 3 3 5 3" xfId="17883"/>
    <cellStyle name="RowTitles1-Detail 3 3 3 5 3 2" xfId="17884"/>
    <cellStyle name="RowTitles1-Detail 3 3 3 5 3 2 2" xfId="17885"/>
    <cellStyle name="RowTitles1-Detail 3 3 3 5 3 2 2 2" xfId="17886"/>
    <cellStyle name="RowTitles1-Detail 3 3 3 5 3 2 3" xfId="17887"/>
    <cellStyle name="RowTitles1-Detail 3 3 3 5 3 3" xfId="17888"/>
    <cellStyle name="RowTitles1-Detail 3 3 3 5 3 3 2" xfId="17889"/>
    <cellStyle name="RowTitles1-Detail 3 3 3 5 3 3 2 2" xfId="17890"/>
    <cellStyle name="RowTitles1-Detail 3 3 3 5 3 4" xfId="17891"/>
    <cellStyle name="RowTitles1-Detail 3 3 3 5 3 4 2" xfId="17892"/>
    <cellStyle name="RowTitles1-Detail 3 3 3 5 3 5" xfId="17893"/>
    <cellStyle name="RowTitles1-Detail 3 3 3 5 4" xfId="17894"/>
    <cellStyle name="RowTitles1-Detail 3 3 3 5 4 2" xfId="17895"/>
    <cellStyle name="RowTitles1-Detail 3 3 3 5 4 2 2" xfId="17896"/>
    <cellStyle name="RowTitles1-Detail 3 3 3 5 4 3" xfId="17897"/>
    <cellStyle name="RowTitles1-Detail 3 3 3 5 5" xfId="17898"/>
    <cellStyle name="RowTitles1-Detail 3 3 3 5 5 2" xfId="17899"/>
    <cellStyle name="RowTitles1-Detail 3 3 3 5 5 2 2" xfId="17900"/>
    <cellStyle name="RowTitles1-Detail 3 3 3 5 6" xfId="17901"/>
    <cellStyle name="RowTitles1-Detail 3 3 3 5 6 2" xfId="17902"/>
    <cellStyle name="RowTitles1-Detail 3 3 3 5 7" xfId="17903"/>
    <cellStyle name="RowTitles1-Detail 3 3 3 6" xfId="17904"/>
    <cellStyle name="RowTitles1-Detail 3 3 3 6 2" xfId="17905"/>
    <cellStyle name="RowTitles1-Detail 3 3 3 6 2 2" xfId="17906"/>
    <cellStyle name="RowTitles1-Detail 3 3 3 6 2 2 2" xfId="17907"/>
    <cellStyle name="RowTitles1-Detail 3 3 3 6 2 2 2 2" xfId="17908"/>
    <cellStyle name="RowTitles1-Detail 3 3 3 6 2 2 3" xfId="17909"/>
    <cellStyle name="RowTitles1-Detail 3 3 3 6 2 3" xfId="17910"/>
    <cellStyle name="RowTitles1-Detail 3 3 3 6 2 3 2" xfId="17911"/>
    <cellStyle name="RowTitles1-Detail 3 3 3 6 2 3 2 2" xfId="17912"/>
    <cellStyle name="RowTitles1-Detail 3 3 3 6 2 4" xfId="17913"/>
    <cellStyle name="RowTitles1-Detail 3 3 3 6 2 4 2" xfId="17914"/>
    <cellStyle name="RowTitles1-Detail 3 3 3 6 2 5" xfId="17915"/>
    <cellStyle name="RowTitles1-Detail 3 3 3 6 3" xfId="17916"/>
    <cellStyle name="RowTitles1-Detail 3 3 3 6 3 2" xfId="17917"/>
    <cellStyle name="RowTitles1-Detail 3 3 3 6 3 2 2" xfId="17918"/>
    <cellStyle name="RowTitles1-Detail 3 3 3 6 3 2 2 2" xfId="17919"/>
    <cellStyle name="RowTitles1-Detail 3 3 3 6 3 2 3" xfId="17920"/>
    <cellStyle name="RowTitles1-Detail 3 3 3 6 3 3" xfId="17921"/>
    <cellStyle name="RowTitles1-Detail 3 3 3 6 3 3 2" xfId="17922"/>
    <cellStyle name="RowTitles1-Detail 3 3 3 6 3 3 2 2" xfId="17923"/>
    <cellStyle name="RowTitles1-Detail 3 3 3 6 3 4" xfId="17924"/>
    <cellStyle name="RowTitles1-Detail 3 3 3 6 3 4 2" xfId="17925"/>
    <cellStyle name="RowTitles1-Detail 3 3 3 6 3 5" xfId="17926"/>
    <cellStyle name="RowTitles1-Detail 3 3 3 6 4" xfId="17927"/>
    <cellStyle name="RowTitles1-Detail 3 3 3 6 4 2" xfId="17928"/>
    <cellStyle name="RowTitles1-Detail 3 3 3 6 4 2 2" xfId="17929"/>
    <cellStyle name="RowTitles1-Detail 3 3 3 6 4 3" xfId="17930"/>
    <cellStyle name="RowTitles1-Detail 3 3 3 6 5" xfId="17931"/>
    <cellStyle name="RowTitles1-Detail 3 3 3 6 5 2" xfId="17932"/>
    <cellStyle name="RowTitles1-Detail 3 3 3 6 5 2 2" xfId="17933"/>
    <cellStyle name="RowTitles1-Detail 3 3 3 6 6" xfId="17934"/>
    <cellStyle name="RowTitles1-Detail 3 3 3 6 6 2" xfId="17935"/>
    <cellStyle name="RowTitles1-Detail 3 3 3 6 7" xfId="17936"/>
    <cellStyle name="RowTitles1-Detail 3 3 3 7" xfId="17937"/>
    <cellStyle name="RowTitles1-Detail 3 3 3 7 2" xfId="17938"/>
    <cellStyle name="RowTitles1-Detail 3 3 3 7 2 2" xfId="17939"/>
    <cellStyle name="RowTitles1-Detail 3 3 3 7 2 2 2" xfId="17940"/>
    <cellStyle name="RowTitles1-Detail 3 3 3 7 2 3" xfId="17941"/>
    <cellStyle name="RowTitles1-Detail 3 3 3 7 3" xfId="17942"/>
    <cellStyle name="RowTitles1-Detail 3 3 3 7 3 2" xfId="17943"/>
    <cellStyle name="RowTitles1-Detail 3 3 3 7 3 2 2" xfId="17944"/>
    <cellStyle name="RowTitles1-Detail 3 3 3 7 4" xfId="17945"/>
    <cellStyle name="RowTitles1-Detail 3 3 3 7 4 2" xfId="17946"/>
    <cellStyle name="RowTitles1-Detail 3 3 3 7 5" xfId="17947"/>
    <cellStyle name="RowTitles1-Detail 3 3 3 8" xfId="17948"/>
    <cellStyle name="RowTitles1-Detail 3 3 3 8 2" xfId="17949"/>
    <cellStyle name="RowTitles1-Detail 3 3 3 8 2 2" xfId="17950"/>
    <cellStyle name="RowTitles1-Detail 3 3 3 8 2 2 2" xfId="17951"/>
    <cellStyle name="RowTitles1-Detail 3 3 3 8 2 3" xfId="17952"/>
    <cellStyle name="RowTitles1-Detail 3 3 3 8 3" xfId="17953"/>
    <cellStyle name="RowTitles1-Detail 3 3 3 8 3 2" xfId="17954"/>
    <cellStyle name="RowTitles1-Detail 3 3 3 8 3 2 2" xfId="17955"/>
    <cellStyle name="RowTitles1-Detail 3 3 3 8 4" xfId="17956"/>
    <cellStyle name="RowTitles1-Detail 3 3 3 8 4 2" xfId="17957"/>
    <cellStyle name="RowTitles1-Detail 3 3 3 8 5" xfId="17958"/>
    <cellStyle name="RowTitles1-Detail 3 3 3 9" xfId="17959"/>
    <cellStyle name="RowTitles1-Detail 3 3 3 9 2" xfId="17960"/>
    <cellStyle name="RowTitles1-Detail 3 3 3 9 2 2" xfId="17961"/>
    <cellStyle name="RowTitles1-Detail 3 3 3_STUD aligned by INSTIT" xfId="17962"/>
    <cellStyle name="RowTitles1-Detail 3 3 4" xfId="966"/>
    <cellStyle name="RowTitles1-Detail 3 3 4 10" xfId="17963"/>
    <cellStyle name="RowTitles1-Detail 3 3 4 2" xfId="967"/>
    <cellStyle name="RowTitles1-Detail 3 3 4 2 2" xfId="17964"/>
    <cellStyle name="RowTitles1-Detail 3 3 4 2 2 2" xfId="17965"/>
    <cellStyle name="RowTitles1-Detail 3 3 4 2 2 2 2" xfId="17966"/>
    <cellStyle name="RowTitles1-Detail 3 3 4 2 2 2 2 2" xfId="17967"/>
    <cellStyle name="RowTitles1-Detail 3 3 4 2 2 2 3" xfId="17968"/>
    <cellStyle name="RowTitles1-Detail 3 3 4 2 2 3" xfId="17969"/>
    <cellStyle name="RowTitles1-Detail 3 3 4 2 2 3 2" xfId="17970"/>
    <cellStyle name="RowTitles1-Detail 3 3 4 2 2 3 2 2" xfId="17971"/>
    <cellStyle name="RowTitles1-Detail 3 3 4 2 2 4" xfId="17972"/>
    <cellStyle name="RowTitles1-Detail 3 3 4 2 2 4 2" xfId="17973"/>
    <cellStyle name="RowTitles1-Detail 3 3 4 2 2 5" xfId="17974"/>
    <cellStyle name="RowTitles1-Detail 3 3 4 2 3" xfId="17975"/>
    <cellStyle name="RowTitles1-Detail 3 3 4 2 3 2" xfId="17976"/>
    <cellStyle name="RowTitles1-Detail 3 3 4 2 3 2 2" xfId="17977"/>
    <cellStyle name="RowTitles1-Detail 3 3 4 2 3 2 2 2" xfId="17978"/>
    <cellStyle name="RowTitles1-Detail 3 3 4 2 3 2 3" xfId="17979"/>
    <cellStyle name="RowTitles1-Detail 3 3 4 2 3 3" xfId="17980"/>
    <cellStyle name="RowTitles1-Detail 3 3 4 2 3 3 2" xfId="17981"/>
    <cellStyle name="RowTitles1-Detail 3 3 4 2 3 3 2 2" xfId="17982"/>
    <cellStyle name="RowTitles1-Detail 3 3 4 2 3 4" xfId="17983"/>
    <cellStyle name="RowTitles1-Detail 3 3 4 2 3 4 2" xfId="17984"/>
    <cellStyle name="RowTitles1-Detail 3 3 4 2 3 5" xfId="17985"/>
    <cellStyle name="RowTitles1-Detail 3 3 4 2 4" xfId="17986"/>
    <cellStyle name="RowTitles1-Detail 3 3 4 2 4 2" xfId="17987"/>
    <cellStyle name="RowTitles1-Detail 3 3 4 2 5" xfId="17988"/>
    <cellStyle name="RowTitles1-Detail 3 3 4 2 5 2" xfId="17989"/>
    <cellStyle name="RowTitles1-Detail 3 3 4 2 5 2 2" xfId="17990"/>
    <cellStyle name="RowTitles1-Detail 3 3 4 2 5 3" xfId="17991"/>
    <cellStyle name="RowTitles1-Detail 3 3 4 2 6" xfId="17992"/>
    <cellStyle name="RowTitles1-Detail 3 3 4 2 6 2" xfId="17993"/>
    <cellStyle name="RowTitles1-Detail 3 3 4 2 6 2 2" xfId="17994"/>
    <cellStyle name="RowTitles1-Detail 3 3 4 2 7" xfId="17995"/>
    <cellStyle name="RowTitles1-Detail 3 3 4 3" xfId="17996"/>
    <cellStyle name="RowTitles1-Detail 3 3 4 3 2" xfId="17997"/>
    <cellStyle name="RowTitles1-Detail 3 3 4 3 2 2" xfId="17998"/>
    <cellStyle name="RowTitles1-Detail 3 3 4 3 2 2 2" xfId="17999"/>
    <cellStyle name="RowTitles1-Detail 3 3 4 3 2 2 2 2" xfId="18000"/>
    <cellStyle name="RowTitles1-Detail 3 3 4 3 2 2 3" xfId="18001"/>
    <cellStyle name="RowTitles1-Detail 3 3 4 3 2 3" xfId="18002"/>
    <cellStyle name="RowTitles1-Detail 3 3 4 3 2 3 2" xfId="18003"/>
    <cellStyle name="RowTitles1-Detail 3 3 4 3 2 3 2 2" xfId="18004"/>
    <cellStyle name="RowTitles1-Detail 3 3 4 3 2 4" xfId="18005"/>
    <cellStyle name="RowTitles1-Detail 3 3 4 3 2 4 2" xfId="18006"/>
    <cellStyle name="RowTitles1-Detail 3 3 4 3 2 5" xfId="18007"/>
    <cellStyle name="RowTitles1-Detail 3 3 4 3 3" xfId="18008"/>
    <cellStyle name="RowTitles1-Detail 3 3 4 3 3 2" xfId="18009"/>
    <cellStyle name="RowTitles1-Detail 3 3 4 3 3 2 2" xfId="18010"/>
    <cellStyle name="RowTitles1-Detail 3 3 4 3 3 2 2 2" xfId="18011"/>
    <cellStyle name="RowTitles1-Detail 3 3 4 3 3 2 3" xfId="18012"/>
    <cellStyle name="RowTitles1-Detail 3 3 4 3 3 3" xfId="18013"/>
    <cellStyle name="RowTitles1-Detail 3 3 4 3 3 3 2" xfId="18014"/>
    <cellStyle name="RowTitles1-Detail 3 3 4 3 3 3 2 2" xfId="18015"/>
    <cellStyle name="RowTitles1-Detail 3 3 4 3 3 4" xfId="18016"/>
    <cellStyle name="RowTitles1-Detail 3 3 4 3 3 4 2" xfId="18017"/>
    <cellStyle name="RowTitles1-Detail 3 3 4 3 3 5" xfId="18018"/>
    <cellStyle name="RowTitles1-Detail 3 3 4 3 4" xfId="18019"/>
    <cellStyle name="RowTitles1-Detail 3 3 4 3 4 2" xfId="18020"/>
    <cellStyle name="RowTitles1-Detail 3 3 4 3 5" xfId="18021"/>
    <cellStyle name="RowTitles1-Detail 3 3 4 3 5 2" xfId="18022"/>
    <cellStyle name="RowTitles1-Detail 3 3 4 3 5 2 2" xfId="18023"/>
    <cellStyle name="RowTitles1-Detail 3 3 4 3 6" xfId="18024"/>
    <cellStyle name="RowTitles1-Detail 3 3 4 3 6 2" xfId="18025"/>
    <cellStyle name="RowTitles1-Detail 3 3 4 3 7" xfId="18026"/>
    <cellStyle name="RowTitles1-Detail 3 3 4 4" xfId="18027"/>
    <cellStyle name="RowTitles1-Detail 3 3 4 4 2" xfId="18028"/>
    <cellStyle name="RowTitles1-Detail 3 3 4 4 2 2" xfId="18029"/>
    <cellStyle name="RowTitles1-Detail 3 3 4 4 2 2 2" xfId="18030"/>
    <cellStyle name="RowTitles1-Detail 3 3 4 4 2 2 2 2" xfId="18031"/>
    <cellStyle name="RowTitles1-Detail 3 3 4 4 2 2 3" xfId="18032"/>
    <cellStyle name="RowTitles1-Detail 3 3 4 4 2 3" xfId="18033"/>
    <cellStyle name="RowTitles1-Detail 3 3 4 4 2 3 2" xfId="18034"/>
    <cellStyle name="RowTitles1-Detail 3 3 4 4 2 3 2 2" xfId="18035"/>
    <cellStyle name="RowTitles1-Detail 3 3 4 4 2 4" xfId="18036"/>
    <cellStyle name="RowTitles1-Detail 3 3 4 4 2 4 2" xfId="18037"/>
    <cellStyle name="RowTitles1-Detail 3 3 4 4 2 5" xfId="18038"/>
    <cellStyle name="RowTitles1-Detail 3 3 4 4 3" xfId="18039"/>
    <cellStyle name="RowTitles1-Detail 3 3 4 4 3 2" xfId="18040"/>
    <cellStyle name="RowTitles1-Detail 3 3 4 4 3 2 2" xfId="18041"/>
    <cellStyle name="RowTitles1-Detail 3 3 4 4 3 2 2 2" xfId="18042"/>
    <cellStyle name="RowTitles1-Detail 3 3 4 4 3 2 3" xfId="18043"/>
    <cellStyle name="RowTitles1-Detail 3 3 4 4 3 3" xfId="18044"/>
    <cellStyle name="RowTitles1-Detail 3 3 4 4 3 3 2" xfId="18045"/>
    <cellStyle name="RowTitles1-Detail 3 3 4 4 3 3 2 2" xfId="18046"/>
    <cellStyle name="RowTitles1-Detail 3 3 4 4 3 4" xfId="18047"/>
    <cellStyle name="RowTitles1-Detail 3 3 4 4 3 4 2" xfId="18048"/>
    <cellStyle name="RowTitles1-Detail 3 3 4 4 3 5" xfId="18049"/>
    <cellStyle name="RowTitles1-Detail 3 3 4 4 4" xfId="18050"/>
    <cellStyle name="RowTitles1-Detail 3 3 4 4 4 2" xfId="18051"/>
    <cellStyle name="RowTitles1-Detail 3 3 4 4 5" xfId="18052"/>
    <cellStyle name="RowTitles1-Detail 3 3 4 4 5 2" xfId="18053"/>
    <cellStyle name="RowTitles1-Detail 3 3 4 4 5 2 2" xfId="18054"/>
    <cellStyle name="RowTitles1-Detail 3 3 4 4 5 3" xfId="18055"/>
    <cellStyle name="RowTitles1-Detail 3 3 4 4 6" xfId="18056"/>
    <cellStyle name="RowTitles1-Detail 3 3 4 4 6 2" xfId="18057"/>
    <cellStyle name="RowTitles1-Detail 3 3 4 4 6 2 2" xfId="18058"/>
    <cellStyle name="RowTitles1-Detail 3 3 4 4 7" xfId="18059"/>
    <cellStyle name="RowTitles1-Detail 3 3 4 4 7 2" xfId="18060"/>
    <cellStyle name="RowTitles1-Detail 3 3 4 4 8" xfId="18061"/>
    <cellStyle name="RowTitles1-Detail 3 3 4 5" xfId="18062"/>
    <cellStyle name="RowTitles1-Detail 3 3 4 5 2" xfId="18063"/>
    <cellStyle name="RowTitles1-Detail 3 3 4 5 2 2" xfId="18064"/>
    <cellStyle name="RowTitles1-Detail 3 3 4 5 2 2 2" xfId="18065"/>
    <cellStyle name="RowTitles1-Detail 3 3 4 5 2 2 2 2" xfId="18066"/>
    <cellStyle name="RowTitles1-Detail 3 3 4 5 2 2 3" xfId="18067"/>
    <cellStyle name="RowTitles1-Detail 3 3 4 5 2 3" xfId="18068"/>
    <cellStyle name="RowTitles1-Detail 3 3 4 5 2 3 2" xfId="18069"/>
    <cellStyle name="RowTitles1-Detail 3 3 4 5 2 3 2 2" xfId="18070"/>
    <cellStyle name="RowTitles1-Detail 3 3 4 5 2 4" xfId="18071"/>
    <cellStyle name="RowTitles1-Detail 3 3 4 5 2 4 2" xfId="18072"/>
    <cellStyle name="RowTitles1-Detail 3 3 4 5 2 5" xfId="18073"/>
    <cellStyle name="RowTitles1-Detail 3 3 4 5 3" xfId="18074"/>
    <cellStyle name="RowTitles1-Detail 3 3 4 5 3 2" xfId="18075"/>
    <cellStyle name="RowTitles1-Detail 3 3 4 5 3 2 2" xfId="18076"/>
    <cellStyle name="RowTitles1-Detail 3 3 4 5 3 2 2 2" xfId="18077"/>
    <cellStyle name="RowTitles1-Detail 3 3 4 5 3 2 3" xfId="18078"/>
    <cellStyle name="RowTitles1-Detail 3 3 4 5 3 3" xfId="18079"/>
    <cellStyle name="RowTitles1-Detail 3 3 4 5 3 3 2" xfId="18080"/>
    <cellStyle name="RowTitles1-Detail 3 3 4 5 3 3 2 2" xfId="18081"/>
    <cellStyle name="RowTitles1-Detail 3 3 4 5 3 4" xfId="18082"/>
    <cellStyle name="RowTitles1-Detail 3 3 4 5 3 4 2" xfId="18083"/>
    <cellStyle name="RowTitles1-Detail 3 3 4 5 3 5" xfId="18084"/>
    <cellStyle name="RowTitles1-Detail 3 3 4 5 4" xfId="18085"/>
    <cellStyle name="RowTitles1-Detail 3 3 4 5 4 2" xfId="18086"/>
    <cellStyle name="RowTitles1-Detail 3 3 4 5 4 2 2" xfId="18087"/>
    <cellStyle name="RowTitles1-Detail 3 3 4 5 4 3" xfId="18088"/>
    <cellStyle name="RowTitles1-Detail 3 3 4 5 5" xfId="18089"/>
    <cellStyle name="RowTitles1-Detail 3 3 4 5 5 2" xfId="18090"/>
    <cellStyle name="RowTitles1-Detail 3 3 4 5 5 2 2" xfId="18091"/>
    <cellStyle name="RowTitles1-Detail 3 3 4 5 6" xfId="18092"/>
    <cellStyle name="RowTitles1-Detail 3 3 4 5 6 2" xfId="18093"/>
    <cellStyle name="RowTitles1-Detail 3 3 4 5 7" xfId="18094"/>
    <cellStyle name="RowTitles1-Detail 3 3 4 6" xfId="18095"/>
    <cellStyle name="RowTitles1-Detail 3 3 4 6 2" xfId="18096"/>
    <cellStyle name="RowTitles1-Detail 3 3 4 6 2 2" xfId="18097"/>
    <cellStyle name="RowTitles1-Detail 3 3 4 6 2 2 2" xfId="18098"/>
    <cellStyle name="RowTitles1-Detail 3 3 4 6 2 2 2 2" xfId="18099"/>
    <cellStyle name="RowTitles1-Detail 3 3 4 6 2 2 3" xfId="18100"/>
    <cellStyle name="RowTitles1-Detail 3 3 4 6 2 3" xfId="18101"/>
    <cellStyle name="RowTitles1-Detail 3 3 4 6 2 3 2" xfId="18102"/>
    <cellStyle name="RowTitles1-Detail 3 3 4 6 2 3 2 2" xfId="18103"/>
    <cellStyle name="RowTitles1-Detail 3 3 4 6 2 4" xfId="18104"/>
    <cellStyle name="RowTitles1-Detail 3 3 4 6 2 4 2" xfId="18105"/>
    <cellStyle name="RowTitles1-Detail 3 3 4 6 2 5" xfId="18106"/>
    <cellStyle name="RowTitles1-Detail 3 3 4 6 3" xfId="18107"/>
    <cellStyle name="RowTitles1-Detail 3 3 4 6 3 2" xfId="18108"/>
    <cellStyle name="RowTitles1-Detail 3 3 4 6 3 2 2" xfId="18109"/>
    <cellStyle name="RowTitles1-Detail 3 3 4 6 3 2 2 2" xfId="18110"/>
    <cellStyle name="RowTitles1-Detail 3 3 4 6 3 2 3" xfId="18111"/>
    <cellStyle name="RowTitles1-Detail 3 3 4 6 3 3" xfId="18112"/>
    <cellStyle name="RowTitles1-Detail 3 3 4 6 3 3 2" xfId="18113"/>
    <cellStyle name="RowTitles1-Detail 3 3 4 6 3 3 2 2" xfId="18114"/>
    <cellStyle name="RowTitles1-Detail 3 3 4 6 3 4" xfId="18115"/>
    <cellStyle name="RowTitles1-Detail 3 3 4 6 3 4 2" xfId="18116"/>
    <cellStyle name="RowTitles1-Detail 3 3 4 6 3 5" xfId="18117"/>
    <cellStyle name="RowTitles1-Detail 3 3 4 6 4" xfId="18118"/>
    <cellStyle name="RowTitles1-Detail 3 3 4 6 4 2" xfId="18119"/>
    <cellStyle name="RowTitles1-Detail 3 3 4 6 4 2 2" xfId="18120"/>
    <cellStyle name="RowTitles1-Detail 3 3 4 6 4 3" xfId="18121"/>
    <cellStyle name="RowTitles1-Detail 3 3 4 6 5" xfId="18122"/>
    <cellStyle name="RowTitles1-Detail 3 3 4 6 5 2" xfId="18123"/>
    <cellStyle name="RowTitles1-Detail 3 3 4 6 5 2 2" xfId="18124"/>
    <cellStyle name="RowTitles1-Detail 3 3 4 6 6" xfId="18125"/>
    <cellStyle name="RowTitles1-Detail 3 3 4 6 6 2" xfId="18126"/>
    <cellStyle name="RowTitles1-Detail 3 3 4 6 7" xfId="18127"/>
    <cellStyle name="RowTitles1-Detail 3 3 4 7" xfId="18128"/>
    <cellStyle name="RowTitles1-Detail 3 3 4 7 2" xfId="18129"/>
    <cellStyle name="RowTitles1-Detail 3 3 4 7 2 2" xfId="18130"/>
    <cellStyle name="RowTitles1-Detail 3 3 4 7 2 2 2" xfId="18131"/>
    <cellStyle name="RowTitles1-Detail 3 3 4 7 2 3" xfId="18132"/>
    <cellStyle name="RowTitles1-Detail 3 3 4 7 3" xfId="18133"/>
    <cellStyle name="RowTitles1-Detail 3 3 4 7 3 2" xfId="18134"/>
    <cellStyle name="RowTitles1-Detail 3 3 4 7 3 2 2" xfId="18135"/>
    <cellStyle name="RowTitles1-Detail 3 3 4 7 4" xfId="18136"/>
    <cellStyle name="RowTitles1-Detail 3 3 4 7 4 2" xfId="18137"/>
    <cellStyle name="RowTitles1-Detail 3 3 4 7 5" xfId="18138"/>
    <cellStyle name="RowTitles1-Detail 3 3 4 8" xfId="18139"/>
    <cellStyle name="RowTitles1-Detail 3 3 4 8 2" xfId="18140"/>
    <cellStyle name="RowTitles1-Detail 3 3 4 9" xfId="18141"/>
    <cellStyle name="RowTitles1-Detail 3 3 4 9 2" xfId="18142"/>
    <cellStyle name="RowTitles1-Detail 3 3 4 9 2 2" xfId="18143"/>
    <cellStyle name="RowTitles1-Detail 3 3 4_STUD aligned by INSTIT" xfId="18144"/>
    <cellStyle name="RowTitles1-Detail 3 3 5" xfId="968"/>
    <cellStyle name="RowTitles1-Detail 3 3 5 2" xfId="18145"/>
    <cellStyle name="RowTitles1-Detail 3 3 5 2 2" xfId="18146"/>
    <cellStyle name="RowTitles1-Detail 3 3 5 2 2 2" xfId="18147"/>
    <cellStyle name="RowTitles1-Detail 3 3 5 2 2 2 2" xfId="18148"/>
    <cellStyle name="RowTitles1-Detail 3 3 5 2 2 3" xfId="18149"/>
    <cellStyle name="RowTitles1-Detail 3 3 5 2 3" xfId="18150"/>
    <cellStyle name="RowTitles1-Detail 3 3 5 2 3 2" xfId="18151"/>
    <cellStyle name="RowTitles1-Detail 3 3 5 2 3 2 2" xfId="18152"/>
    <cellStyle name="RowTitles1-Detail 3 3 5 2 4" xfId="18153"/>
    <cellStyle name="RowTitles1-Detail 3 3 5 2 4 2" xfId="18154"/>
    <cellStyle name="RowTitles1-Detail 3 3 5 2 5" xfId="18155"/>
    <cellStyle name="RowTitles1-Detail 3 3 5 3" xfId="18156"/>
    <cellStyle name="RowTitles1-Detail 3 3 5 3 2" xfId="18157"/>
    <cellStyle name="RowTitles1-Detail 3 3 5 3 2 2" xfId="18158"/>
    <cellStyle name="RowTitles1-Detail 3 3 5 3 2 2 2" xfId="18159"/>
    <cellStyle name="RowTitles1-Detail 3 3 5 3 2 3" xfId="18160"/>
    <cellStyle name="RowTitles1-Detail 3 3 5 3 3" xfId="18161"/>
    <cellStyle name="RowTitles1-Detail 3 3 5 3 3 2" xfId="18162"/>
    <cellStyle name="RowTitles1-Detail 3 3 5 3 3 2 2" xfId="18163"/>
    <cellStyle name="RowTitles1-Detail 3 3 5 3 4" xfId="18164"/>
    <cellStyle name="RowTitles1-Detail 3 3 5 3 4 2" xfId="18165"/>
    <cellStyle name="RowTitles1-Detail 3 3 5 3 5" xfId="18166"/>
    <cellStyle name="RowTitles1-Detail 3 3 5 4" xfId="18167"/>
    <cellStyle name="RowTitles1-Detail 3 3 5 4 2" xfId="18168"/>
    <cellStyle name="RowTitles1-Detail 3 3 5 5" xfId="18169"/>
    <cellStyle name="RowTitles1-Detail 3 3 5 5 2" xfId="18170"/>
    <cellStyle name="RowTitles1-Detail 3 3 5 5 2 2" xfId="18171"/>
    <cellStyle name="RowTitles1-Detail 3 3 5 5 3" xfId="18172"/>
    <cellStyle name="RowTitles1-Detail 3 3 5 6" xfId="18173"/>
    <cellStyle name="RowTitles1-Detail 3 3 5 6 2" xfId="18174"/>
    <cellStyle name="RowTitles1-Detail 3 3 5 6 2 2" xfId="18175"/>
    <cellStyle name="RowTitles1-Detail 3 3 5 7" xfId="18176"/>
    <cellStyle name="RowTitles1-Detail 3 3 6" xfId="18177"/>
    <cellStyle name="RowTitles1-Detail 3 3 6 2" xfId="18178"/>
    <cellStyle name="RowTitles1-Detail 3 3 6 2 2" xfId="18179"/>
    <cellStyle name="RowTitles1-Detail 3 3 6 2 2 2" xfId="18180"/>
    <cellStyle name="RowTitles1-Detail 3 3 6 2 2 2 2" xfId="18181"/>
    <cellStyle name="RowTitles1-Detail 3 3 6 2 2 3" xfId="18182"/>
    <cellStyle name="RowTitles1-Detail 3 3 6 2 3" xfId="18183"/>
    <cellStyle name="RowTitles1-Detail 3 3 6 2 3 2" xfId="18184"/>
    <cellStyle name="RowTitles1-Detail 3 3 6 2 3 2 2" xfId="18185"/>
    <cellStyle name="RowTitles1-Detail 3 3 6 2 4" xfId="18186"/>
    <cellStyle name="RowTitles1-Detail 3 3 6 2 4 2" xfId="18187"/>
    <cellStyle name="RowTitles1-Detail 3 3 6 2 5" xfId="18188"/>
    <cellStyle name="RowTitles1-Detail 3 3 6 3" xfId="18189"/>
    <cellStyle name="RowTitles1-Detail 3 3 6 3 2" xfId="18190"/>
    <cellStyle name="RowTitles1-Detail 3 3 6 3 2 2" xfId="18191"/>
    <cellStyle name="RowTitles1-Detail 3 3 6 3 2 2 2" xfId="18192"/>
    <cellStyle name="RowTitles1-Detail 3 3 6 3 2 3" xfId="18193"/>
    <cellStyle name="RowTitles1-Detail 3 3 6 3 3" xfId="18194"/>
    <cellStyle name="RowTitles1-Detail 3 3 6 3 3 2" xfId="18195"/>
    <cellStyle name="RowTitles1-Detail 3 3 6 3 3 2 2" xfId="18196"/>
    <cellStyle name="RowTitles1-Detail 3 3 6 3 4" xfId="18197"/>
    <cellStyle name="RowTitles1-Detail 3 3 6 3 4 2" xfId="18198"/>
    <cellStyle name="RowTitles1-Detail 3 3 6 3 5" xfId="18199"/>
    <cellStyle name="RowTitles1-Detail 3 3 6 4" xfId="18200"/>
    <cellStyle name="RowTitles1-Detail 3 3 6 4 2" xfId="18201"/>
    <cellStyle name="RowTitles1-Detail 3 3 6 5" xfId="18202"/>
    <cellStyle name="RowTitles1-Detail 3 3 6 5 2" xfId="18203"/>
    <cellStyle name="RowTitles1-Detail 3 3 6 5 2 2" xfId="18204"/>
    <cellStyle name="RowTitles1-Detail 3 3 6 6" xfId="18205"/>
    <cellStyle name="RowTitles1-Detail 3 3 6 6 2" xfId="18206"/>
    <cellStyle name="RowTitles1-Detail 3 3 6 7" xfId="18207"/>
    <cellStyle name="RowTitles1-Detail 3 3 7" xfId="18208"/>
    <cellStyle name="RowTitles1-Detail 3 3 7 2" xfId="18209"/>
    <cellStyle name="RowTitles1-Detail 3 3 7 2 2" xfId="18210"/>
    <cellStyle name="RowTitles1-Detail 3 3 7 2 2 2" xfId="18211"/>
    <cellStyle name="RowTitles1-Detail 3 3 7 2 2 2 2" xfId="18212"/>
    <cellStyle name="RowTitles1-Detail 3 3 7 2 2 3" xfId="18213"/>
    <cellStyle name="RowTitles1-Detail 3 3 7 2 3" xfId="18214"/>
    <cellStyle name="RowTitles1-Detail 3 3 7 2 3 2" xfId="18215"/>
    <cellStyle name="RowTitles1-Detail 3 3 7 2 3 2 2" xfId="18216"/>
    <cellStyle name="RowTitles1-Detail 3 3 7 2 4" xfId="18217"/>
    <cellStyle name="RowTitles1-Detail 3 3 7 2 4 2" xfId="18218"/>
    <cellStyle name="RowTitles1-Detail 3 3 7 2 5" xfId="18219"/>
    <cellStyle name="RowTitles1-Detail 3 3 7 3" xfId="18220"/>
    <cellStyle name="RowTitles1-Detail 3 3 7 3 2" xfId="18221"/>
    <cellStyle name="RowTitles1-Detail 3 3 7 3 2 2" xfId="18222"/>
    <cellStyle name="RowTitles1-Detail 3 3 7 3 2 2 2" xfId="18223"/>
    <cellStyle name="RowTitles1-Detail 3 3 7 3 2 3" xfId="18224"/>
    <cellStyle name="RowTitles1-Detail 3 3 7 3 3" xfId="18225"/>
    <cellStyle name="RowTitles1-Detail 3 3 7 3 3 2" xfId="18226"/>
    <cellStyle name="RowTitles1-Detail 3 3 7 3 3 2 2" xfId="18227"/>
    <cellStyle name="RowTitles1-Detail 3 3 7 3 4" xfId="18228"/>
    <cellStyle name="RowTitles1-Detail 3 3 7 3 4 2" xfId="18229"/>
    <cellStyle name="RowTitles1-Detail 3 3 7 3 5" xfId="18230"/>
    <cellStyle name="RowTitles1-Detail 3 3 7 4" xfId="18231"/>
    <cellStyle name="RowTitles1-Detail 3 3 7 4 2" xfId="18232"/>
    <cellStyle name="RowTitles1-Detail 3 3 7 5" xfId="18233"/>
    <cellStyle name="RowTitles1-Detail 3 3 7 5 2" xfId="18234"/>
    <cellStyle name="RowTitles1-Detail 3 3 7 5 2 2" xfId="18235"/>
    <cellStyle name="RowTitles1-Detail 3 3 7 5 3" xfId="18236"/>
    <cellStyle name="RowTitles1-Detail 3 3 7 6" xfId="18237"/>
    <cellStyle name="RowTitles1-Detail 3 3 7 6 2" xfId="18238"/>
    <cellStyle name="RowTitles1-Detail 3 3 7 6 2 2" xfId="18239"/>
    <cellStyle name="RowTitles1-Detail 3 3 7 7" xfId="18240"/>
    <cellStyle name="RowTitles1-Detail 3 3 7 7 2" xfId="18241"/>
    <cellStyle name="RowTitles1-Detail 3 3 7 8" xfId="18242"/>
    <cellStyle name="RowTitles1-Detail 3 3 8" xfId="18243"/>
    <cellStyle name="RowTitles1-Detail 3 3 8 2" xfId="18244"/>
    <cellStyle name="RowTitles1-Detail 3 3 8 2 2" xfId="18245"/>
    <cellStyle name="RowTitles1-Detail 3 3 8 2 2 2" xfId="18246"/>
    <cellStyle name="RowTitles1-Detail 3 3 8 2 2 2 2" xfId="18247"/>
    <cellStyle name="RowTitles1-Detail 3 3 8 2 2 3" xfId="18248"/>
    <cellStyle name="RowTitles1-Detail 3 3 8 2 3" xfId="18249"/>
    <cellStyle name="RowTitles1-Detail 3 3 8 2 3 2" xfId="18250"/>
    <cellStyle name="RowTitles1-Detail 3 3 8 2 3 2 2" xfId="18251"/>
    <cellStyle name="RowTitles1-Detail 3 3 8 2 4" xfId="18252"/>
    <cellStyle name="RowTitles1-Detail 3 3 8 2 4 2" xfId="18253"/>
    <cellStyle name="RowTitles1-Detail 3 3 8 2 5" xfId="18254"/>
    <cellStyle name="RowTitles1-Detail 3 3 8 3" xfId="18255"/>
    <cellStyle name="RowTitles1-Detail 3 3 8 3 2" xfId="18256"/>
    <cellStyle name="RowTitles1-Detail 3 3 8 3 2 2" xfId="18257"/>
    <cellStyle name="RowTitles1-Detail 3 3 8 3 2 2 2" xfId="18258"/>
    <cellStyle name="RowTitles1-Detail 3 3 8 3 2 3" xfId="18259"/>
    <cellStyle name="RowTitles1-Detail 3 3 8 3 3" xfId="18260"/>
    <cellStyle name="RowTitles1-Detail 3 3 8 3 3 2" xfId="18261"/>
    <cellStyle name="RowTitles1-Detail 3 3 8 3 3 2 2" xfId="18262"/>
    <cellStyle name="RowTitles1-Detail 3 3 8 3 4" xfId="18263"/>
    <cellStyle name="RowTitles1-Detail 3 3 8 3 4 2" xfId="18264"/>
    <cellStyle name="RowTitles1-Detail 3 3 8 3 5" xfId="18265"/>
    <cellStyle name="RowTitles1-Detail 3 3 8 4" xfId="18266"/>
    <cellStyle name="RowTitles1-Detail 3 3 8 4 2" xfId="18267"/>
    <cellStyle name="RowTitles1-Detail 3 3 8 4 2 2" xfId="18268"/>
    <cellStyle name="RowTitles1-Detail 3 3 8 4 3" xfId="18269"/>
    <cellStyle name="RowTitles1-Detail 3 3 8 5" xfId="18270"/>
    <cellStyle name="RowTitles1-Detail 3 3 8 5 2" xfId="18271"/>
    <cellStyle name="RowTitles1-Detail 3 3 8 5 2 2" xfId="18272"/>
    <cellStyle name="RowTitles1-Detail 3 3 8 6" xfId="18273"/>
    <cellStyle name="RowTitles1-Detail 3 3 8 6 2" xfId="18274"/>
    <cellStyle name="RowTitles1-Detail 3 3 8 7" xfId="18275"/>
    <cellStyle name="RowTitles1-Detail 3 3 9" xfId="18276"/>
    <cellStyle name="RowTitles1-Detail 3 3 9 2" xfId="18277"/>
    <cellStyle name="RowTitles1-Detail 3 3 9 2 2" xfId="18278"/>
    <cellStyle name="RowTitles1-Detail 3 3 9 2 2 2" xfId="18279"/>
    <cellStyle name="RowTitles1-Detail 3 3 9 2 2 2 2" xfId="18280"/>
    <cellStyle name="RowTitles1-Detail 3 3 9 2 2 3" xfId="18281"/>
    <cellStyle name="RowTitles1-Detail 3 3 9 2 3" xfId="18282"/>
    <cellStyle name="RowTitles1-Detail 3 3 9 2 3 2" xfId="18283"/>
    <cellStyle name="RowTitles1-Detail 3 3 9 2 3 2 2" xfId="18284"/>
    <cellStyle name="RowTitles1-Detail 3 3 9 2 4" xfId="18285"/>
    <cellStyle name="RowTitles1-Detail 3 3 9 2 4 2" xfId="18286"/>
    <cellStyle name="RowTitles1-Detail 3 3 9 2 5" xfId="18287"/>
    <cellStyle name="RowTitles1-Detail 3 3 9 3" xfId="18288"/>
    <cellStyle name="RowTitles1-Detail 3 3 9 3 2" xfId="18289"/>
    <cellStyle name="RowTitles1-Detail 3 3 9 3 2 2" xfId="18290"/>
    <cellStyle name="RowTitles1-Detail 3 3 9 3 2 2 2" xfId="18291"/>
    <cellStyle name="RowTitles1-Detail 3 3 9 3 2 3" xfId="18292"/>
    <cellStyle name="RowTitles1-Detail 3 3 9 3 3" xfId="18293"/>
    <cellStyle name="RowTitles1-Detail 3 3 9 3 3 2" xfId="18294"/>
    <cellStyle name="RowTitles1-Detail 3 3 9 3 3 2 2" xfId="18295"/>
    <cellStyle name="RowTitles1-Detail 3 3 9 3 4" xfId="18296"/>
    <cellStyle name="RowTitles1-Detail 3 3 9 3 4 2" xfId="18297"/>
    <cellStyle name="RowTitles1-Detail 3 3 9 3 5" xfId="18298"/>
    <cellStyle name="RowTitles1-Detail 3 3 9 4" xfId="18299"/>
    <cellStyle name="RowTitles1-Detail 3 3 9 4 2" xfId="18300"/>
    <cellStyle name="RowTitles1-Detail 3 3 9 4 2 2" xfId="18301"/>
    <cellStyle name="RowTitles1-Detail 3 3 9 4 3" xfId="18302"/>
    <cellStyle name="RowTitles1-Detail 3 3 9 5" xfId="18303"/>
    <cellStyle name="RowTitles1-Detail 3 3 9 5 2" xfId="18304"/>
    <cellStyle name="RowTitles1-Detail 3 3 9 5 2 2" xfId="18305"/>
    <cellStyle name="RowTitles1-Detail 3 3 9 6" xfId="18306"/>
    <cellStyle name="RowTitles1-Detail 3 3 9 6 2" xfId="18307"/>
    <cellStyle name="RowTitles1-Detail 3 3 9 7" xfId="18308"/>
    <cellStyle name="RowTitles1-Detail 3 3_STUD aligned by INSTIT" xfId="18309"/>
    <cellStyle name="RowTitles1-Detail 3 4" xfId="482"/>
    <cellStyle name="RowTitles1-Detail 3 4 10" xfId="18310"/>
    <cellStyle name="RowTitles1-Detail 3 4 2" xfId="969"/>
    <cellStyle name="RowTitles1-Detail 3 4 2 2" xfId="18311"/>
    <cellStyle name="RowTitles1-Detail 3 4 2 2 2" xfId="18312"/>
    <cellStyle name="RowTitles1-Detail 3 4 2 2 2 2" xfId="18313"/>
    <cellStyle name="RowTitles1-Detail 3 4 2 2 2 2 2" xfId="18314"/>
    <cellStyle name="RowTitles1-Detail 3 4 2 2 2 3" xfId="18315"/>
    <cellStyle name="RowTitles1-Detail 3 4 2 2 3" xfId="18316"/>
    <cellStyle name="RowTitles1-Detail 3 4 2 2 3 2" xfId="18317"/>
    <cellStyle name="RowTitles1-Detail 3 4 2 2 3 2 2" xfId="18318"/>
    <cellStyle name="RowTitles1-Detail 3 4 2 2 4" xfId="18319"/>
    <cellStyle name="RowTitles1-Detail 3 4 2 2 4 2" xfId="18320"/>
    <cellStyle name="RowTitles1-Detail 3 4 2 2 5" xfId="18321"/>
    <cellStyle name="RowTitles1-Detail 3 4 2 3" xfId="18322"/>
    <cellStyle name="RowTitles1-Detail 3 4 2 3 2" xfId="18323"/>
    <cellStyle name="RowTitles1-Detail 3 4 2 3 2 2" xfId="18324"/>
    <cellStyle name="RowTitles1-Detail 3 4 2 3 2 2 2" xfId="18325"/>
    <cellStyle name="RowTitles1-Detail 3 4 2 3 2 3" xfId="18326"/>
    <cellStyle name="RowTitles1-Detail 3 4 2 3 3" xfId="18327"/>
    <cellStyle name="RowTitles1-Detail 3 4 2 3 3 2" xfId="18328"/>
    <cellStyle name="RowTitles1-Detail 3 4 2 3 3 2 2" xfId="18329"/>
    <cellStyle name="RowTitles1-Detail 3 4 2 3 4" xfId="18330"/>
    <cellStyle name="RowTitles1-Detail 3 4 2 3 4 2" xfId="18331"/>
    <cellStyle name="RowTitles1-Detail 3 4 2 3 5" xfId="18332"/>
    <cellStyle name="RowTitles1-Detail 3 4 2 4" xfId="18333"/>
    <cellStyle name="RowTitles1-Detail 3 4 2 4 2" xfId="18334"/>
    <cellStyle name="RowTitles1-Detail 3 4 2 5" xfId="18335"/>
    <cellStyle name="RowTitles1-Detail 3 4 2 5 2" xfId="18336"/>
    <cellStyle name="RowTitles1-Detail 3 4 2 5 2 2" xfId="18337"/>
    <cellStyle name="RowTitles1-Detail 3 4 2 6" xfId="18338"/>
    <cellStyle name="RowTitles1-Detail 3 4 3" xfId="18339"/>
    <cellStyle name="RowTitles1-Detail 3 4 3 2" xfId="18340"/>
    <cellStyle name="RowTitles1-Detail 3 4 3 2 2" xfId="18341"/>
    <cellStyle name="RowTitles1-Detail 3 4 3 2 2 2" xfId="18342"/>
    <cellStyle name="RowTitles1-Detail 3 4 3 2 2 2 2" xfId="18343"/>
    <cellStyle name="RowTitles1-Detail 3 4 3 2 2 3" xfId="18344"/>
    <cellStyle name="RowTitles1-Detail 3 4 3 2 3" xfId="18345"/>
    <cellStyle name="RowTitles1-Detail 3 4 3 2 3 2" xfId="18346"/>
    <cellStyle name="RowTitles1-Detail 3 4 3 2 3 2 2" xfId="18347"/>
    <cellStyle name="RowTitles1-Detail 3 4 3 2 4" xfId="18348"/>
    <cellStyle name="RowTitles1-Detail 3 4 3 2 4 2" xfId="18349"/>
    <cellStyle name="RowTitles1-Detail 3 4 3 2 5" xfId="18350"/>
    <cellStyle name="RowTitles1-Detail 3 4 3 3" xfId="18351"/>
    <cellStyle name="RowTitles1-Detail 3 4 3 3 2" xfId="18352"/>
    <cellStyle name="RowTitles1-Detail 3 4 3 3 2 2" xfId="18353"/>
    <cellStyle name="RowTitles1-Detail 3 4 3 3 2 2 2" xfId="18354"/>
    <cellStyle name="RowTitles1-Detail 3 4 3 3 2 3" xfId="18355"/>
    <cellStyle name="RowTitles1-Detail 3 4 3 3 3" xfId="18356"/>
    <cellStyle name="RowTitles1-Detail 3 4 3 3 3 2" xfId="18357"/>
    <cellStyle name="RowTitles1-Detail 3 4 3 3 3 2 2" xfId="18358"/>
    <cellStyle name="RowTitles1-Detail 3 4 3 3 4" xfId="18359"/>
    <cellStyle name="RowTitles1-Detail 3 4 3 3 4 2" xfId="18360"/>
    <cellStyle name="RowTitles1-Detail 3 4 3 3 5" xfId="18361"/>
    <cellStyle name="RowTitles1-Detail 3 4 3 4" xfId="18362"/>
    <cellStyle name="RowTitles1-Detail 3 4 3 4 2" xfId="18363"/>
    <cellStyle name="RowTitles1-Detail 3 4 3 5" xfId="18364"/>
    <cellStyle name="RowTitles1-Detail 3 4 3 5 2" xfId="18365"/>
    <cellStyle name="RowTitles1-Detail 3 4 3 5 2 2" xfId="18366"/>
    <cellStyle name="RowTitles1-Detail 3 4 3 5 3" xfId="18367"/>
    <cellStyle name="RowTitles1-Detail 3 4 3 6" xfId="18368"/>
    <cellStyle name="RowTitles1-Detail 3 4 3 6 2" xfId="18369"/>
    <cellStyle name="RowTitles1-Detail 3 4 3 6 2 2" xfId="18370"/>
    <cellStyle name="RowTitles1-Detail 3 4 3 7" xfId="18371"/>
    <cellStyle name="RowTitles1-Detail 3 4 3 7 2" xfId="18372"/>
    <cellStyle name="RowTitles1-Detail 3 4 3 8" xfId="18373"/>
    <cellStyle name="RowTitles1-Detail 3 4 4" xfId="18374"/>
    <cellStyle name="RowTitles1-Detail 3 4 4 2" xfId="18375"/>
    <cellStyle name="RowTitles1-Detail 3 4 4 2 2" xfId="18376"/>
    <cellStyle name="RowTitles1-Detail 3 4 4 2 2 2" xfId="18377"/>
    <cellStyle name="RowTitles1-Detail 3 4 4 2 2 2 2" xfId="18378"/>
    <cellStyle name="RowTitles1-Detail 3 4 4 2 2 3" xfId="18379"/>
    <cellStyle name="RowTitles1-Detail 3 4 4 2 3" xfId="18380"/>
    <cellStyle name="RowTitles1-Detail 3 4 4 2 3 2" xfId="18381"/>
    <cellStyle name="RowTitles1-Detail 3 4 4 2 3 2 2" xfId="18382"/>
    <cellStyle name="RowTitles1-Detail 3 4 4 2 4" xfId="18383"/>
    <cellStyle name="RowTitles1-Detail 3 4 4 2 4 2" xfId="18384"/>
    <cellStyle name="RowTitles1-Detail 3 4 4 2 5" xfId="18385"/>
    <cellStyle name="RowTitles1-Detail 3 4 4 3" xfId="18386"/>
    <cellStyle name="RowTitles1-Detail 3 4 4 3 2" xfId="18387"/>
    <cellStyle name="RowTitles1-Detail 3 4 4 3 2 2" xfId="18388"/>
    <cellStyle name="RowTitles1-Detail 3 4 4 3 2 2 2" xfId="18389"/>
    <cellStyle name="RowTitles1-Detail 3 4 4 3 2 3" xfId="18390"/>
    <cellStyle name="RowTitles1-Detail 3 4 4 3 3" xfId="18391"/>
    <cellStyle name="RowTitles1-Detail 3 4 4 3 3 2" xfId="18392"/>
    <cellStyle name="RowTitles1-Detail 3 4 4 3 3 2 2" xfId="18393"/>
    <cellStyle name="RowTitles1-Detail 3 4 4 3 4" xfId="18394"/>
    <cellStyle name="RowTitles1-Detail 3 4 4 3 4 2" xfId="18395"/>
    <cellStyle name="RowTitles1-Detail 3 4 4 3 5" xfId="18396"/>
    <cellStyle name="RowTitles1-Detail 3 4 4 4" xfId="18397"/>
    <cellStyle name="RowTitles1-Detail 3 4 4 4 2" xfId="18398"/>
    <cellStyle name="RowTitles1-Detail 3 4 4 4 2 2" xfId="18399"/>
    <cellStyle name="RowTitles1-Detail 3 4 4 4 3" xfId="18400"/>
    <cellStyle name="RowTitles1-Detail 3 4 4 5" xfId="18401"/>
    <cellStyle name="RowTitles1-Detail 3 4 4 5 2" xfId="18402"/>
    <cellStyle name="RowTitles1-Detail 3 4 4 5 2 2" xfId="18403"/>
    <cellStyle name="RowTitles1-Detail 3 4 4 6" xfId="18404"/>
    <cellStyle name="RowTitles1-Detail 3 4 4 6 2" xfId="18405"/>
    <cellStyle name="RowTitles1-Detail 3 4 4 7" xfId="18406"/>
    <cellStyle name="RowTitles1-Detail 3 4 5" xfId="18407"/>
    <cellStyle name="RowTitles1-Detail 3 4 5 2" xfId="18408"/>
    <cellStyle name="RowTitles1-Detail 3 4 5 2 2" xfId="18409"/>
    <cellStyle name="RowTitles1-Detail 3 4 5 2 2 2" xfId="18410"/>
    <cellStyle name="RowTitles1-Detail 3 4 5 2 2 2 2" xfId="18411"/>
    <cellStyle name="RowTitles1-Detail 3 4 5 2 2 3" xfId="18412"/>
    <cellStyle name="RowTitles1-Detail 3 4 5 2 3" xfId="18413"/>
    <cellStyle name="RowTitles1-Detail 3 4 5 2 3 2" xfId="18414"/>
    <cellStyle name="RowTitles1-Detail 3 4 5 2 3 2 2" xfId="18415"/>
    <cellStyle name="RowTitles1-Detail 3 4 5 2 4" xfId="18416"/>
    <cellStyle name="RowTitles1-Detail 3 4 5 2 4 2" xfId="18417"/>
    <cellStyle name="RowTitles1-Detail 3 4 5 2 5" xfId="18418"/>
    <cellStyle name="RowTitles1-Detail 3 4 5 3" xfId="18419"/>
    <cellStyle name="RowTitles1-Detail 3 4 5 3 2" xfId="18420"/>
    <cellStyle name="RowTitles1-Detail 3 4 5 3 2 2" xfId="18421"/>
    <cellStyle name="RowTitles1-Detail 3 4 5 3 2 2 2" xfId="18422"/>
    <cellStyle name="RowTitles1-Detail 3 4 5 3 2 3" xfId="18423"/>
    <cellStyle name="RowTitles1-Detail 3 4 5 3 3" xfId="18424"/>
    <cellStyle name="RowTitles1-Detail 3 4 5 3 3 2" xfId="18425"/>
    <cellStyle name="RowTitles1-Detail 3 4 5 3 3 2 2" xfId="18426"/>
    <cellStyle name="RowTitles1-Detail 3 4 5 3 4" xfId="18427"/>
    <cellStyle name="RowTitles1-Detail 3 4 5 3 4 2" xfId="18428"/>
    <cellStyle name="RowTitles1-Detail 3 4 5 3 5" xfId="18429"/>
    <cellStyle name="RowTitles1-Detail 3 4 5 4" xfId="18430"/>
    <cellStyle name="RowTitles1-Detail 3 4 5 4 2" xfId="18431"/>
    <cellStyle name="RowTitles1-Detail 3 4 5 4 2 2" xfId="18432"/>
    <cellStyle name="RowTitles1-Detail 3 4 5 4 3" xfId="18433"/>
    <cellStyle name="RowTitles1-Detail 3 4 5 5" xfId="18434"/>
    <cellStyle name="RowTitles1-Detail 3 4 5 5 2" xfId="18435"/>
    <cellStyle name="RowTitles1-Detail 3 4 5 5 2 2" xfId="18436"/>
    <cellStyle name="RowTitles1-Detail 3 4 5 6" xfId="18437"/>
    <cellStyle name="RowTitles1-Detail 3 4 5 6 2" xfId="18438"/>
    <cellStyle name="RowTitles1-Detail 3 4 5 7" xfId="18439"/>
    <cellStyle name="RowTitles1-Detail 3 4 6" xfId="18440"/>
    <cellStyle name="RowTitles1-Detail 3 4 6 2" xfId="18441"/>
    <cellStyle name="RowTitles1-Detail 3 4 6 2 2" xfId="18442"/>
    <cellStyle name="RowTitles1-Detail 3 4 6 2 2 2" xfId="18443"/>
    <cellStyle name="RowTitles1-Detail 3 4 6 2 2 2 2" xfId="18444"/>
    <cellStyle name="RowTitles1-Detail 3 4 6 2 2 3" xfId="18445"/>
    <cellStyle name="RowTitles1-Detail 3 4 6 2 3" xfId="18446"/>
    <cellStyle name="RowTitles1-Detail 3 4 6 2 3 2" xfId="18447"/>
    <cellStyle name="RowTitles1-Detail 3 4 6 2 3 2 2" xfId="18448"/>
    <cellStyle name="RowTitles1-Detail 3 4 6 2 4" xfId="18449"/>
    <cellStyle name="RowTitles1-Detail 3 4 6 2 4 2" xfId="18450"/>
    <cellStyle name="RowTitles1-Detail 3 4 6 2 5" xfId="18451"/>
    <cellStyle name="RowTitles1-Detail 3 4 6 3" xfId="18452"/>
    <cellStyle name="RowTitles1-Detail 3 4 6 3 2" xfId="18453"/>
    <cellStyle name="RowTitles1-Detail 3 4 6 3 2 2" xfId="18454"/>
    <cellStyle name="RowTitles1-Detail 3 4 6 3 2 2 2" xfId="18455"/>
    <cellStyle name="RowTitles1-Detail 3 4 6 3 2 3" xfId="18456"/>
    <cellStyle name="RowTitles1-Detail 3 4 6 3 3" xfId="18457"/>
    <cellStyle name="RowTitles1-Detail 3 4 6 3 3 2" xfId="18458"/>
    <cellStyle name="RowTitles1-Detail 3 4 6 3 3 2 2" xfId="18459"/>
    <cellStyle name="RowTitles1-Detail 3 4 6 3 4" xfId="18460"/>
    <cellStyle name="RowTitles1-Detail 3 4 6 3 4 2" xfId="18461"/>
    <cellStyle name="RowTitles1-Detail 3 4 6 3 5" xfId="18462"/>
    <cellStyle name="RowTitles1-Detail 3 4 6 4" xfId="18463"/>
    <cellStyle name="RowTitles1-Detail 3 4 6 4 2" xfId="18464"/>
    <cellStyle name="RowTitles1-Detail 3 4 6 4 2 2" xfId="18465"/>
    <cellStyle name="RowTitles1-Detail 3 4 6 4 3" xfId="18466"/>
    <cellStyle name="RowTitles1-Detail 3 4 6 5" xfId="18467"/>
    <cellStyle name="RowTitles1-Detail 3 4 6 5 2" xfId="18468"/>
    <cellStyle name="RowTitles1-Detail 3 4 6 5 2 2" xfId="18469"/>
    <cellStyle name="RowTitles1-Detail 3 4 6 6" xfId="18470"/>
    <cellStyle name="RowTitles1-Detail 3 4 6 6 2" xfId="18471"/>
    <cellStyle name="RowTitles1-Detail 3 4 6 7" xfId="18472"/>
    <cellStyle name="RowTitles1-Detail 3 4 7" xfId="18473"/>
    <cellStyle name="RowTitles1-Detail 3 4 7 2" xfId="18474"/>
    <cellStyle name="RowTitles1-Detail 3 4 7 2 2" xfId="18475"/>
    <cellStyle name="RowTitles1-Detail 3 4 7 2 2 2" xfId="18476"/>
    <cellStyle name="RowTitles1-Detail 3 4 7 2 3" xfId="18477"/>
    <cellStyle name="RowTitles1-Detail 3 4 7 3" xfId="18478"/>
    <cellStyle name="RowTitles1-Detail 3 4 7 3 2" xfId="18479"/>
    <cellStyle name="RowTitles1-Detail 3 4 7 3 2 2" xfId="18480"/>
    <cellStyle name="RowTitles1-Detail 3 4 7 4" xfId="18481"/>
    <cellStyle name="RowTitles1-Detail 3 4 7 4 2" xfId="18482"/>
    <cellStyle name="RowTitles1-Detail 3 4 7 5" xfId="18483"/>
    <cellStyle name="RowTitles1-Detail 3 4 8" xfId="18484"/>
    <cellStyle name="RowTitles1-Detail 3 4 8 2" xfId="18485"/>
    <cellStyle name="RowTitles1-Detail 3 4 9" xfId="18486"/>
    <cellStyle name="RowTitles1-Detail 3 4 9 2" xfId="18487"/>
    <cellStyle name="RowTitles1-Detail 3 4 9 2 2" xfId="18488"/>
    <cellStyle name="RowTitles1-Detail 3 4_STUD aligned by INSTIT" xfId="18489"/>
    <cellStyle name="RowTitles1-Detail 3 5" xfId="483"/>
    <cellStyle name="RowTitles1-Detail 3 5 10" xfId="18490"/>
    <cellStyle name="RowTitles1-Detail 3 5 2" xfId="970"/>
    <cellStyle name="RowTitles1-Detail 3 5 2 2" xfId="18491"/>
    <cellStyle name="RowTitles1-Detail 3 5 2 2 2" xfId="18492"/>
    <cellStyle name="RowTitles1-Detail 3 5 2 2 2 2" xfId="18493"/>
    <cellStyle name="RowTitles1-Detail 3 5 2 2 2 2 2" xfId="18494"/>
    <cellStyle name="RowTitles1-Detail 3 5 2 2 2 3" xfId="18495"/>
    <cellStyle name="RowTitles1-Detail 3 5 2 2 3" xfId="18496"/>
    <cellStyle name="RowTitles1-Detail 3 5 2 2 3 2" xfId="18497"/>
    <cellStyle name="RowTitles1-Detail 3 5 2 2 3 2 2" xfId="18498"/>
    <cellStyle name="RowTitles1-Detail 3 5 2 2 4" xfId="18499"/>
    <cellStyle name="RowTitles1-Detail 3 5 2 2 4 2" xfId="18500"/>
    <cellStyle name="RowTitles1-Detail 3 5 2 2 5" xfId="18501"/>
    <cellStyle name="RowTitles1-Detail 3 5 2 3" xfId="18502"/>
    <cellStyle name="RowTitles1-Detail 3 5 2 3 2" xfId="18503"/>
    <cellStyle name="RowTitles1-Detail 3 5 2 3 2 2" xfId="18504"/>
    <cellStyle name="RowTitles1-Detail 3 5 2 3 2 2 2" xfId="18505"/>
    <cellStyle name="RowTitles1-Detail 3 5 2 3 2 3" xfId="18506"/>
    <cellStyle name="RowTitles1-Detail 3 5 2 3 3" xfId="18507"/>
    <cellStyle name="RowTitles1-Detail 3 5 2 3 3 2" xfId="18508"/>
    <cellStyle name="RowTitles1-Detail 3 5 2 3 3 2 2" xfId="18509"/>
    <cellStyle name="RowTitles1-Detail 3 5 2 3 4" xfId="18510"/>
    <cellStyle name="RowTitles1-Detail 3 5 2 3 4 2" xfId="18511"/>
    <cellStyle name="RowTitles1-Detail 3 5 2 3 5" xfId="18512"/>
    <cellStyle name="RowTitles1-Detail 3 5 2 4" xfId="18513"/>
    <cellStyle name="RowTitles1-Detail 3 5 2 4 2" xfId="18514"/>
    <cellStyle name="RowTitles1-Detail 3 5 2 5" xfId="18515"/>
    <cellStyle name="RowTitles1-Detail 3 5 2 5 2" xfId="18516"/>
    <cellStyle name="RowTitles1-Detail 3 5 2 5 2 2" xfId="18517"/>
    <cellStyle name="RowTitles1-Detail 3 5 2 5 3" xfId="18518"/>
    <cellStyle name="RowTitles1-Detail 3 5 2 6" xfId="18519"/>
    <cellStyle name="RowTitles1-Detail 3 5 2 6 2" xfId="18520"/>
    <cellStyle name="RowTitles1-Detail 3 5 2 6 2 2" xfId="18521"/>
    <cellStyle name="RowTitles1-Detail 3 5 2 7" xfId="18522"/>
    <cellStyle name="RowTitles1-Detail 3 5 2 7 2" xfId="18523"/>
    <cellStyle name="RowTitles1-Detail 3 5 2 8" xfId="18524"/>
    <cellStyle name="RowTitles1-Detail 3 5 2 9" xfId="18525"/>
    <cellStyle name="RowTitles1-Detail 3 5 3" xfId="18526"/>
    <cellStyle name="RowTitles1-Detail 3 5 3 2" xfId="18527"/>
    <cellStyle name="RowTitles1-Detail 3 5 3 2 2" xfId="18528"/>
    <cellStyle name="RowTitles1-Detail 3 5 3 2 2 2" xfId="18529"/>
    <cellStyle name="RowTitles1-Detail 3 5 3 2 2 2 2" xfId="18530"/>
    <cellStyle name="RowTitles1-Detail 3 5 3 2 2 3" xfId="18531"/>
    <cellStyle name="RowTitles1-Detail 3 5 3 2 3" xfId="18532"/>
    <cellStyle name="RowTitles1-Detail 3 5 3 2 3 2" xfId="18533"/>
    <cellStyle name="RowTitles1-Detail 3 5 3 2 3 2 2" xfId="18534"/>
    <cellStyle name="RowTitles1-Detail 3 5 3 2 4" xfId="18535"/>
    <cellStyle name="RowTitles1-Detail 3 5 3 2 4 2" xfId="18536"/>
    <cellStyle name="RowTitles1-Detail 3 5 3 2 5" xfId="18537"/>
    <cellStyle name="RowTitles1-Detail 3 5 3 3" xfId="18538"/>
    <cellStyle name="RowTitles1-Detail 3 5 3 3 2" xfId="18539"/>
    <cellStyle name="RowTitles1-Detail 3 5 3 3 2 2" xfId="18540"/>
    <cellStyle name="RowTitles1-Detail 3 5 3 3 2 2 2" xfId="18541"/>
    <cellStyle name="RowTitles1-Detail 3 5 3 3 2 3" xfId="18542"/>
    <cellStyle name="RowTitles1-Detail 3 5 3 3 3" xfId="18543"/>
    <cellStyle name="RowTitles1-Detail 3 5 3 3 3 2" xfId="18544"/>
    <cellStyle name="RowTitles1-Detail 3 5 3 3 3 2 2" xfId="18545"/>
    <cellStyle name="RowTitles1-Detail 3 5 3 3 4" xfId="18546"/>
    <cellStyle name="RowTitles1-Detail 3 5 3 3 4 2" xfId="18547"/>
    <cellStyle name="RowTitles1-Detail 3 5 3 3 5" xfId="18548"/>
    <cellStyle name="RowTitles1-Detail 3 5 3 4" xfId="18549"/>
    <cellStyle name="RowTitles1-Detail 3 5 3 4 2" xfId="18550"/>
    <cellStyle name="RowTitles1-Detail 3 5 3 5" xfId="18551"/>
    <cellStyle name="RowTitles1-Detail 3 5 3 5 2" xfId="18552"/>
    <cellStyle name="RowTitles1-Detail 3 5 3 5 2 2" xfId="18553"/>
    <cellStyle name="RowTitles1-Detail 3 5 4" xfId="18554"/>
    <cellStyle name="RowTitles1-Detail 3 5 4 2" xfId="18555"/>
    <cellStyle name="RowTitles1-Detail 3 5 4 2 2" xfId="18556"/>
    <cellStyle name="RowTitles1-Detail 3 5 4 2 2 2" xfId="18557"/>
    <cellStyle name="RowTitles1-Detail 3 5 4 2 2 2 2" xfId="18558"/>
    <cellStyle name="RowTitles1-Detail 3 5 4 2 2 3" xfId="18559"/>
    <cellStyle name="RowTitles1-Detail 3 5 4 2 3" xfId="18560"/>
    <cellStyle name="RowTitles1-Detail 3 5 4 2 3 2" xfId="18561"/>
    <cellStyle name="RowTitles1-Detail 3 5 4 2 3 2 2" xfId="18562"/>
    <cellStyle name="RowTitles1-Detail 3 5 4 2 4" xfId="18563"/>
    <cellStyle name="RowTitles1-Detail 3 5 4 2 4 2" xfId="18564"/>
    <cellStyle name="RowTitles1-Detail 3 5 4 2 5" xfId="18565"/>
    <cellStyle name="RowTitles1-Detail 3 5 4 3" xfId="18566"/>
    <cellStyle name="RowTitles1-Detail 3 5 4 3 2" xfId="18567"/>
    <cellStyle name="RowTitles1-Detail 3 5 4 3 2 2" xfId="18568"/>
    <cellStyle name="RowTitles1-Detail 3 5 4 3 2 2 2" xfId="18569"/>
    <cellStyle name="RowTitles1-Detail 3 5 4 3 2 3" xfId="18570"/>
    <cellStyle name="RowTitles1-Detail 3 5 4 3 3" xfId="18571"/>
    <cellStyle name="RowTitles1-Detail 3 5 4 3 3 2" xfId="18572"/>
    <cellStyle name="RowTitles1-Detail 3 5 4 3 3 2 2" xfId="18573"/>
    <cellStyle name="RowTitles1-Detail 3 5 4 3 4" xfId="18574"/>
    <cellStyle name="RowTitles1-Detail 3 5 4 3 4 2" xfId="18575"/>
    <cellStyle name="RowTitles1-Detail 3 5 4 3 5" xfId="18576"/>
    <cellStyle name="RowTitles1-Detail 3 5 4 4" xfId="18577"/>
    <cellStyle name="RowTitles1-Detail 3 5 4 4 2" xfId="18578"/>
    <cellStyle name="RowTitles1-Detail 3 5 4 4 2 2" xfId="18579"/>
    <cellStyle name="RowTitles1-Detail 3 5 4 4 3" xfId="18580"/>
    <cellStyle name="RowTitles1-Detail 3 5 4 5" xfId="18581"/>
    <cellStyle name="RowTitles1-Detail 3 5 4 5 2" xfId="18582"/>
    <cellStyle name="RowTitles1-Detail 3 5 4 5 2 2" xfId="18583"/>
    <cellStyle name="RowTitles1-Detail 3 5 4 6" xfId="18584"/>
    <cellStyle name="RowTitles1-Detail 3 5 4 6 2" xfId="18585"/>
    <cellStyle name="RowTitles1-Detail 3 5 4 7" xfId="18586"/>
    <cellStyle name="RowTitles1-Detail 3 5 5" xfId="18587"/>
    <cellStyle name="RowTitles1-Detail 3 5 5 2" xfId="18588"/>
    <cellStyle name="RowTitles1-Detail 3 5 5 2 2" xfId="18589"/>
    <cellStyle name="RowTitles1-Detail 3 5 5 2 2 2" xfId="18590"/>
    <cellStyle name="RowTitles1-Detail 3 5 5 2 2 2 2" xfId="18591"/>
    <cellStyle name="RowTitles1-Detail 3 5 5 2 2 3" xfId="18592"/>
    <cellStyle name="RowTitles1-Detail 3 5 5 2 3" xfId="18593"/>
    <cellStyle name="RowTitles1-Detail 3 5 5 2 3 2" xfId="18594"/>
    <cellStyle name="RowTitles1-Detail 3 5 5 2 3 2 2" xfId="18595"/>
    <cellStyle name="RowTitles1-Detail 3 5 5 2 4" xfId="18596"/>
    <cellStyle name="RowTitles1-Detail 3 5 5 2 4 2" xfId="18597"/>
    <cellStyle name="RowTitles1-Detail 3 5 5 2 5" xfId="18598"/>
    <cellStyle name="RowTitles1-Detail 3 5 5 3" xfId="18599"/>
    <cellStyle name="RowTitles1-Detail 3 5 5 3 2" xfId="18600"/>
    <cellStyle name="RowTitles1-Detail 3 5 5 3 2 2" xfId="18601"/>
    <cellStyle name="RowTitles1-Detail 3 5 5 3 2 2 2" xfId="18602"/>
    <cellStyle name="RowTitles1-Detail 3 5 5 3 2 3" xfId="18603"/>
    <cellStyle name="RowTitles1-Detail 3 5 5 3 3" xfId="18604"/>
    <cellStyle name="RowTitles1-Detail 3 5 5 3 3 2" xfId="18605"/>
    <cellStyle name="RowTitles1-Detail 3 5 5 3 3 2 2" xfId="18606"/>
    <cellStyle name="RowTitles1-Detail 3 5 5 3 4" xfId="18607"/>
    <cellStyle name="RowTitles1-Detail 3 5 5 3 4 2" xfId="18608"/>
    <cellStyle name="RowTitles1-Detail 3 5 5 3 5" xfId="18609"/>
    <cellStyle name="RowTitles1-Detail 3 5 5 4" xfId="18610"/>
    <cellStyle name="RowTitles1-Detail 3 5 5 4 2" xfId="18611"/>
    <cellStyle name="RowTitles1-Detail 3 5 5 4 2 2" xfId="18612"/>
    <cellStyle name="RowTitles1-Detail 3 5 5 4 3" xfId="18613"/>
    <cellStyle name="RowTitles1-Detail 3 5 5 5" xfId="18614"/>
    <cellStyle name="RowTitles1-Detail 3 5 5 5 2" xfId="18615"/>
    <cellStyle name="RowTitles1-Detail 3 5 5 5 2 2" xfId="18616"/>
    <cellStyle name="RowTitles1-Detail 3 5 5 6" xfId="18617"/>
    <cellStyle name="RowTitles1-Detail 3 5 5 6 2" xfId="18618"/>
    <cellStyle name="RowTitles1-Detail 3 5 5 7" xfId="18619"/>
    <cellStyle name="RowTitles1-Detail 3 5 6" xfId="18620"/>
    <cellStyle name="RowTitles1-Detail 3 5 6 2" xfId="18621"/>
    <cellStyle name="RowTitles1-Detail 3 5 6 2 2" xfId="18622"/>
    <cellStyle name="RowTitles1-Detail 3 5 6 2 2 2" xfId="18623"/>
    <cellStyle name="RowTitles1-Detail 3 5 6 2 2 2 2" xfId="18624"/>
    <cellStyle name="RowTitles1-Detail 3 5 6 2 2 3" xfId="18625"/>
    <cellStyle name="RowTitles1-Detail 3 5 6 2 3" xfId="18626"/>
    <cellStyle name="RowTitles1-Detail 3 5 6 2 3 2" xfId="18627"/>
    <cellStyle name="RowTitles1-Detail 3 5 6 2 3 2 2" xfId="18628"/>
    <cellStyle name="RowTitles1-Detail 3 5 6 2 4" xfId="18629"/>
    <cellStyle name="RowTitles1-Detail 3 5 6 2 4 2" xfId="18630"/>
    <cellStyle name="RowTitles1-Detail 3 5 6 2 5" xfId="18631"/>
    <cellStyle name="RowTitles1-Detail 3 5 6 3" xfId="18632"/>
    <cellStyle name="RowTitles1-Detail 3 5 6 3 2" xfId="18633"/>
    <cellStyle name="RowTitles1-Detail 3 5 6 3 2 2" xfId="18634"/>
    <cellStyle name="RowTitles1-Detail 3 5 6 3 2 2 2" xfId="18635"/>
    <cellStyle name="RowTitles1-Detail 3 5 6 3 2 3" xfId="18636"/>
    <cellStyle name="RowTitles1-Detail 3 5 6 3 3" xfId="18637"/>
    <cellStyle name="RowTitles1-Detail 3 5 6 3 3 2" xfId="18638"/>
    <cellStyle name="RowTitles1-Detail 3 5 6 3 3 2 2" xfId="18639"/>
    <cellStyle name="RowTitles1-Detail 3 5 6 3 4" xfId="18640"/>
    <cellStyle name="RowTitles1-Detail 3 5 6 3 4 2" xfId="18641"/>
    <cellStyle name="RowTitles1-Detail 3 5 6 3 5" xfId="18642"/>
    <cellStyle name="RowTitles1-Detail 3 5 6 4" xfId="18643"/>
    <cellStyle name="RowTitles1-Detail 3 5 6 4 2" xfId="18644"/>
    <cellStyle name="RowTitles1-Detail 3 5 6 4 2 2" xfId="18645"/>
    <cellStyle name="RowTitles1-Detail 3 5 6 4 3" xfId="18646"/>
    <cellStyle name="RowTitles1-Detail 3 5 6 5" xfId="18647"/>
    <cellStyle name="RowTitles1-Detail 3 5 6 5 2" xfId="18648"/>
    <cellStyle name="RowTitles1-Detail 3 5 6 5 2 2" xfId="18649"/>
    <cellStyle name="RowTitles1-Detail 3 5 6 6" xfId="18650"/>
    <cellStyle name="RowTitles1-Detail 3 5 6 6 2" xfId="18651"/>
    <cellStyle name="RowTitles1-Detail 3 5 6 7" xfId="18652"/>
    <cellStyle name="RowTitles1-Detail 3 5 7" xfId="18653"/>
    <cellStyle name="RowTitles1-Detail 3 5 7 2" xfId="18654"/>
    <cellStyle name="RowTitles1-Detail 3 5 7 2 2" xfId="18655"/>
    <cellStyle name="RowTitles1-Detail 3 5 7 2 2 2" xfId="18656"/>
    <cellStyle name="RowTitles1-Detail 3 5 7 2 3" xfId="18657"/>
    <cellStyle name="RowTitles1-Detail 3 5 7 3" xfId="18658"/>
    <cellStyle name="RowTitles1-Detail 3 5 7 3 2" xfId="18659"/>
    <cellStyle name="RowTitles1-Detail 3 5 7 3 2 2" xfId="18660"/>
    <cellStyle name="RowTitles1-Detail 3 5 7 4" xfId="18661"/>
    <cellStyle name="RowTitles1-Detail 3 5 7 4 2" xfId="18662"/>
    <cellStyle name="RowTitles1-Detail 3 5 7 5" xfId="18663"/>
    <cellStyle name="RowTitles1-Detail 3 5 8" xfId="18664"/>
    <cellStyle name="RowTitles1-Detail 3 5 8 2" xfId="18665"/>
    <cellStyle name="RowTitles1-Detail 3 5 8 2 2" xfId="18666"/>
    <cellStyle name="RowTitles1-Detail 3 5 8 2 2 2" xfId="18667"/>
    <cellStyle name="RowTitles1-Detail 3 5 8 2 3" xfId="18668"/>
    <cellStyle name="RowTitles1-Detail 3 5 8 3" xfId="18669"/>
    <cellStyle name="RowTitles1-Detail 3 5 8 3 2" xfId="18670"/>
    <cellStyle name="RowTitles1-Detail 3 5 8 3 2 2" xfId="18671"/>
    <cellStyle name="RowTitles1-Detail 3 5 8 4" xfId="18672"/>
    <cellStyle name="RowTitles1-Detail 3 5 8 4 2" xfId="18673"/>
    <cellStyle name="RowTitles1-Detail 3 5 8 5" xfId="18674"/>
    <cellStyle name="RowTitles1-Detail 3 5 9" xfId="18675"/>
    <cellStyle name="RowTitles1-Detail 3 5 9 2" xfId="18676"/>
    <cellStyle name="RowTitles1-Detail 3 5 9 2 2" xfId="18677"/>
    <cellStyle name="RowTitles1-Detail 3 5_STUD aligned by INSTIT" xfId="18678"/>
    <cellStyle name="RowTitles1-Detail 3 6" xfId="484"/>
    <cellStyle name="RowTitles1-Detail 3 6 10" xfId="18679"/>
    <cellStyle name="RowTitles1-Detail 3 6 2" xfId="971"/>
    <cellStyle name="RowTitles1-Detail 3 6 2 2" xfId="18680"/>
    <cellStyle name="RowTitles1-Detail 3 6 2 2 2" xfId="18681"/>
    <cellStyle name="RowTitles1-Detail 3 6 2 2 2 2" xfId="18682"/>
    <cellStyle name="RowTitles1-Detail 3 6 2 2 2 2 2" xfId="18683"/>
    <cellStyle name="RowTitles1-Detail 3 6 2 2 2 3" xfId="18684"/>
    <cellStyle name="RowTitles1-Detail 3 6 2 2 3" xfId="18685"/>
    <cellStyle name="RowTitles1-Detail 3 6 2 2 3 2" xfId="18686"/>
    <cellStyle name="RowTitles1-Detail 3 6 2 2 3 2 2" xfId="18687"/>
    <cellStyle name="RowTitles1-Detail 3 6 2 2 4" xfId="18688"/>
    <cellStyle name="RowTitles1-Detail 3 6 2 2 4 2" xfId="18689"/>
    <cellStyle name="RowTitles1-Detail 3 6 2 2 5" xfId="18690"/>
    <cellStyle name="RowTitles1-Detail 3 6 2 3" xfId="18691"/>
    <cellStyle name="RowTitles1-Detail 3 6 2 3 2" xfId="18692"/>
    <cellStyle name="RowTitles1-Detail 3 6 2 3 2 2" xfId="18693"/>
    <cellStyle name="RowTitles1-Detail 3 6 2 3 2 2 2" xfId="18694"/>
    <cellStyle name="RowTitles1-Detail 3 6 2 3 2 3" xfId="18695"/>
    <cellStyle name="RowTitles1-Detail 3 6 2 3 3" xfId="18696"/>
    <cellStyle name="RowTitles1-Detail 3 6 2 3 3 2" xfId="18697"/>
    <cellStyle name="RowTitles1-Detail 3 6 2 3 3 2 2" xfId="18698"/>
    <cellStyle name="RowTitles1-Detail 3 6 2 3 4" xfId="18699"/>
    <cellStyle name="RowTitles1-Detail 3 6 2 3 4 2" xfId="18700"/>
    <cellStyle name="RowTitles1-Detail 3 6 2 3 5" xfId="18701"/>
    <cellStyle name="RowTitles1-Detail 3 6 2 4" xfId="18702"/>
    <cellStyle name="RowTitles1-Detail 3 6 2 4 2" xfId="18703"/>
    <cellStyle name="RowTitles1-Detail 3 6 2 5" xfId="18704"/>
    <cellStyle name="RowTitles1-Detail 3 6 2 5 2" xfId="18705"/>
    <cellStyle name="RowTitles1-Detail 3 6 2 5 2 2" xfId="18706"/>
    <cellStyle name="RowTitles1-Detail 3 6 2 5 3" xfId="18707"/>
    <cellStyle name="RowTitles1-Detail 3 6 2 6" xfId="18708"/>
    <cellStyle name="RowTitles1-Detail 3 6 2 6 2" xfId="18709"/>
    <cellStyle name="RowTitles1-Detail 3 6 2 6 2 2" xfId="18710"/>
    <cellStyle name="RowTitles1-Detail 3 6 2 7" xfId="18711"/>
    <cellStyle name="RowTitles1-Detail 3 6 3" xfId="18712"/>
    <cellStyle name="RowTitles1-Detail 3 6 3 2" xfId="18713"/>
    <cellStyle name="RowTitles1-Detail 3 6 3 2 2" xfId="18714"/>
    <cellStyle name="RowTitles1-Detail 3 6 3 2 2 2" xfId="18715"/>
    <cellStyle name="RowTitles1-Detail 3 6 3 2 2 2 2" xfId="18716"/>
    <cellStyle name="RowTitles1-Detail 3 6 3 2 2 3" xfId="18717"/>
    <cellStyle name="RowTitles1-Detail 3 6 3 2 3" xfId="18718"/>
    <cellStyle name="RowTitles1-Detail 3 6 3 2 3 2" xfId="18719"/>
    <cellStyle name="RowTitles1-Detail 3 6 3 2 3 2 2" xfId="18720"/>
    <cellStyle name="RowTitles1-Detail 3 6 3 2 4" xfId="18721"/>
    <cellStyle name="RowTitles1-Detail 3 6 3 2 4 2" xfId="18722"/>
    <cellStyle name="RowTitles1-Detail 3 6 3 2 5" xfId="18723"/>
    <cellStyle name="RowTitles1-Detail 3 6 3 3" xfId="18724"/>
    <cellStyle name="RowTitles1-Detail 3 6 3 3 2" xfId="18725"/>
    <cellStyle name="RowTitles1-Detail 3 6 3 3 2 2" xfId="18726"/>
    <cellStyle name="RowTitles1-Detail 3 6 3 3 2 2 2" xfId="18727"/>
    <cellStyle name="RowTitles1-Detail 3 6 3 3 2 3" xfId="18728"/>
    <cellStyle name="RowTitles1-Detail 3 6 3 3 3" xfId="18729"/>
    <cellStyle name="RowTitles1-Detail 3 6 3 3 3 2" xfId="18730"/>
    <cellStyle name="RowTitles1-Detail 3 6 3 3 3 2 2" xfId="18731"/>
    <cellStyle name="RowTitles1-Detail 3 6 3 3 4" xfId="18732"/>
    <cellStyle name="RowTitles1-Detail 3 6 3 3 4 2" xfId="18733"/>
    <cellStyle name="RowTitles1-Detail 3 6 3 3 5" xfId="18734"/>
    <cellStyle name="RowTitles1-Detail 3 6 3 4" xfId="18735"/>
    <cellStyle name="RowTitles1-Detail 3 6 3 4 2" xfId="18736"/>
    <cellStyle name="RowTitles1-Detail 3 6 3 5" xfId="18737"/>
    <cellStyle name="RowTitles1-Detail 3 6 3 5 2" xfId="18738"/>
    <cellStyle name="RowTitles1-Detail 3 6 3 5 2 2" xfId="18739"/>
    <cellStyle name="RowTitles1-Detail 3 6 3 6" xfId="18740"/>
    <cellStyle name="RowTitles1-Detail 3 6 3 6 2" xfId="18741"/>
    <cellStyle name="RowTitles1-Detail 3 6 3 7" xfId="18742"/>
    <cellStyle name="RowTitles1-Detail 3 6 4" xfId="18743"/>
    <cellStyle name="RowTitles1-Detail 3 6 4 2" xfId="18744"/>
    <cellStyle name="RowTitles1-Detail 3 6 4 2 2" xfId="18745"/>
    <cellStyle name="RowTitles1-Detail 3 6 4 2 2 2" xfId="18746"/>
    <cellStyle name="RowTitles1-Detail 3 6 4 2 2 2 2" xfId="18747"/>
    <cellStyle name="RowTitles1-Detail 3 6 4 2 2 3" xfId="18748"/>
    <cellStyle name="RowTitles1-Detail 3 6 4 2 3" xfId="18749"/>
    <cellStyle name="RowTitles1-Detail 3 6 4 2 3 2" xfId="18750"/>
    <cellStyle name="RowTitles1-Detail 3 6 4 2 3 2 2" xfId="18751"/>
    <cellStyle name="RowTitles1-Detail 3 6 4 2 4" xfId="18752"/>
    <cellStyle name="RowTitles1-Detail 3 6 4 2 4 2" xfId="18753"/>
    <cellStyle name="RowTitles1-Detail 3 6 4 2 5" xfId="18754"/>
    <cellStyle name="RowTitles1-Detail 3 6 4 3" xfId="18755"/>
    <cellStyle name="RowTitles1-Detail 3 6 4 3 2" xfId="18756"/>
    <cellStyle name="RowTitles1-Detail 3 6 4 3 2 2" xfId="18757"/>
    <cellStyle name="RowTitles1-Detail 3 6 4 3 2 2 2" xfId="18758"/>
    <cellStyle name="RowTitles1-Detail 3 6 4 3 2 3" xfId="18759"/>
    <cellStyle name="RowTitles1-Detail 3 6 4 3 3" xfId="18760"/>
    <cellStyle name="RowTitles1-Detail 3 6 4 3 3 2" xfId="18761"/>
    <cellStyle name="RowTitles1-Detail 3 6 4 3 3 2 2" xfId="18762"/>
    <cellStyle name="RowTitles1-Detail 3 6 4 3 4" xfId="18763"/>
    <cellStyle name="RowTitles1-Detail 3 6 4 3 4 2" xfId="18764"/>
    <cellStyle name="RowTitles1-Detail 3 6 4 3 5" xfId="18765"/>
    <cellStyle name="RowTitles1-Detail 3 6 4 4" xfId="18766"/>
    <cellStyle name="RowTitles1-Detail 3 6 4 4 2" xfId="18767"/>
    <cellStyle name="RowTitles1-Detail 3 6 4 5" xfId="18768"/>
    <cellStyle name="RowTitles1-Detail 3 6 4 5 2" xfId="18769"/>
    <cellStyle name="RowTitles1-Detail 3 6 4 5 2 2" xfId="18770"/>
    <cellStyle name="RowTitles1-Detail 3 6 4 5 3" xfId="18771"/>
    <cellStyle name="RowTitles1-Detail 3 6 4 6" xfId="18772"/>
    <cellStyle name="RowTitles1-Detail 3 6 4 6 2" xfId="18773"/>
    <cellStyle name="RowTitles1-Detail 3 6 4 6 2 2" xfId="18774"/>
    <cellStyle name="RowTitles1-Detail 3 6 4 7" xfId="18775"/>
    <cellStyle name="RowTitles1-Detail 3 6 4 7 2" xfId="18776"/>
    <cellStyle name="RowTitles1-Detail 3 6 4 8" xfId="18777"/>
    <cellStyle name="RowTitles1-Detail 3 6 5" xfId="18778"/>
    <cellStyle name="RowTitles1-Detail 3 6 5 2" xfId="18779"/>
    <cellStyle name="RowTitles1-Detail 3 6 5 2 2" xfId="18780"/>
    <cellStyle name="RowTitles1-Detail 3 6 5 2 2 2" xfId="18781"/>
    <cellStyle name="RowTitles1-Detail 3 6 5 2 2 2 2" xfId="18782"/>
    <cellStyle name="RowTitles1-Detail 3 6 5 2 2 3" xfId="18783"/>
    <cellStyle name="RowTitles1-Detail 3 6 5 2 3" xfId="18784"/>
    <cellStyle name="RowTitles1-Detail 3 6 5 2 3 2" xfId="18785"/>
    <cellStyle name="RowTitles1-Detail 3 6 5 2 3 2 2" xfId="18786"/>
    <cellStyle name="RowTitles1-Detail 3 6 5 2 4" xfId="18787"/>
    <cellStyle name="RowTitles1-Detail 3 6 5 2 4 2" xfId="18788"/>
    <cellStyle name="RowTitles1-Detail 3 6 5 2 5" xfId="18789"/>
    <cellStyle name="RowTitles1-Detail 3 6 5 3" xfId="18790"/>
    <cellStyle name="RowTitles1-Detail 3 6 5 3 2" xfId="18791"/>
    <cellStyle name="RowTitles1-Detail 3 6 5 3 2 2" xfId="18792"/>
    <cellStyle name="RowTitles1-Detail 3 6 5 3 2 2 2" xfId="18793"/>
    <cellStyle name="RowTitles1-Detail 3 6 5 3 2 3" xfId="18794"/>
    <cellStyle name="RowTitles1-Detail 3 6 5 3 3" xfId="18795"/>
    <cellStyle name="RowTitles1-Detail 3 6 5 3 3 2" xfId="18796"/>
    <cellStyle name="RowTitles1-Detail 3 6 5 3 3 2 2" xfId="18797"/>
    <cellStyle name="RowTitles1-Detail 3 6 5 3 4" xfId="18798"/>
    <cellStyle name="RowTitles1-Detail 3 6 5 3 4 2" xfId="18799"/>
    <cellStyle name="RowTitles1-Detail 3 6 5 3 5" xfId="18800"/>
    <cellStyle name="RowTitles1-Detail 3 6 5 4" xfId="18801"/>
    <cellStyle name="RowTitles1-Detail 3 6 5 4 2" xfId="18802"/>
    <cellStyle name="RowTitles1-Detail 3 6 5 4 2 2" xfId="18803"/>
    <cellStyle name="RowTitles1-Detail 3 6 5 4 3" xfId="18804"/>
    <cellStyle name="RowTitles1-Detail 3 6 5 5" xfId="18805"/>
    <cellStyle name="RowTitles1-Detail 3 6 5 5 2" xfId="18806"/>
    <cellStyle name="RowTitles1-Detail 3 6 5 5 2 2" xfId="18807"/>
    <cellStyle name="RowTitles1-Detail 3 6 5 6" xfId="18808"/>
    <cellStyle name="RowTitles1-Detail 3 6 5 6 2" xfId="18809"/>
    <cellStyle name="RowTitles1-Detail 3 6 5 7" xfId="18810"/>
    <cellStyle name="RowTitles1-Detail 3 6 6" xfId="18811"/>
    <cellStyle name="RowTitles1-Detail 3 6 6 2" xfId="18812"/>
    <cellStyle name="RowTitles1-Detail 3 6 6 2 2" xfId="18813"/>
    <cellStyle name="RowTitles1-Detail 3 6 6 2 2 2" xfId="18814"/>
    <cellStyle name="RowTitles1-Detail 3 6 6 2 2 2 2" xfId="18815"/>
    <cellStyle name="RowTitles1-Detail 3 6 6 2 2 3" xfId="18816"/>
    <cellStyle name="RowTitles1-Detail 3 6 6 2 3" xfId="18817"/>
    <cellStyle name="RowTitles1-Detail 3 6 6 2 3 2" xfId="18818"/>
    <cellStyle name="RowTitles1-Detail 3 6 6 2 3 2 2" xfId="18819"/>
    <cellStyle name="RowTitles1-Detail 3 6 6 2 4" xfId="18820"/>
    <cellStyle name="RowTitles1-Detail 3 6 6 2 4 2" xfId="18821"/>
    <cellStyle name="RowTitles1-Detail 3 6 6 2 5" xfId="18822"/>
    <cellStyle name="RowTitles1-Detail 3 6 6 3" xfId="18823"/>
    <cellStyle name="RowTitles1-Detail 3 6 6 3 2" xfId="18824"/>
    <cellStyle name="RowTitles1-Detail 3 6 6 3 2 2" xfId="18825"/>
    <cellStyle name="RowTitles1-Detail 3 6 6 3 2 2 2" xfId="18826"/>
    <cellStyle name="RowTitles1-Detail 3 6 6 3 2 3" xfId="18827"/>
    <cellStyle name="RowTitles1-Detail 3 6 6 3 3" xfId="18828"/>
    <cellStyle name="RowTitles1-Detail 3 6 6 3 3 2" xfId="18829"/>
    <cellStyle name="RowTitles1-Detail 3 6 6 3 3 2 2" xfId="18830"/>
    <cellStyle name="RowTitles1-Detail 3 6 6 3 4" xfId="18831"/>
    <cellStyle name="RowTitles1-Detail 3 6 6 3 4 2" xfId="18832"/>
    <cellStyle name="RowTitles1-Detail 3 6 6 3 5" xfId="18833"/>
    <cellStyle name="RowTitles1-Detail 3 6 6 4" xfId="18834"/>
    <cellStyle name="RowTitles1-Detail 3 6 6 4 2" xfId="18835"/>
    <cellStyle name="RowTitles1-Detail 3 6 6 4 2 2" xfId="18836"/>
    <cellStyle name="RowTitles1-Detail 3 6 6 4 3" xfId="18837"/>
    <cellStyle name="RowTitles1-Detail 3 6 6 5" xfId="18838"/>
    <cellStyle name="RowTitles1-Detail 3 6 6 5 2" xfId="18839"/>
    <cellStyle name="RowTitles1-Detail 3 6 6 5 2 2" xfId="18840"/>
    <cellStyle name="RowTitles1-Detail 3 6 6 6" xfId="18841"/>
    <cellStyle name="RowTitles1-Detail 3 6 6 6 2" xfId="18842"/>
    <cellStyle name="RowTitles1-Detail 3 6 6 7" xfId="18843"/>
    <cellStyle name="RowTitles1-Detail 3 6 7" xfId="18844"/>
    <cellStyle name="RowTitles1-Detail 3 6 7 2" xfId="18845"/>
    <cellStyle name="RowTitles1-Detail 3 6 7 2 2" xfId="18846"/>
    <cellStyle name="RowTitles1-Detail 3 6 7 2 2 2" xfId="18847"/>
    <cellStyle name="RowTitles1-Detail 3 6 7 2 3" xfId="18848"/>
    <cellStyle name="RowTitles1-Detail 3 6 7 3" xfId="18849"/>
    <cellStyle name="RowTitles1-Detail 3 6 7 3 2" xfId="18850"/>
    <cellStyle name="RowTitles1-Detail 3 6 7 3 2 2" xfId="18851"/>
    <cellStyle name="RowTitles1-Detail 3 6 7 4" xfId="18852"/>
    <cellStyle name="RowTitles1-Detail 3 6 7 4 2" xfId="18853"/>
    <cellStyle name="RowTitles1-Detail 3 6 7 5" xfId="18854"/>
    <cellStyle name="RowTitles1-Detail 3 6 8" xfId="18855"/>
    <cellStyle name="RowTitles1-Detail 3 6 8 2" xfId="18856"/>
    <cellStyle name="RowTitles1-Detail 3 6 9" xfId="18857"/>
    <cellStyle name="RowTitles1-Detail 3 6 9 2" xfId="18858"/>
    <cellStyle name="RowTitles1-Detail 3 6 9 2 2" xfId="18859"/>
    <cellStyle name="RowTitles1-Detail 3 6_STUD aligned by INSTIT" xfId="18860"/>
    <cellStyle name="RowTitles1-Detail 3 7" xfId="485"/>
    <cellStyle name="RowTitles1-Detail 3 7 2" xfId="18861"/>
    <cellStyle name="RowTitles1-Detail 3 7 2 2" xfId="18862"/>
    <cellStyle name="RowTitles1-Detail 3 7 2 2 2" xfId="18863"/>
    <cellStyle name="RowTitles1-Detail 3 7 2 2 2 2" xfId="18864"/>
    <cellStyle name="RowTitles1-Detail 3 7 2 2 3" xfId="18865"/>
    <cellStyle name="RowTitles1-Detail 3 7 2 3" xfId="18866"/>
    <cellStyle name="RowTitles1-Detail 3 7 2 3 2" xfId="18867"/>
    <cellStyle name="RowTitles1-Detail 3 7 2 3 2 2" xfId="18868"/>
    <cellStyle name="RowTitles1-Detail 3 7 2 4" xfId="18869"/>
    <cellStyle name="RowTitles1-Detail 3 7 2 4 2" xfId="18870"/>
    <cellStyle name="RowTitles1-Detail 3 7 2 5" xfId="18871"/>
    <cellStyle name="RowTitles1-Detail 3 7 3" xfId="18872"/>
    <cellStyle name="RowTitles1-Detail 3 7 3 2" xfId="18873"/>
    <cellStyle name="RowTitles1-Detail 3 7 3 2 2" xfId="18874"/>
    <cellStyle name="RowTitles1-Detail 3 7 3 2 2 2" xfId="18875"/>
    <cellStyle name="RowTitles1-Detail 3 7 3 2 3" xfId="18876"/>
    <cellStyle name="RowTitles1-Detail 3 7 3 3" xfId="18877"/>
    <cellStyle name="RowTitles1-Detail 3 7 3 3 2" xfId="18878"/>
    <cellStyle name="RowTitles1-Detail 3 7 3 3 2 2" xfId="18879"/>
    <cellStyle name="RowTitles1-Detail 3 7 3 4" xfId="18880"/>
    <cellStyle name="RowTitles1-Detail 3 7 3 4 2" xfId="18881"/>
    <cellStyle name="RowTitles1-Detail 3 7 3 5" xfId="18882"/>
    <cellStyle name="RowTitles1-Detail 3 7 4" xfId="18883"/>
    <cellStyle name="RowTitles1-Detail 3 7 4 2" xfId="18884"/>
    <cellStyle name="RowTitles1-Detail 3 7 5" xfId="18885"/>
    <cellStyle name="RowTitles1-Detail 3 7 5 2" xfId="18886"/>
    <cellStyle name="RowTitles1-Detail 3 7 5 2 2" xfId="18887"/>
    <cellStyle name="RowTitles1-Detail 3 7 5 3" xfId="18888"/>
    <cellStyle name="RowTitles1-Detail 3 7 6" xfId="18889"/>
    <cellStyle name="RowTitles1-Detail 3 7 6 2" xfId="18890"/>
    <cellStyle name="RowTitles1-Detail 3 7 6 2 2" xfId="18891"/>
    <cellStyle name="RowTitles1-Detail 3 7 7" xfId="18892"/>
    <cellStyle name="RowTitles1-Detail 3 8" xfId="486"/>
    <cellStyle name="RowTitles1-Detail 3 8 2" xfId="18893"/>
    <cellStyle name="RowTitles1-Detail 3 8 2 2" xfId="18894"/>
    <cellStyle name="RowTitles1-Detail 3 8 2 2 2" xfId="18895"/>
    <cellStyle name="RowTitles1-Detail 3 8 2 2 2 2" xfId="18896"/>
    <cellStyle name="RowTitles1-Detail 3 8 2 2 3" xfId="18897"/>
    <cellStyle name="RowTitles1-Detail 3 8 2 3" xfId="18898"/>
    <cellStyle name="RowTitles1-Detail 3 8 2 3 2" xfId="18899"/>
    <cellStyle name="RowTitles1-Detail 3 8 2 3 2 2" xfId="18900"/>
    <cellStyle name="RowTitles1-Detail 3 8 2 4" xfId="18901"/>
    <cellStyle name="RowTitles1-Detail 3 8 2 4 2" xfId="18902"/>
    <cellStyle name="RowTitles1-Detail 3 8 2 5" xfId="18903"/>
    <cellStyle name="RowTitles1-Detail 3 8 3" xfId="18904"/>
    <cellStyle name="RowTitles1-Detail 3 8 3 2" xfId="18905"/>
    <cellStyle name="RowTitles1-Detail 3 8 3 2 2" xfId="18906"/>
    <cellStyle name="RowTitles1-Detail 3 8 3 2 2 2" xfId="18907"/>
    <cellStyle name="RowTitles1-Detail 3 8 3 2 3" xfId="18908"/>
    <cellStyle name="RowTitles1-Detail 3 8 3 3" xfId="18909"/>
    <cellStyle name="RowTitles1-Detail 3 8 3 3 2" xfId="18910"/>
    <cellStyle name="RowTitles1-Detail 3 8 3 3 2 2" xfId="18911"/>
    <cellStyle name="RowTitles1-Detail 3 8 3 4" xfId="18912"/>
    <cellStyle name="RowTitles1-Detail 3 8 3 4 2" xfId="18913"/>
    <cellStyle name="RowTitles1-Detail 3 8 3 5" xfId="18914"/>
    <cellStyle name="RowTitles1-Detail 3 8 4" xfId="18915"/>
    <cellStyle name="RowTitles1-Detail 3 8 4 2" xfId="18916"/>
    <cellStyle name="RowTitles1-Detail 3 8 5" xfId="18917"/>
    <cellStyle name="RowTitles1-Detail 3 8 5 2" xfId="18918"/>
    <cellStyle name="RowTitles1-Detail 3 8 5 2 2" xfId="18919"/>
    <cellStyle name="RowTitles1-Detail 3 8 6" xfId="18920"/>
    <cellStyle name="RowTitles1-Detail 3 8 6 2" xfId="18921"/>
    <cellStyle name="RowTitles1-Detail 3 8 7" xfId="18922"/>
    <cellStyle name="RowTitles1-Detail 3 8 8" xfId="18923"/>
    <cellStyle name="RowTitles1-Detail 3 9" xfId="487"/>
    <cellStyle name="RowTitles1-Detail 3 9 2" xfId="18924"/>
    <cellStyle name="RowTitles1-Detail 3 9 2 2" xfId="18925"/>
    <cellStyle name="RowTitles1-Detail 3 9 2 2 2" xfId="18926"/>
    <cellStyle name="RowTitles1-Detail 3 9 2 2 2 2" xfId="18927"/>
    <cellStyle name="RowTitles1-Detail 3 9 2 2 3" xfId="18928"/>
    <cellStyle name="RowTitles1-Detail 3 9 2 3" xfId="18929"/>
    <cellStyle name="RowTitles1-Detail 3 9 2 3 2" xfId="18930"/>
    <cellStyle name="RowTitles1-Detail 3 9 2 3 2 2" xfId="18931"/>
    <cellStyle name="RowTitles1-Detail 3 9 2 4" xfId="18932"/>
    <cellStyle name="RowTitles1-Detail 3 9 2 4 2" xfId="18933"/>
    <cellStyle name="RowTitles1-Detail 3 9 2 5" xfId="18934"/>
    <cellStyle name="RowTitles1-Detail 3 9 3" xfId="18935"/>
    <cellStyle name="RowTitles1-Detail 3 9 3 2" xfId="18936"/>
    <cellStyle name="RowTitles1-Detail 3 9 3 2 2" xfId="18937"/>
    <cellStyle name="RowTitles1-Detail 3 9 3 2 2 2" xfId="18938"/>
    <cellStyle name="RowTitles1-Detail 3 9 3 2 3" xfId="18939"/>
    <cellStyle name="RowTitles1-Detail 3 9 3 3" xfId="18940"/>
    <cellStyle name="RowTitles1-Detail 3 9 3 3 2" xfId="18941"/>
    <cellStyle name="RowTitles1-Detail 3 9 3 3 2 2" xfId="18942"/>
    <cellStyle name="RowTitles1-Detail 3 9 3 4" xfId="18943"/>
    <cellStyle name="RowTitles1-Detail 3 9 3 4 2" xfId="18944"/>
    <cellStyle name="RowTitles1-Detail 3 9 3 5" xfId="18945"/>
    <cellStyle name="RowTitles1-Detail 3 9 4" xfId="18946"/>
    <cellStyle name="RowTitles1-Detail 3 9 4 2" xfId="18947"/>
    <cellStyle name="RowTitles1-Detail 3 9 5" xfId="18948"/>
    <cellStyle name="RowTitles1-Detail 3 9 5 2" xfId="18949"/>
    <cellStyle name="RowTitles1-Detail 3 9 5 2 2" xfId="18950"/>
    <cellStyle name="RowTitles1-Detail 3 9 5 3" xfId="18951"/>
    <cellStyle name="RowTitles1-Detail 3 9 6" xfId="18952"/>
    <cellStyle name="RowTitles1-Detail 3 9 6 2" xfId="18953"/>
    <cellStyle name="RowTitles1-Detail 3 9 6 2 2" xfId="18954"/>
    <cellStyle name="RowTitles1-Detail 3 9 7" xfId="18955"/>
    <cellStyle name="RowTitles1-Detail 3 9 7 2" xfId="18956"/>
    <cellStyle name="RowTitles1-Detail 3 9 8" xfId="18957"/>
    <cellStyle name="RowTitles1-Detail 3 9 9" xfId="18958"/>
    <cellStyle name="RowTitles1-Detail 3_STUD aligned by INSTIT" xfId="18959"/>
    <cellStyle name="RowTitles1-Detail 4" xfId="488"/>
    <cellStyle name="RowTitles1-Detail 4 10" xfId="642"/>
    <cellStyle name="RowTitles1-Detail 4 10 2" xfId="18960"/>
    <cellStyle name="RowTitles1-Detail 4 10 2 2" xfId="18961"/>
    <cellStyle name="RowTitles1-Detail 4 10 2 2 2" xfId="18962"/>
    <cellStyle name="RowTitles1-Detail 4 10 2 2 2 2" xfId="18963"/>
    <cellStyle name="RowTitles1-Detail 4 10 2 2 3" xfId="18964"/>
    <cellStyle name="RowTitles1-Detail 4 10 2 3" xfId="18965"/>
    <cellStyle name="RowTitles1-Detail 4 10 2 3 2" xfId="18966"/>
    <cellStyle name="RowTitles1-Detail 4 10 2 3 2 2" xfId="18967"/>
    <cellStyle name="RowTitles1-Detail 4 10 2 4" xfId="18968"/>
    <cellStyle name="RowTitles1-Detail 4 10 2 4 2" xfId="18969"/>
    <cellStyle name="RowTitles1-Detail 4 10 2 5" xfId="18970"/>
    <cellStyle name="RowTitles1-Detail 4 10 3" xfId="18971"/>
    <cellStyle name="RowTitles1-Detail 4 10 3 2" xfId="18972"/>
    <cellStyle name="RowTitles1-Detail 4 10 3 2 2" xfId="18973"/>
    <cellStyle name="RowTitles1-Detail 4 10 3 2 2 2" xfId="18974"/>
    <cellStyle name="RowTitles1-Detail 4 10 3 2 3" xfId="18975"/>
    <cellStyle name="RowTitles1-Detail 4 10 3 3" xfId="18976"/>
    <cellStyle name="RowTitles1-Detail 4 10 3 3 2" xfId="18977"/>
    <cellStyle name="RowTitles1-Detail 4 10 3 3 2 2" xfId="18978"/>
    <cellStyle name="RowTitles1-Detail 4 10 3 4" xfId="18979"/>
    <cellStyle name="RowTitles1-Detail 4 10 3 4 2" xfId="18980"/>
    <cellStyle name="RowTitles1-Detail 4 10 3 5" xfId="18981"/>
    <cellStyle name="RowTitles1-Detail 4 10 4" xfId="18982"/>
    <cellStyle name="RowTitles1-Detail 4 10 4 2" xfId="18983"/>
    <cellStyle name="RowTitles1-Detail 4 10 4 2 2" xfId="18984"/>
    <cellStyle name="RowTitles1-Detail 4 10 4 3" xfId="18985"/>
    <cellStyle name="RowTitles1-Detail 4 10 5" xfId="18986"/>
    <cellStyle name="RowTitles1-Detail 4 10 5 2" xfId="18987"/>
    <cellStyle name="RowTitles1-Detail 4 10 5 2 2" xfId="18988"/>
    <cellStyle name="RowTitles1-Detail 4 10 6" xfId="18989"/>
    <cellStyle name="RowTitles1-Detail 4 10 6 2" xfId="18990"/>
    <cellStyle name="RowTitles1-Detail 4 10 7" xfId="18991"/>
    <cellStyle name="RowTitles1-Detail 4 10 8" xfId="18992"/>
    <cellStyle name="RowTitles1-Detail 4 11" xfId="18993"/>
    <cellStyle name="RowTitles1-Detail 4 11 2" xfId="18994"/>
    <cellStyle name="RowTitles1-Detail 4 11 2 2" xfId="18995"/>
    <cellStyle name="RowTitles1-Detail 4 11 2 2 2" xfId="18996"/>
    <cellStyle name="RowTitles1-Detail 4 11 2 2 2 2" xfId="18997"/>
    <cellStyle name="RowTitles1-Detail 4 11 2 2 3" xfId="18998"/>
    <cellStyle name="RowTitles1-Detail 4 11 2 3" xfId="18999"/>
    <cellStyle name="RowTitles1-Detail 4 11 2 3 2" xfId="19000"/>
    <cellStyle name="RowTitles1-Detail 4 11 2 3 2 2" xfId="19001"/>
    <cellStyle name="RowTitles1-Detail 4 11 2 4" xfId="19002"/>
    <cellStyle name="RowTitles1-Detail 4 11 2 4 2" xfId="19003"/>
    <cellStyle name="RowTitles1-Detail 4 11 2 5" xfId="19004"/>
    <cellStyle name="RowTitles1-Detail 4 11 3" xfId="19005"/>
    <cellStyle name="RowTitles1-Detail 4 11 3 2" xfId="19006"/>
    <cellStyle name="RowTitles1-Detail 4 11 3 2 2" xfId="19007"/>
    <cellStyle name="RowTitles1-Detail 4 11 3 2 2 2" xfId="19008"/>
    <cellStyle name="RowTitles1-Detail 4 11 3 2 3" xfId="19009"/>
    <cellStyle name="RowTitles1-Detail 4 11 3 3" xfId="19010"/>
    <cellStyle name="RowTitles1-Detail 4 11 3 3 2" xfId="19011"/>
    <cellStyle name="RowTitles1-Detail 4 11 3 3 2 2" xfId="19012"/>
    <cellStyle name="RowTitles1-Detail 4 11 3 4" xfId="19013"/>
    <cellStyle name="RowTitles1-Detail 4 11 3 4 2" xfId="19014"/>
    <cellStyle name="RowTitles1-Detail 4 11 3 5" xfId="19015"/>
    <cellStyle name="RowTitles1-Detail 4 11 4" xfId="19016"/>
    <cellStyle name="RowTitles1-Detail 4 11 4 2" xfId="19017"/>
    <cellStyle name="RowTitles1-Detail 4 11 4 2 2" xfId="19018"/>
    <cellStyle name="RowTitles1-Detail 4 11 4 3" xfId="19019"/>
    <cellStyle name="RowTitles1-Detail 4 11 5" xfId="19020"/>
    <cellStyle name="RowTitles1-Detail 4 11 5 2" xfId="19021"/>
    <cellStyle name="RowTitles1-Detail 4 11 5 2 2" xfId="19022"/>
    <cellStyle name="RowTitles1-Detail 4 11 6" xfId="19023"/>
    <cellStyle name="RowTitles1-Detail 4 11 6 2" xfId="19024"/>
    <cellStyle name="RowTitles1-Detail 4 11 7" xfId="19025"/>
    <cellStyle name="RowTitles1-Detail 4 12" xfId="19026"/>
    <cellStyle name="RowTitles1-Detail 4 12 2" xfId="19027"/>
    <cellStyle name="RowTitles1-Detail 4 12 2 2" xfId="19028"/>
    <cellStyle name="RowTitles1-Detail 4 12 2 2 2" xfId="19029"/>
    <cellStyle name="RowTitles1-Detail 4 12 2 3" xfId="19030"/>
    <cellStyle name="RowTitles1-Detail 4 12 3" xfId="19031"/>
    <cellStyle name="RowTitles1-Detail 4 12 3 2" xfId="19032"/>
    <cellStyle name="RowTitles1-Detail 4 12 3 2 2" xfId="19033"/>
    <cellStyle name="RowTitles1-Detail 4 12 4" xfId="19034"/>
    <cellStyle name="RowTitles1-Detail 4 12 4 2" xfId="19035"/>
    <cellStyle name="RowTitles1-Detail 4 12 5" xfId="19036"/>
    <cellStyle name="RowTitles1-Detail 4 13" xfId="19037"/>
    <cellStyle name="RowTitles1-Detail 4 13 2" xfId="19038"/>
    <cellStyle name="RowTitles1-Detail 4 13 2 2" xfId="19039"/>
    <cellStyle name="RowTitles1-Detail 4 14" xfId="19040"/>
    <cellStyle name="RowTitles1-Detail 4 14 2" xfId="19041"/>
    <cellStyle name="RowTitles1-Detail 4 15" xfId="19042"/>
    <cellStyle name="RowTitles1-Detail 4 15 2" xfId="19043"/>
    <cellStyle name="RowTitles1-Detail 4 15 2 2" xfId="19044"/>
    <cellStyle name="RowTitles1-Detail 4 16" xfId="19045"/>
    <cellStyle name="RowTitles1-Detail 4 2" xfId="489"/>
    <cellStyle name="RowTitles1-Detail 4 2 10" xfId="19046"/>
    <cellStyle name="RowTitles1-Detail 4 2 10 2" xfId="19047"/>
    <cellStyle name="RowTitles1-Detail 4 2 10 2 2" xfId="19048"/>
    <cellStyle name="RowTitles1-Detail 4 2 10 2 2 2" xfId="19049"/>
    <cellStyle name="RowTitles1-Detail 4 2 10 2 2 2 2" xfId="19050"/>
    <cellStyle name="RowTitles1-Detail 4 2 10 2 2 3" xfId="19051"/>
    <cellStyle name="RowTitles1-Detail 4 2 10 2 3" xfId="19052"/>
    <cellStyle name="RowTitles1-Detail 4 2 10 2 3 2" xfId="19053"/>
    <cellStyle name="RowTitles1-Detail 4 2 10 2 3 2 2" xfId="19054"/>
    <cellStyle name="RowTitles1-Detail 4 2 10 2 4" xfId="19055"/>
    <cellStyle name="RowTitles1-Detail 4 2 10 2 4 2" xfId="19056"/>
    <cellStyle name="RowTitles1-Detail 4 2 10 2 5" xfId="19057"/>
    <cellStyle name="RowTitles1-Detail 4 2 10 3" xfId="19058"/>
    <cellStyle name="RowTitles1-Detail 4 2 10 3 2" xfId="19059"/>
    <cellStyle name="RowTitles1-Detail 4 2 10 3 2 2" xfId="19060"/>
    <cellStyle name="RowTitles1-Detail 4 2 10 3 2 2 2" xfId="19061"/>
    <cellStyle name="RowTitles1-Detail 4 2 10 3 2 3" xfId="19062"/>
    <cellStyle name="RowTitles1-Detail 4 2 10 3 3" xfId="19063"/>
    <cellStyle name="RowTitles1-Detail 4 2 10 3 3 2" xfId="19064"/>
    <cellStyle name="RowTitles1-Detail 4 2 10 3 3 2 2" xfId="19065"/>
    <cellStyle name="RowTitles1-Detail 4 2 10 3 4" xfId="19066"/>
    <cellStyle name="RowTitles1-Detail 4 2 10 3 4 2" xfId="19067"/>
    <cellStyle name="RowTitles1-Detail 4 2 10 3 5" xfId="19068"/>
    <cellStyle name="RowTitles1-Detail 4 2 10 4" xfId="19069"/>
    <cellStyle name="RowTitles1-Detail 4 2 10 4 2" xfId="19070"/>
    <cellStyle name="RowTitles1-Detail 4 2 10 4 2 2" xfId="19071"/>
    <cellStyle name="RowTitles1-Detail 4 2 10 4 3" xfId="19072"/>
    <cellStyle name="RowTitles1-Detail 4 2 10 5" xfId="19073"/>
    <cellStyle name="RowTitles1-Detail 4 2 10 5 2" xfId="19074"/>
    <cellStyle name="RowTitles1-Detail 4 2 10 5 2 2" xfId="19075"/>
    <cellStyle name="RowTitles1-Detail 4 2 10 6" xfId="19076"/>
    <cellStyle name="RowTitles1-Detail 4 2 10 6 2" xfId="19077"/>
    <cellStyle name="RowTitles1-Detail 4 2 10 7" xfId="19078"/>
    <cellStyle name="RowTitles1-Detail 4 2 11" xfId="19079"/>
    <cellStyle name="RowTitles1-Detail 4 2 11 2" xfId="19080"/>
    <cellStyle name="RowTitles1-Detail 4 2 11 2 2" xfId="19081"/>
    <cellStyle name="RowTitles1-Detail 4 2 11 2 2 2" xfId="19082"/>
    <cellStyle name="RowTitles1-Detail 4 2 11 2 3" xfId="19083"/>
    <cellStyle name="RowTitles1-Detail 4 2 11 3" xfId="19084"/>
    <cellStyle name="RowTitles1-Detail 4 2 11 3 2" xfId="19085"/>
    <cellStyle name="RowTitles1-Detail 4 2 11 3 2 2" xfId="19086"/>
    <cellStyle name="RowTitles1-Detail 4 2 11 4" xfId="19087"/>
    <cellStyle name="RowTitles1-Detail 4 2 11 4 2" xfId="19088"/>
    <cellStyle name="RowTitles1-Detail 4 2 11 5" xfId="19089"/>
    <cellStyle name="RowTitles1-Detail 4 2 12" xfId="19090"/>
    <cellStyle name="RowTitles1-Detail 4 2 12 2" xfId="19091"/>
    <cellStyle name="RowTitles1-Detail 4 2 13" xfId="19092"/>
    <cellStyle name="RowTitles1-Detail 4 2 13 2" xfId="19093"/>
    <cellStyle name="RowTitles1-Detail 4 2 13 2 2" xfId="19094"/>
    <cellStyle name="RowTitles1-Detail 4 2 14" xfId="19095"/>
    <cellStyle name="RowTitles1-Detail 4 2 2" xfId="972"/>
    <cellStyle name="RowTitles1-Detail 4 2 2 10" xfId="19096"/>
    <cellStyle name="RowTitles1-Detail 4 2 2 10 2" xfId="19097"/>
    <cellStyle name="RowTitles1-Detail 4 2 2 10 2 2" xfId="19098"/>
    <cellStyle name="RowTitles1-Detail 4 2 2 10 2 2 2" xfId="19099"/>
    <cellStyle name="RowTitles1-Detail 4 2 2 10 2 3" xfId="19100"/>
    <cellStyle name="RowTitles1-Detail 4 2 2 10 3" xfId="19101"/>
    <cellStyle name="RowTitles1-Detail 4 2 2 10 3 2" xfId="19102"/>
    <cellStyle name="RowTitles1-Detail 4 2 2 10 3 2 2" xfId="19103"/>
    <cellStyle name="RowTitles1-Detail 4 2 2 10 4" xfId="19104"/>
    <cellStyle name="RowTitles1-Detail 4 2 2 10 4 2" xfId="19105"/>
    <cellStyle name="RowTitles1-Detail 4 2 2 10 5" xfId="19106"/>
    <cellStyle name="RowTitles1-Detail 4 2 2 11" xfId="19107"/>
    <cellStyle name="RowTitles1-Detail 4 2 2 11 2" xfId="19108"/>
    <cellStyle name="RowTitles1-Detail 4 2 2 12" xfId="19109"/>
    <cellStyle name="RowTitles1-Detail 4 2 2 12 2" xfId="19110"/>
    <cellStyle name="RowTitles1-Detail 4 2 2 12 2 2" xfId="19111"/>
    <cellStyle name="RowTitles1-Detail 4 2 2 13" xfId="19112"/>
    <cellStyle name="RowTitles1-Detail 4 2 2 2" xfId="973"/>
    <cellStyle name="RowTitles1-Detail 4 2 2 2 10" xfId="19113"/>
    <cellStyle name="RowTitles1-Detail 4 2 2 2 2" xfId="974"/>
    <cellStyle name="RowTitles1-Detail 4 2 2 2 2 2" xfId="19114"/>
    <cellStyle name="RowTitles1-Detail 4 2 2 2 2 2 2" xfId="19115"/>
    <cellStyle name="RowTitles1-Detail 4 2 2 2 2 2 2 2" xfId="19116"/>
    <cellStyle name="RowTitles1-Detail 4 2 2 2 2 2 2 2 2" xfId="19117"/>
    <cellStyle name="RowTitles1-Detail 4 2 2 2 2 2 2 3" xfId="19118"/>
    <cellStyle name="RowTitles1-Detail 4 2 2 2 2 2 3" xfId="19119"/>
    <cellStyle name="RowTitles1-Detail 4 2 2 2 2 2 3 2" xfId="19120"/>
    <cellStyle name="RowTitles1-Detail 4 2 2 2 2 2 3 2 2" xfId="19121"/>
    <cellStyle name="RowTitles1-Detail 4 2 2 2 2 2 4" xfId="19122"/>
    <cellStyle name="RowTitles1-Detail 4 2 2 2 2 2 4 2" xfId="19123"/>
    <cellStyle name="RowTitles1-Detail 4 2 2 2 2 2 5" xfId="19124"/>
    <cellStyle name="RowTitles1-Detail 4 2 2 2 2 3" xfId="19125"/>
    <cellStyle name="RowTitles1-Detail 4 2 2 2 2 3 2" xfId="19126"/>
    <cellStyle name="RowTitles1-Detail 4 2 2 2 2 3 2 2" xfId="19127"/>
    <cellStyle name="RowTitles1-Detail 4 2 2 2 2 3 2 2 2" xfId="19128"/>
    <cellStyle name="RowTitles1-Detail 4 2 2 2 2 3 2 3" xfId="19129"/>
    <cellStyle name="RowTitles1-Detail 4 2 2 2 2 3 3" xfId="19130"/>
    <cellStyle name="RowTitles1-Detail 4 2 2 2 2 3 3 2" xfId="19131"/>
    <cellStyle name="RowTitles1-Detail 4 2 2 2 2 3 3 2 2" xfId="19132"/>
    <cellStyle name="RowTitles1-Detail 4 2 2 2 2 3 4" xfId="19133"/>
    <cellStyle name="RowTitles1-Detail 4 2 2 2 2 3 4 2" xfId="19134"/>
    <cellStyle name="RowTitles1-Detail 4 2 2 2 2 3 5" xfId="19135"/>
    <cellStyle name="RowTitles1-Detail 4 2 2 2 2 4" xfId="19136"/>
    <cellStyle name="RowTitles1-Detail 4 2 2 2 2 4 2" xfId="19137"/>
    <cellStyle name="RowTitles1-Detail 4 2 2 2 2 5" xfId="19138"/>
    <cellStyle name="RowTitles1-Detail 4 2 2 2 2 5 2" xfId="19139"/>
    <cellStyle name="RowTitles1-Detail 4 2 2 2 2 5 2 2" xfId="19140"/>
    <cellStyle name="RowTitles1-Detail 4 2 2 2 2 6" xfId="19141"/>
    <cellStyle name="RowTitles1-Detail 4 2 2 2 3" xfId="19142"/>
    <cellStyle name="RowTitles1-Detail 4 2 2 2 3 2" xfId="19143"/>
    <cellStyle name="RowTitles1-Detail 4 2 2 2 3 2 2" xfId="19144"/>
    <cellStyle name="RowTitles1-Detail 4 2 2 2 3 2 2 2" xfId="19145"/>
    <cellStyle name="RowTitles1-Detail 4 2 2 2 3 2 2 2 2" xfId="19146"/>
    <cellStyle name="RowTitles1-Detail 4 2 2 2 3 2 2 3" xfId="19147"/>
    <cellStyle name="RowTitles1-Detail 4 2 2 2 3 2 3" xfId="19148"/>
    <cellStyle name="RowTitles1-Detail 4 2 2 2 3 2 3 2" xfId="19149"/>
    <cellStyle name="RowTitles1-Detail 4 2 2 2 3 2 3 2 2" xfId="19150"/>
    <cellStyle name="RowTitles1-Detail 4 2 2 2 3 2 4" xfId="19151"/>
    <cellStyle name="RowTitles1-Detail 4 2 2 2 3 2 4 2" xfId="19152"/>
    <cellStyle name="RowTitles1-Detail 4 2 2 2 3 2 5" xfId="19153"/>
    <cellStyle name="RowTitles1-Detail 4 2 2 2 3 3" xfId="19154"/>
    <cellStyle name="RowTitles1-Detail 4 2 2 2 3 3 2" xfId="19155"/>
    <cellStyle name="RowTitles1-Detail 4 2 2 2 3 3 2 2" xfId="19156"/>
    <cellStyle name="RowTitles1-Detail 4 2 2 2 3 3 2 2 2" xfId="19157"/>
    <cellStyle name="RowTitles1-Detail 4 2 2 2 3 3 2 3" xfId="19158"/>
    <cellStyle name="RowTitles1-Detail 4 2 2 2 3 3 3" xfId="19159"/>
    <cellStyle name="RowTitles1-Detail 4 2 2 2 3 3 3 2" xfId="19160"/>
    <cellStyle name="RowTitles1-Detail 4 2 2 2 3 3 3 2 2" xfId="19161"/>
    <cellStyle name="RowTitles1-Detail 4 2 2 2 3 3 4" xfId="19162"/>
    <cellStyle name="RowTitles1-Detail 4 2 2 2 3 3 4 2" xfId="19163"/>
    <cellStyle name="RowTitles1-Detail 4 2 2 2 3 3 5" xfId="19164"/>
    <cellStyle name="RowTitles1-Detail 4 2 2 2 3 4" xfId="19165"/>
    <cellStyle name="RowTitles1-Detail 4 2 2 2 3 4 2" xfId="19166"/>
    <cellStyle name="RowTitles1-Detail 4 2 2 2 3 5" xfId="19167"/>
    <cellStyle name="RowTitles1-Detail 4 2 2 2 3 5 2" xfId="19168"/>
    <cellStyle name="RowTitles1-Detail 4 2 2 2 3 5 2 2" xfId="19169"/>
    <cellStyle name="RowTitles1-Detail 4 2 2 2 3 5 3" xfId="19170"/>
    <cellStyle name="RowTitles1-Detail 4 2 2 2 3 6" xfId="19171"/>
    <cellStyle name="RowTitles1-Detail 4 2 2 2 3 6 2" xfId="19172"/>
    <cellStyle name="RowTitles1-Detail 4 2 2 2 3 6 2 2" xfId="19173"/>
    <cellStyle name="RowTitles1-Detail 4 2 2 2 3 7" xfId="19174"/>
    <cellStyle name="RowTitles1-Detail 4 2 2 2 3 7 2" xfId="19175"/>
    <cellStyle name="RowTitles1-Detail 4 2 2 2 3 8" xfId="19176"/>
    <cellStyle name="RowTitles1-Detail 4 2 2 2 4" xfId="19177"/>
    <cellStyle name="RowTitles1-Detail 4 2 2 2 4 2" xfId="19178"/>
    <cellStyle name="RowTitles1-Detail 4 2 2 2 4 2 2" xfId="19179"/>
    <cellStyle name="RowTitles1-Detail 4 2 2 2 4 2 2 2" xfId="19180"/>
    <cellStyle name="RowTitles1-Detail 4 2 2 2 4 2 2 2 2" xfId="19181"/>
    <cellStyle name="RowTitles1-Detail 4 2 2 2 4 2 2 3" xfId="19182"/>
    <cellStyle name="RowTitles1-Detail 4 2 2 2 4 2 3" xfId="19183"/>
    <cellStyle name="RowTitles1-Detail 4 2 2 2 4 2 3 2" xfId="19184"/>
    <cellStyle name="RowTitles1-Detail 4 2 2 2 4 2 3 2 2" xfId="19185"/>
    <cellStyle name="RowTitles1-Detail 4 2 2 2 4 2 4" xfId="19186"/>
    <cellStyle name="RowTitles1-Detail 4 2 2 2 4 2 4 2" xfId="19187"/>
    <cellStyle name="RowTitles1-Detail 4 2 2 2 4 2 5" xfId="19188"/>
    <cellStyle name="RowTitles1-Detail 4 2 2 2 4 3" xfId="19189"/>
    <cellStyle name="RowTitles1-Detail 4 2 2 2 4 3 2" xfId="19190"/>
    <cellStyle name="RowTitles1-Detail 4 2 2 2 4 3 2 2" xfId="19191"/>
    <cellStyle name="RowTitles1-Detail 4 2 2 2 4 3 2 2 2" xfId="19192"/>
    <cellStyle name="RowTitles1-Detail 4 2 2 2 4 3 2 3" xfId="19193"/>
    <cellStyle name="RowTitles1-Detail 4 2 2 2 4 3 3" xfId="19194"/>
    <cellStyle name="RowTitles1-Detail 4 2 2 2 4 3 3 2" xfId="19195"/>
    <cellStyle name="RowTitles1-Detail 4 2 2 2 4 3 3 2 2" xfId="19196"/>
    <cellStyle name="RowTitles1-Detail 4 2 2 2 4 3 4" xfId="19197"/>
    <cellStyle name="RowTitles1-Detail 4 2 2 2 4 3 4 2" xfId="19198"/>
    <cellStyle name="RowTitles1-Detail 4 2 2 2 4 3 5" xfId="19199"/>
    <cellStyle name="RowTitles1-Detail 4 2 2 2 4 4" xfId="19200"/>
    <cellStyle name="RowTitles1-Detail 4 2 2 2 4 4 2" xfId="19201"/>
    <cellStyle name="RowTitles1-Detail 4 2 2 2 4 4 2 2" xfId="19202"/>
    <cellStyle name="RowTitles1-Detail 4 2 2 2 4 4 3" xfId="19203"/>
    <cellStyle name="RowTitles1-Detail 4 2 2 2 4 5" xfId="19204"/>
    <cellStyle name="RowTitles1-Detail 4 2 2 2 4 5 2" xfId="19205"/>
    <cellStyle name="RowTitles1-Detail 4 2 2 2 4 5 2 2" xfId="19206"/>
    <cellStyle name="RowTitles1-Detail 4 2 2 2 4 6" xfId="19207"/>
    <cellStyle name="RowTitles1-Detail 4 2 2 2 4 6 2" xfId="19208"/>
    <cellStyle name="RowTitles1-Detail 4 2 2 2 4 7" xfId="19209"/>
    <cellStyle name="RowTitles1-Detail 4 2 2 2 5" xfId="19210"/>
    <cellStyle name="RowTitles1-Detail 4 2 2 2 5 2" xfId="19211"/>
    <cellStyle name="RowTitles1-Detail 4 2 2 2 5 2 2" xfId="19212"/>
    <cellStyle name="RowTitles1-Detail 4 2 2 2 5 2 2 2" xfId="19213"/>
    <cellStyle name="RowTitles1-Detail 4 2 2 2 5 2 2 2 2" xfId="19214"/>
    <cellStyle name="RowTitles1-Detail 4 2 2 2 5 2 2 3" xfId="19215"/>
    <cellStyle name="RowTitles1-Detail 4 2 2 2 5 2 3" xfId="19216"/>
    <cellStyle name="RowTitles1-Detail 4 2 2 2 5 2 3 2" xfId="19217"/>
    <cellStyle name="RowTitles1-Detail 4 2 2 2 5 2 3 2 2" xfId="19218"/>
    <cellStyle name="RowTitles1-Detail 4 2 2 2 5 2 4" xfId="19219"/>
    <cellStyle name="RowTitles1-Detail 4 2 2 2 5 2 4 2" xfId="19220"/>
    <cellStyle name="RowTitles1-Detail 4 2 2 2 5 2 5" xfId="19221"/>
    <cellStyle name="RowTitles1-Detail 4 2 2 2 5 3" xfId="19222"/>
    <cellStyle name="RowTitles1-Detail 4 2 2 2 5 3 2" xfId="19223"/>
    <cellStyle name="RowTitles1-Detail 4 2 2 2 5 3 2 2" xfId="19224"/>
    <cellStyle name="RowTitles1-Detail 4 2 2 2 5 3 2 2 2" xfId="19225"/>
    <cellStyle name="RowTitles1-Detail 4 2 2 2 5 3 2 3" xfId="19226"/>
    <cellStyle name="RowTitles1-Detail 4 2 2 2 5 3 3" xfId="19227"/>
    <cellStyle name="RowTitles1-Detail 4 2 2 2 5 3 3 2" xfId="19228"/>
    <cellStyle name="RowTitles1-Detail 4 2 2 2 5 3 3 2 2" xfId="19229"/>
    <cellStyle name="RowTitles1-Detail 4 2 2 2 5 3 4" xfId="19230"/>
    <cellStyle name="RowTitles1-Detail 4 2 2 2 5 3 4 2" xfId="19231"/>
    <cellStyle name="RowTitles1-Detail 4 2 2 2 5 3 5" xfId="19232"/>
    <cellStyle name="RowTitles1-Detail 4 2 2 2 5 4" xfId="19233"/>
    <cellStyle name="RowTitles1-Detail 4 2 2 2 5 4 2" xfId="19234"/>
    <cellStyle name="RowTitles1-Detail 4 2 2 2 5 4 2 2" xfId="19235"/>
    <cellStyle name="RowTitles1-Detail 4 2 2 2 5 4 3" xfId="19236"/>
    <cellStyle name="RowTitles1-Detail 4 2 2 2 5 5" xfId="19237"/>
    <cellStyle name="RowTitles1-Detail 4 2 2 2 5 5 2" xfId="19238"/>
    <cellStyle name="RowTitles1-Detail 4 2 2 2 5 5 2 2" xfId="19239"/>
    <cellStyle name="RowTitles1-Detail 4 2 2 2 5 6" xfId="19240"/>
    <cellStyle name="RowTitles1-Detail 4 2 2 2 5 6 2" xfId="19241"/>
    <cellStyle name="RowTitles1-Detail 4 2 2 2 5 7" xfId="19242"/>
    <cellStyle name="RowTitles1-Detail 4 2 2 2 6" xfId="19243"/>
    <cellStyle name="RowTitles1-Detail 4 2 2 2 6 2" xfId="19244"/>
    <cellStyle name="RowTitles1-Detail 4 2 2 2 6 2 2" xfId="19245"/>
    <cellStyle name="RowTitles1-Detail 4 2 2 2 6 2 2 2" xfId="19246"/>
    <cellStyle name="RowTitles1-Detail 4 2 2 2 6 2 2 2 2" xfId="19247"/>
    <cellStyle name="RowTitles1-Detail 4 2 2 2 6 2 2 3" xfId="19248"/>
    <cellStyle name="RowTitles1-Detail 4 2 2 2 6 2 3" xfId="19249"/>
    <cellStyle name="RowTitles1-Detail 4 2 2 2 6 2 3 2" xfId="19250"/>
    <cellStyle name="RowTitles1-Detail 4 2 2 2 6 2 3 2 2" xfId="19251"/>
    <cellStyle name="RowTitles1-Detail 4 2 2 2 6 2 4" xfId="19252"/>
    <cellStyle name="RowTitles1-Detail 4 2 2 2 6 2 4 2" xfId="19253"/>
    <cellStyle name="RowTitles1-Detail 4 2 2 2 6 2 5" xfId="19254"/>
    <cellStyle name="RowTitles1-Detail 4 2 2 2 6 3" xfId="19255"/>
    <cellStyle name="RowTitles1-Detail 4 2 2 2 6 3 2" xfId="19256"/>
    <cellStyle name="RowTitles1-Detail 4 2 2 2 6 3 2 2" xfId="19257"/>
    <cellStyle name="RowTitles1-Detail 4 2 2 2 6 3 2 2 2" xfId="19258"/>
    <cellStyle name="RowTitles1-Detail 4 2 2 2 6 3 2 3" xfId="19259"/>
    <cellStyle name="RowTitles1-Detail 4 2 2 2 6 3 3" xfId="19260"/>
    <cellStyle name="RowTitles1-Detail 4 2 2 2 6 3 3 2" xfId="19261"/>
    <cellStyle name="RowTitles1-Detail 4 2 2 2 6 3 3 2 2" xfId="19262"/>
    <cellStyle name="RowTitles1-Detail 4 2 2 2 6 3 4" xfId="19263"/>
    <cellStyle name="RowTitles1-Detail 4 2 2 2 6 3 4 2" xfId="19264"/>
    <cellStyle name="RowTitles1-Detail 4 2 2 2 6 3 5" xfId="19265"/>
    <cellStyle name="RowTitles1-Detail 4 2 2 2 6 4" xfId="19266"/>
    <cellStyle name="RowTitles1-Detail 4 2 2 2 6 4 2" xfId="19267"/>
    <cellStyle name="RowTitles1-Detail 4 2 2 2 6 4 2 2" xfId="19268"/>
    <cellStyle name="RowTitles1-Detail 4 2 2 2 6 4 3" xfId="19269"/>
    <cellStyle name="RowTitles1-Detail 4 2 2 2 6 5" xfId="19270"/>
    <cellStyle name="RowTitles1-Detail 4 2 2 2 6 5 2" xfId="19271"/>
    <cellStyle name="RowTitles1-Detail 4 2 2 2 6 5 2 2" xfId="19272"/>
    <cellStyle name="RowTitles1-Detail 4 2 2 2 6 6" xfId="19273"/>
    <cellStyle name="RowTitles1-Detail 4 2 2 2 6 6 2" xfId="19274"/>
    <cellStyle name="RowTitles1-Detail 4 2 2 2 6 7" xfId="19275"/>
    <cellStyle name="RowTitles1-Detail 4 2 2 2 7" xfId="19276"/>
    <cellStyle name="RowTitles1-Detail 4 2 2 2 7 2" xfId="19277"/>
    <cellStyle name="RowTitles1-Detail 4 2 2 2 7 2 2" xfId="19278"/>
    <cellStyle name="RowTitles1-Detail 4 2 2 2 7 2 2 2" xfId="19279"/>
    <cellStyle name="RowTitles1-Detail 4 2 2 2 7 2 3" xfId="19280"/>
    <cellStyle name="RowTitles1-Detail 4 2 2 2 7 3" xfId="19281"/>
    <cellStyle name="RowTitles1-Detail 4 2 2 2 7 3 2" xfId="19282"/>
    <cellStyle name="RowTitles1-Detail 4 2 2 2 7 3 2 2" xfId="19283"/>
    <cellStyle name="RowTitles1-Detail 4 2 2 2 7 4" xfId="19284"/>
    <cellStyle name="RowTitles1-Detail 4 2 2 2 7 4 2" xfId="19285"/>
    <cellStyle name="RowTitles1-Detail 4 2 2 2 7 5" xfId="19286"/>
    <cellStyle name="RowTitles1-Detail 4 2 2 2 8" xfId="19287"/>
    <cellStyle name="RowTitles1-Detail 4 2 2 2 8 2" xfId="19288"/>
    <cellStyle name="RowTitles1-Detail 4 2 2 2 9" xfId="19289"/>
    <cellStyle name="RowTitles1-Detail 4 2 2 2 9 2" xfId="19290"/>
    <cellStyle name="RowTitles1-Detail 4 2 2 2 9 2 2" xfId="19291"/>
    <cellStyle name="RowTitles1-Detail 4 2 2 2_STUD aligned by INSTIT" xfId="19292"/>
    <cellStyle name="RowTitles1-Detail 4 2 2 3" xfId="975"/>
    <cellStyle name="RowTitles1-Detail 4 2 2 3 10" xfId="19293"/>
    <cellStyle name="RowTitles1-Detail 4 2 2 3 2" xfId="976"/>
    <cellStyle name="RowTitles1-Detail 4 2 2 3 2 2" xfId="19294"/>
    <cellStyle name="RowTitles1-Detail 4 2 2 3 2 2 2" xfId="19295"/>
    <cellStyle name="RowTitles1-Detail 4 2 2 3 2 2 2 2" xfId="19296"/>
    <cellStyle name="RowTitles1-Detail 4 2 2 3 2 2 2 2 2" xfId="19297"/>
    <cellStyle name="RowTitles1-Detail 4 2 2 3 2 2 2 3" xfId="19298"/>
    <cellStyle name="RowTitles1-Detail 4 2 2 3 2 2 3" xfId="19299"/>
    <cellStyle name="RowTitles1-Detail 4 2 2 3 2 2 3 2" xfId="19300"/>
    <cellStyle name="RowTitles1-Detail 4 2 2 3 2 2 3 2 2" xfId="19301"/>
    <cellStyle name="RowTitles1-Detail 4 2 2 3 2 2 4" xfId="19302"/>
    <cellStyle name="RowTitles1-Detail 4 2 2 3 2 2 4 2" xfId="19303"/>
    <cellStyle name="RowTitles1-Detail 4 2 2 3 2 2 5" xfId="19304"/>
    <cellStyle name="RowTitles1-Detail 4 2 2 3 2 3" xfId="19305"/>
    <cellStyle name="RowTitles1-Detail 4 2 2 3 2 3 2" xfId="19306"/>
    <cellStyle name="RowTitles1-Detail 4 2 2 3 2 3 2 2" xfId="19307"/>
    <cellStyle name="RowTitles1-Detail 4 2 2 3 2 3 2 2 2" xfId="19308"/>
    <cellStyle name="RowTitles1-Detail 4 2 2 3 2 3 2 3" xfId="19309"/>
    <cellStyle name="RowTitles1-Detail 4 2 2 3 2 3 3" xfId="19310"/>
    <cellStyle name="RowTitles1-Detail 4 2 2 3 2 3 3 2" xfId="19311"/>
    <cellStyle name="RowTitles1-Detail 4 2 2 3 2 3 3 2 2" xfId="19312"/>
    <cellStyle name="RowTitles1-Detail 4 2 2 3 2 3 4" xfId="19313"/>
    <cellStyle name="RowTitles1-Detail 4 2 2 3 2 3 4 2" xfId="19314"/>
    <cellStyle name="RowTitles1-Detail 4 2 2 3 2 3 5" xfId="19315"/>
    <cellStyle name="RowTitles1-Detail 4 2 2 3 2 4" xfId="19316"/>
    <cellStyle name="RowTitles1-Detail 4 2 2 3 2 4 2" xfId="19317"/>
    <cellStyle name="RowTitles1-Detail 4 2 2 3 2 5" xfId="19318"/>
    <cellStyle name="RowTitles1-Detail 4 2 2 3 2 5 2" xfId="19319"/>
    <cellStyle name="RowTitles1-Detail 4 2 2 3 2 5 2 2" xfId="19320"/>
    <cellStyle name="RowTitles1-Detail 4 2 2 3 2 5 3" xfId="19321"/>
    <cellStyle name="RowTitles1-Detail 4 2 2 3 2 6" xfId="19322"/>
    <cellStyle name="RowTitles1-Detail 4 2 2 3 2 6 2" xfId="19323"/>
    <cellStyle name="RowTitles1-Detail 4 2 2 3 2 6 2 2" xfId="19324"/>
    <cellStyle name="RowTitles1-Detail 4 2 2 3 2 7" xfId="19325"/>
    <cellStyle name="RowTitles1-Detail 4 2 2 3 2 7 2" xfId="19326"/>
    <cellStyle name="RowTitles1-Detail 4 2 2 3 2 8" xfId="19327"/>
    <cellStyle name="RowTitles1-Detail 4 2 2 3 2 9" xfId="19328"/>
    <cellStyle name="RowTitles1-Detail 4 2 2 3 3" xfId="19329"/>
    <cellStyle name="RowTitles1-Detail 4 2 2 3 3 2" xfId="19330"/>
    <cellStyle name="RowTitles1-Detail 4 2 2 3 3 2 2" xfId="19331"/>
    <cellStyle name="RowTitles1-Detail 4 2 2 3 3 2 2 2" xfId="19332"/>
    <cellStyle name="RowTitles1-Detail 4 2 2 3 3 2 2 2 2" xfId="19333"/>
    <cellStyle name="RowTitles1-Detail 4 2 2 3 3 2 2 3" xfId="19334"/>
    <cellStyle name="RowTitles1-Detail 4 2 2 3 3 2 3" xfId="19335"/>
    <cellStyle name="RowTitles1-Detail 4 2 2 3 3 2 3 2" xfId="19336"/>
    <cellStyle name="RowTitles1-Detail 4 2 2 3 3 2 3 2 2" xfId="19337"/>
    <cellStyle name="RowTitles1-Detail 4 2 2 3 3 2 4" xfId="19338"/>
    <cellStyle name="RowTitles1-Detail 4 2 2 3 3 2 4 2" xfId="19339"/>
    <cellStyle name="RowTitles1-Detail 4 2 2 3 3 2 5" xfId="19340"/>
    <cellStyle name="RowTitles1-Detail 4 2 2 3 3 3" xfId="19341"/>
    <cellStyle name="RowTitles1-Detail 4 2 2 3 3 3 2" xfId="19342"/>
    <cellStyle name="RowTitles1-Detail 4 2 2 3 3 3 2 2" xfId="19343"/>
    <cellStyle name="RowTitles1-Detail 4 2 2 3 3 3 2 2 2" xfId="19344"/>
    <cellStyle name="RowTitles1-Detail 4 2 2 3 3 3 2 3" xfId="19345"/>
    <cellStyle name="RowTitles1-Detail 4 2 2 3 3 3 3" xfId="19346"/>
    <cellStyle name="RowTitles1-Detail 4 2 2 3 3 3 3 2" xfId="19347"/>
    <cellStyle name="RowTitles1-Detail 4 2 2 3 3 3 3 2 2" xfId="19348"/>
    <cellStyle name="RowTitles1-Detail 4 2 2 3 3 3 4" xfId="19349"/>
    <cellStyle name="RowTitles1-Detail 4 2 2 3 3 3 4 2" xfId="19350"/>
    <cellStyle name="RowTitles1-Detail 4 2 2 3 3 3 5" xfId="19351"/>
    <cellStyle name="RowTitles1-Detail 4 2 2 3 3 4" xfId="19352"/>
    <cellStyle name="RowTitles1-Detail 4 2 2 3 3 4 2" xfId="19353"/>
    <cellStyle name="RowTitles1-Detail 4 2 2 3 3 5" xfId="19354"/>
    <cellStyle name="RowTitles1-Detail 4 2 2 3 3 5 2" xfId="19355"/>
    <cellStyle name="RowTitles1-Detail 4 2 2 3 3 5 2 2" xfId="19356"/>
    <cellStyle name="RowTitles1-Detail 4 2 2 3 4" xfId="19357"/>
    <cellStyle name="RowTitles1-Detail 4 2 2 3 4 2" xfId="19358"/>
    <cellStyle name="RowTitles1-Detail 4 2 2 3 4 2 2" xfId="19359"/>
    <cellStyle name="RowTitles1-Detail 4 2 2 3 4 2 2 2" xfId="19360"/>
    <cellStyle name="RowTitles1-Detail 4 2 2 3 4 2 2 2 2" xfId="19361"/>
    <cellStyle name="RowTitles1-Detail 4 2 2 3 4 2 2 3" xfId="19362"/>
    <cellStyle name="RowTitles1-Detail 4 2 2 3 4 2 3" xfId="19363"/>
    <cellStyle name="RowTitles1-Detail 4 2 2 3 4 2 3 2" xfId="19364"/>
    <cellStyle name="RowTitles1-Detail 4 2 2 3 4 2 3 2 2" xfId="19365"/>
    <cellStyle name="RowTitles1-Detail 4 2 2 3 4 2 4" xfId="19366"/>
    <cellStyle name="RowTitles1-Detail 4 2 2 3 4 2 4 2" xfId="19367"/>
    <cellStyle name="RowTitles1-Detail 4 2 2 3 4 2 5" xfId="19368"/>
    <cellStyle name="RowTitles1-Detail 4 2 2 3 4 3" xfId="19369"/>
    <cellStyle name="RowTitles1-Detail 4 2 2 3 4 3 2" xfId="19370"/>
    <cellStyle name="RowTitles1-Detail 4 2 2 3 4 3 2 2" xfId="19371"/>
    <cellStyle name="RowTitles1-Detail 4 2 2 3 4 3 2 2 2" xfId="19372"/>
    <cellStyle name="RowTitles1-Detail 4 2 2 3 4 3 2 3" xfId="19373"/>
    <cellStyle name="RowTitles1-Detail 4 2 2 3 4 3 3" xfId="19374"/>
    <cellStyle name="RowTitles1-Detail 4 2 2 3 4 3 3 2" xfId="19375"/>
    <cellStyle name="RowTitles1-Detail 4 2 2 3 4 3 3 2 2" xfId="19376"/>
    <cellStyle name="RowTitles1-Detail 4 2 2 3 4 3 4" xfId="19377"/>
    <cellStyle name="RowTitles1-Detail 4 2 2 3 4 3 4 2" xfId="19378"/>
    <cellStyle name="RowTitles1-Detail 4 2 2 3 4 3 5" xfId="19379"/>
    <cellStyle name="RowTitles1-Detail 4 2 2 3 4 4" xfId="19380"/>
    <cellStyle name="RowTitles1-Detail 4 2 2 3 4 4 2" xfId="19381"/>
    <cellStyle name="RowTitles1-Detail 4 2 2 3 4 4 2 2" xfId="19382"/>
    <cellStyle name="RowTitles1-Detail 4 2 2 3 4 4 3" xfId="19383"/>
    <cellStyle name="RowTitles1-Detail 4 2 2 3 4 5" xfId="19384"/>
    <cellStyle name="RowTitles1-Detail 4 2 2 3 4 5 2" xfId="19385"/>
    <cellStyle name="RowTitles1-Detail 4 2 2 3 4 5 2 2" xfId="19386"/>
    <cellStyle name="RowTitles1-Detail 4 2 2 3 4 6" xfId="19387"/>
    <cellStyle name="RowTitles1-Detail 4 2 2 3 4 6 2" xfId="19388"/>
    <cellStyle name="RowTitles1-Detail 4 2 2 3 4 7" xfId="19389"/>
    <cellStyle name="RowTitles1-Detail 4 2 2 3 5" xfId="19390"/>
    <cellStyle name="RowTitles1-Detail 4 2 2 3 5 2" xfId="19391"/>
    <cellStyle name="RowTitles1-Detail 4 2 2 3 5 2 2" xfId="19392"/>
    <cellStyle name="RowTitles1-Detail 4 2 2 3 5 2 2 2" xfId="19393"/>
    <cellStyle name="RowTitles1-Detail 4 2 2 3 5 2 2 2 2" xfId="19394"/>
    <cellStyle name="RowTitles1-Detail 4 2 2 3 5 2 2 3" xfId="19395"/>
    <cellStyle name="RowTitles1-Detail 4 2 2 3 5 2 3" xfId="19396"/>
    <cellStyle name="RowTitles1-Detail 4 2 2 3 5 2 3 2" xfId="19397"/>
    <cellStyle name="RowTitles1-Detail 4 2 2 3 5 2 3 2 2" xfId="19398"/>
    <cellStyle name="RowTitles1-Detail 4 2 2 3 5 2 4" xfId="19399"/>
    <cellStyle name="RowTitles1-Detail 4 2 2 3 5 2 4 2" xfId="19400"/>
    <cellStyle name="RowTitles1-Detail 4 2 2 3 5 2 5" xfId="19401"/>
    <cellStyle name="RowTitles1-Detail 4 2 2 3 5 3" xfId="19402"/>
    <cellStyle name="RowTitles1-Detail 4 2 2 3 5 3 2" xfId="19403"/>
    <cellStyle name="RowTitles1-Detail 4 2 2 3 5 3 2 2" xfId="19404"/>
    <cellStyle name="RowTitles1-Detail 4 2 2 3 5 3 2 2 2" xfId="19405"/>
    <cellStyle name="RowTitles1-Detail 4 2 2 3 5 3 2 3" xfId="19406"/>
    <cellStyle name="RowTitles1-Detail 4 2 2 3 5 3 3" xfId="19407"/>
    <cellStyle name="RowTitles1-Detail 4 2 2 3 5 3 3 2" xfId="19408"/>
    <cellStyle name="RowTitles1-Detail 4 2 2 3 5 3 3 2 2" xfId="19409"/>
    <cellStyle name="RowTitles1-Detail 4 2 2 3 5 3 4" xfId="19410"/>
    <cellStyle name="RowTitles1-Detail 4 2 2 3 5 3 4 2" xfId="19411"/>
    <cellStyle name="RowTitles1-Detail 4 2 2 3 5 3 5" xfId="19412"/>
    <cellStyle name="RowTitles1-Detail 4 2 2 3 5 4" xfId="19413"/>
    <cellStyle name="RowTitles1-Detail 4 2 2 3 5 4 2" xfId="19414"/>
    <cellStyle name="RowTitles1-Detail 4 2 2 3 5 4 2 2" xfId="19415"/>
    <cellStyle name="RowTitles1-Detail 4 2 2 3 5 4 3" xfId="19416"/>
    <cellStyle name="RowTitles1-Detail 4 2 2 3 5 5" xfId="19417"/>
    <cellStyle name="RowTitles1-Detail 4 2 2 3 5 5 2" xfId="19418"/>
    <cellStyle name="RowTitles1-Detail 4 2 2 3 5 5 2 2" xfId="19419"/>
    <cellStyle name="RowTitles1-Detail 4 2 2 3 5 6" xfId="19420"/>
    <cellStyle name="RowTitles1-Detail 4 2 2 3 5 6 2" xfId="19421"/>
    <cellStyle name="RowTitles1-Detail 4 2 2 3 5 7" xfId="19422"/>
    <cellStyle name="RowTitles1-Detail 4 2 2 3 6" xfId="19423"/>
    <cellStyle name="RowTitles1-Detail 4 2 2 3 6 2" xfId="19424"/>
    <cellStyle name="RowTitles1-Detail 4 2 2 3 6 2 2" xfId="19425"/>
    <cellStyle name="RowTitles1-Detail 4 2 2 3 6 2 2 2" xfId="19426"/>
    <cellStyle name="RowTitles1-Detail 4 2 2 3 6 2 2 2 2" xfId="19427"/>
    <cellStyle name="RowTitles1-Detail 4 2 2 3 6 2 2 3" xfId="19428"/>
    <cellStyle name="RowTitles1-Detail 4 2 2 3 6 2 3" xfId="19429"/>
    <cellStyle name="RowTitles1-Detail 4 2 2 3 6 2 3 2" xfId="19430"/>
    <cellStyle name="RowTitles1-Detail 4 2 2 3 6 2 3 2 2" xfId="19431"/>
    <cellStyle name="RowTitles1-Detail 4 2 2 3 6 2 4" xfId="19432"/>
    <cellStyle name="RowTitles1-Detail 4 2 2 3 6 2 4 2" xfId="19433"/>
    <cellStyle name="RowTitles1-Detail 4 2 2 3 6 2 5" xfId="19434"/>
    <cellStyle name="RowTitles1-Detail 4 2 2 3 6 3" xfId="19435"/>
    <cellStyle name="RowTitles1-Detail 4 2 2 3 6 3 2" xfId="19436"/>
    <cellStyle name="RowTitles1-Detail 4 2 2 3 6 3 2 2" xfId="19437"/>
    <cellStyle name="RowTitles1-Detail 4 2 2 3 6 3 2 2 2" xfId="19438"/>
    <cellStyle name="RowTitles1-Detail 4 2 2 3 6 3 2 3" xfId="19439"/>
    <cellStyle name="RowTitles1-Detail 4 2 2 3 6 3 3" xfId="19440"/>
    <cellStyle name="RowTitles1-Detail 4 2 2 3 6 3 3 2" xfId="19441"/>
    <cellStyle name="RowTitles1-Detail 4 2 2 3 6 3 3 2 2" xfId="19442"/>
    <cellStyle name="RowTitles1-Detail 4 2 2 3 6 3 4" xfId="19443"/>
    <cellStyle name="RowTitles1-Detail 4 2 2 3 6 3 4 2" xfId="19444"/>
    <cellStyle name="RowTitles1-Detail 4 2 2 3 6 3 5" xfId="19445"/>
    <cellStyle name="RowTitles1-Detail 4 2 2 3 6 4" xfId="19446"/>
    <cellStyle name="RowTitles1-Detail 4 2 2 3 6 4 2" xfId="19447"/>
    <cellStyle name="RowTitles1-Detail 4 2 2 3 6 4 2 2" xfId="19448"/>
    <cellStyle name="RowTitles1-Detail 4 2 2 3 6 4 3" xfId="19449"/>
    <cellStyle name="RowTitles1-Detail 4 2 2 3 6 5" xfId="19450"/>
    <cellStyle name="RowTitles1-Detail 4 2 2 3 6 5 2" xfId="19451"/>
    <cellStyle name="RowTitles1-Detail 4 2 2 3 6 5 2 2" xfId="19452"/>
    <cellStyle name="RowTitles1-Detail 4 2 2 3 6 6" xfId="19453"/>
    <cellStyle name="RowTitles1-Detail 4 2 2 3 6 6 2" xfId="19454"/>
    <cellStyle name="RowTitles1-Detail 4 2 2 3 6 7" xfId="19455"/>
    <cellStyle name="RowTitles1-Detail 4 2 2 3 7" xfId="19456"/>
    <cellStyle name="RowTitles1-Detail 4 2 2 3 7 2" xfId="19457"/>
    <cellStyle name="RowTitles1-Detail 4 2 2 3 7 2 2" xfId="19458"/>
    <cellStyle name="RowTitles1-Detail 4 2 2 3 7 2 2 2" xfId="19459"/>
    <cellStyle name="RowTitles1-Detail 4 2 2 3 7 2 3" xfId="19460"/>
    <cellStyle name="RowTitles1-Detail 4 2 2 3 7 3" xfId="19461"/>
    <cellStyle name="RowTitles1-Detail 4 2 2 3 7 3 2" xfId="19462"/>
    <cellStyle name="RowTitles1-Detail 4 2 2 3 7 3 2 2" xfId="19463"/>
    <cellStyle name="RowTitles1-Detail 4 2 2 3 7 4" xfId="19464"/>
    <cellStyle name="RowTitles1-Detail 4 2 2 3 7 4 2" xfId="19465"/>
    <cellStyle name="RowTitles1-Detail 4 2 2 3 7 5" xfId="19466"/>
    <cellStyle name="RowTitles1-Detail 4 2 2 3 8" xfId="19467"/>
    <cellStyle name="RowTitles1-Detail 4 2 2 3 8 2" xfId="19468"/>
    <cellStyle name="RowTitles1-Detail 4 2 2 3 8 2 2" xfId="19469"/>
    <cellStyle name="RowTitles1-Detail 4 2 2 3 8 2 2 2" xfId="19470"/>
    <cellStyle name="RowTitles1-Detail 4 2 2 3 8 2 3" xfId="19471"/>
    <cellStyle name="RowTitles1-Detail 4 2 2 3 8 3" xfId="19472"/>
    <cellStyle name="RowTitles1-Detail 4 2 2 3 8 3 2" xfId="19473"/>
    <cellStyle name="RowTitles1-Detail 4 2 2 3 8 3 2 2" xfId="19474"/>
    <cellStyle name="RowTitles1-Detail 4 2 2 3 8 4" xfId="19475"/>
    <cellStyle name="RowTitles1-Detail 4 2 2 3 8 4 2" xfId="19476"/>
    <cellStyle name="RowTitles1-Detail 4 2 2 3 8 5" xfId="19477"/>
    <cellStyle name="RowTitles1-Detail 4 2 2 3 9" xfId="19478"/>
    <cellStyle name="RowTitles1-Detail 4 2 2 3 9 2" xfId="19479"/>
    <cellStyle name="RowTitles1-Detail 4 2 2 3 9 2 2" xfId="19480"/>
    <cellStyle name="RowTitles1-Detail 4 2 2 3_STUD aligned by INSTIT" xfId="19481"/>
    <cellStyle name="RowTitles1-Detail 4 2 2 4" xfId="977"/>
    <cellStyle name="RowTitles1-Detail 4 2 2 4 10" xfId="19482"/>
    <cellStyle name="RowTitles1-Detail 4 2 2 4 2" xfId="978"/>
    <cellStyle name="RowTitles1-Detail 4 2 2 4 2 2" xfId="19483"/>
    <cellStyle name="RowTitles1-Detail 4 2 2 4 2 2 2" xfId="19484"/>
    <cellStyle name="RowTitles1-Detail 4 2 2 4 2 2 2 2" xfId="19485"/>
    <cellStyle name="RowTitles1-Detail 4 2 2 4 2 2 2 2 2" xfId="19486"/>
    <cellStyle name="RowTitles1-Detail 4 2 2 4 2 2 2 3" xfId="19487"/>
    <cellStyle name="RowTitles1-Detail 4 2 2 4 2 2 3" xfId="19488"/>
    <cellStyle name="RowTitles1-Detail 4 2 2 4 2 2 3 2" xfId="19489"/>
    <cellStyle name="RowTitles1-Detail 4 2 2 4 2 2 3 2 2" xfId="19490"/>
    <cellStyle name="RowTitles1-Detail 4 2 2 4 2 2 4" xfId="19491"/>
    <cellStyle name="RowTitles1-Detail 4 2 2 4 2 2 4 2" xfId="19492"/>
    <cellStyle name="RowTitles1-Detail 4 2 2 4 2 2 5" xfId="19493"/>
    <cellStyle name="RowTitles1-Detail 4 2 2 4 2 3" xfId="19494"/>
    <cellStyle name="RowTitles1-Detail 4 2 2 4 2 3 2" xfId="19495"/>
    <cellStyle name="RowTitles1-Detail 4 2 2 4 2 3 2 2" xfId="19496"/>
    <cellStyle name="RowTitles1-Detail 4 2 2 4 2 3 2 2 2" xfId="19497"/>
    <cellStyle name="RowTitles1-Detail 4 2 2 4 2 3 2 3" xfId="19498"/>
    <cellStyle name="RowTitles1-Detail 4 2 2 4 2 3 3" xfId="19499"/>
    <cellStyle name="RowTitles1-Detail 4 2 2 4 2 3 3 2" xfId="19500"/>
    <cellStyle name="RowTitles1-Detail 4 2 2 4 2 3 3 2 2" xfId="19501"/>
    <cellStyle name="RowTitles1-Detail 4 2 2 4 2 3 4" xfId="19502"/>
    <cellStyle name="RowTitles1-Detail 4 2 2 4 2 3 4 2" xfId="19503"/>
    <cellStyle name="RowTitles1-Detail 4 2 2 4 2 3 5" xfId="19504"/>
    <cellStyle name="RowTitles1-Detail 4 2 2 4 2 4" xfId="19505"/>
    <cellStyle name="RowTitles1-Detail 4 2 2 4 2 4 2" xfId="19506"/>
    <cellStyle name="RowTitles1-Detail 4 2 2 4 2 5" xfId="19507"/>
    <cellStyle name="RowTitles1-Detail 4 2 2 4 2 5 2" xfId="19508"/>
    <cellStyle name="RowTitles1-Detail 4 2 2 4 2 5 2 2" xfId="19509"/>
    <cellStyle name="RowTitles1-Detail 4 2 2 4 2 5 3" xfId="19510"/>
    <cellStyle name="RowTitles1-Detail 4 2 2 4 2 6" xfId="19511"/>
    <cellStyle name="RowTitles1-Detail 4 2 2 4 2 6 2" xfId="19512"/>
    <cellStyle name="RowTitles1-Detail 4 2 2 4 2 6 2 2" xfId="19513"/>
    <cellStyle name="RowTitles1-Detail 4 2 2 4 2 7" xfId="19514"/>
    <cellStyle name="RowTitles1-Detail 4 2 2 4 3" xfId="19515"/>
    <cellStyle name="RowTitles1-Detail 4 2 2 4 3 2" xfId="19516"/>
    <cellStyle name="RowTitles1-Detail 4 2 2 4 3 2 2" xfId="19517"/>
    <cellStyle name="RowTitles1-Detail 4 2 2 4 3 2 2 2" xfId="19518"/>
    <cellStyle name="RowTitles1-Detail 4 2 2 4 3 2 2 2 2" xfId="19519"/>
    <cellStyle name="RowTitles1-Detail 4 2 2 4 3 2 2 3" xfId="19520"/>
    <cellStyle name="RowTitles1-Detail 4 2 2 4 3 2 3" xfId="19521"/>
    <cellStyle name="RowTitles1-Detail 4 2 2 4 3 2 3 2" xfId="19522"/>
    <cellStyle name="RowTitles1-Detail 4 2 2 4 3 2 3 2 2" xfId="19523"/>
    <cellStyle name="RowTitles1-Detail 4 2 2 4 3 2 4" xfId="19524"/>
    <cellStyle name="RowTitles1-Detail 4 2 2 4 3 2 4 2" xfId="19525"/>
    <cellStyle name="RowTitles1-Detail 4 2 2 4 3 2 5" xfId="19526"/>
    <cellStyle name="RowTitles1-Detail 4 2 2 4 3 3" xfId="19527"/>
    <cellStyle name="RowTitles1-Detail 4 2 2 4 3 3 2" xfId="19528"/>
    <cellStyle name="RowTitles1-Detail 4 2 2 4 3 3 2 2" xfId="19529"/>
    <cellStyle name="RowTitles1-Detail 4 2 2 4 3 3 2 2 2" xfId="19530"/>
    <cellStyle name="RowTitles1-Detail 4 2 2 4 3 3 2 3" xfId="19531"/>
    <cellStyle name="RowTitles1-Detail 4 2 2 4 3 3 3" xfId="19532"/>
    <cellStyle name="RowTitles1-Detail 4 2 2 4 3 3 3 2" xfId="19533"/>
    <cellStyle name="RowTitles1-Detail 4 2 2 4 3 3 3 2 2" xfId="19534"/>
    <cellStyle name="RowTitles1-Detail 4 2 2 4 3 3 4" xfId="19535"/>
    <cellStyle name="RowTitles1-Detail 4 2 2 4 3 3 4 2" xfId="19536"/>
    <cellStyle name="RowTitles1-Detail 4 2 2 4 3 3 5" xfId="19537"/>
    <cellStyle name="RowTitles1-Detail 4 2 2 4 3 4" xfId="19538"/>
    <cellStyle name="RowTitles1-Detail 4 2 2 4 3 4 2" xfId="19539"/>
    <cellStyle name="RowTitles1-Detail 4 2 2 4 3 5" xfId="19540"/>
    <cellStyle name="RowTitles1-Detail 4 2 2 4 3 5 2" xfId="19541"/>
    <cellStyle name="RowTitles1-Detail 4 2 2 4 3 5 2 2" xfId="19542"/>
    <cellStyle name="RowTitles1-Detail 4 2 2 4 3 6" xfId="19543"/>
    <cellStyle name="RowTitles1-Detail 4 2 2 4 3 6 2" xfId="19544"/>
    <cellStyle name="RowTitles1-Detail 4 2 2 4 3 7" xfId="19545"/>
    <cellStyle name="RowTitles1-Detail 4 2 2 4 4" xfId="19546"/>
    <cellStyle name="RowTitles1-Detail 4 2 2 4 4 2" xfId="19547"/>
    <cellStyle name="RowTitles1-Detail 4 2 2 4 4 2 2" xfId="19548"/>
    <cellStyle name="RowTitles1-Detail 4 2 2 4 4 2 2 2" xfId="19549"/>
    <cellStyle name="RowTitles1-Detail 4 2 2 4 4 2 2 2 2" xfId="19550"/>
    <cellStyle name="RowTitles1-Detail 4 2 2 4 4 2 2 3" xfId="19551"/>
    <cellStyle name="RowTitles1-Detail 4 2 2 4 4 2 3" xfId="19552"/>
    <cellStyle name="RowTitles1-Detail 4 2 2 4 4 2 3 2" xfId="19553"/>
    <cellStyle name="RowTitles1-Detail 4 2 2 4 4 2 3 2 2" xfId="19554"/>
    <cellStyle name="RowTitles1-Detail 4 2 2 4 4 2 4" xfId="19555"/>
    <cellStyle name="RowTitles1-Detail 4 2 2 4 4 2 4 2" xfId="19556"/>
    <cellStyle name="RowTitles1-Detail 4 2 2 4 4 2 5" xfId="19557"/>
    <cellStyle name="RowTitles1-Detail 4 2 2 4 4 3" xfId="19558"/>
    <cellStyle name="RowTitles1-Detail 4 2 2 4 4 3 2" xfId="19559"/>
    <cellStyle name="RowTitles1-Detail 4 2 2 4 4 3 2 2" xfId="19560"/>
    <cellStyle name="RowTitles1-Detail 4 2 2 4 4 3 2 2 2" xfId="19561"/>
    <cellStyle name="RowTitles1-Detail 4 2 2 4 4 3 2 3" xfId="19562"/>
    <cellStyle name="RowTitles1-Detail 4 2 2 4 4 3 3" xfId="19563"/>
    <cellStyle name="RowTitles1-Detail 4 2 2 4 4 3 3 2" xfId="19564"/>
    <cellStyle name="RowTitles1-Detail 4 2 2 4 4 3 3 2 2" xfId="19565"/>
    <cellStyle name="RowTitles1-Detail 4 2 2 4 4 3 4" xfId="19566"/>
    <cellStyle name="RowTitles1-Detail 4 2 2 4 4 3 4 2" xfId="19567"/>
    <cellStyle name="RowTitles1-Detail 4 2 2 4 4 3 5" xfId="19568"/>
    <cellStyle name="RowTitles1-Detail 4 2 2 4 4 4" xfId="19569"/>
    <cellStyle name="RowTitles1-Detail 4 2 2 4 4 4 2" xfId="19570"/>
    <cellStyle name="RowTitles1-Detail 4 2 2 4 4 5" xfId="19571"/>
    <cellStyle name="RowTitles1-Detail 4 2 2 4 4 5 2" xfId="19572"/>
    <cellStyle name="RowTitles1-Detail 4 2 2 4 4 5 2 2" xfId="19573"/>
    <cellStyle name="RowTitles1-Detail 4 2 2 4 4 5 3" xfId="19574"/>
    <cellStyle name="RowTitles1-Detail 4 2 2 4 4 6" xfId="19575"/>
    <cellStyle name="RowTitles1-Detail 4 2 2 4 4 6 2" xfId="19576"/>
    <cellStyle name="RowTitles1-Detail 4 2 2 4 4 6 2 2" xfId="19577"/>
    <cellStyle name="RowTitles1-Detail 4 2 2 4 4 7" xfId="19578"/>
    <cellStyle name="RowTitles1-Detail 4 2 2 4 4 7 2" xfId="19579"/>
    <cellStyle name="RowTitles1-Detail 4 2 2 4 4 8" xfId="19580"/>
    <cellStyle name="RowTitles1-Detail 4 2 2 4 5" xfId="19581"/>
    <cellStyle name="RowTitles1-Detail 4 2 2 4 5 2" xfId="19582"/>
    <cellStyle name="RowTitles1-Detail 4 2 2 4 5 2 2" xfId="19583"/>
    <cellStyle name="RowTitles1-Detail 4 2 2 4 5 2 2 2" xfId="19584"/>
    <cellStyle name="RowTitles1-Detail 4 2 2 4 5 2 2 2 2" xfId="19585"/>
    <cellStyle name="RowTitles1-Detail 4 2 2 4 5 2 2 3" xfId="19586"/>
    <cellStyle name="RowTitles1-Detail 4 2 2 4 5 2 3" xfId="19587"/>
    <cellStyle name="RowTitles1-Detail 4 2 2 4 5 2 3 2" xfId="19588"/>
    <cellStyle name="RowTitles1-Detail 4 2 2 4 5 2 3 2 2" xfId="19589"/>
    <cellStyle name="RowTitles1-Detail 4 2 2 4 5 2 4" xfId="19590"/>
    <cellStyle name="RowTitles1-Detail 4 2 2 4 5 2 4 2" xfId="19591"/>
    <cellStyle name="RowTitles1-Detail 4 2 2 4 5 2 5" xfId="19592"/>
    <cellStyle name="RowTitles1-Detail 4 2 2 4 5 3" xfId="19593"/>
    <cellStyle name="RowTitles1-Detail 4 2 2 4 5 3 2" xfId="19594"/>
    <cellStyle name="RowTitles1-Detail 4 2 2 4 5 3 2 2" xfId="19595"/>
    <cellStyle name="RowTitles1-Detail 4 2 2 4 5 3 2 2 2" xfId="19596"/>
    <cellStyle name="RowTitles1-Detail 4 2 2 4 5 3 2 3" xfId="19597"/>
    <cellStyle name="RowTitles1-Detail 4 2 2 4 5 3 3" xfId="19598"/>
    <cellStyle name="RowTitles1-Detail 4 2 2 4 5 3 3 2" xfId="19599"/>
    <cellStyle name="RowTitles1-Detail 4 2 2 4 5 3 3 2 2" xfId="19600"/>
    <cellStyle name="RowTitles1-Detail 4 2 2 4 5 3 4" xfId="19601"/>
    <cellStyle name="RowTitles1-Detail 4 2 2 4 5 3 4 2" xfId="19602"/>
    <cellStyle name="RowTitles1-Detail 4 2 2 4 5 3 5" xfId="19603"/>
    <cellStyle name="RowTitles1-Detail 4 2 2 4 5 4" xfId="19604"/>
    <cellStyle name="RowTitles1-Detail 4 2 2 4 5 4 2" xfId="19605"/>
    <cellStyle name="RowTitles1-Detail 4 2 2 4 5 4 2 2" xfId="19606"/>
    <cellStyle name="RowTitles1-Detail 4 2 2 4 5 4 3" xfId="19607"/>
    <cellStyle name="RowTitles1-Detail 4 2 2 4 5 5" xfId="19608"/>
    <cellStyle name="RowTitles1-Detail 4 2 2 4 5 5 2" xfId="19609"/>
    <cellStyle name="RowTitles1-Detail 4 2 2 4 5 5 2 2" xfId="19610"/>
    <cellStyle name="RowTitles1-Detail 4 2 2 4 5 6" xfId="19611"/>
    <cellStyle name="RowTitles1-Detail 4 2 2 4 5 6 2" xfId="19612"/>
    <cellStyle name="RowTitles1-Detail 4 2 2 4 5 7" xfId="19613"/>
    <cellStyle name="RowTitles1-Detail 4 2 2 4 6" xfId="19614"/>
    <cellStyle name="RowTitles1-Detail 4 2 2 4 6 2" xfId="19615"/>
    <cellStyle name="RowTitles1-Detail 4 2 2 4 6 2 2" xfId="19616"/>
    <cellStyle name="RowTitles1-Detail 4 2 2 4 6 2 2 2" xfId="19617"/>
    <cellStyle name="RowTitles1-Detail 4 2 2 4 6 2 2 2 2" xfId="19618"/>
    <cellStyle name="RowTitles1-Detail 4 2 2 4 6 2 2 3" xfId="19619"/>
    <cellStyle name="RowTitles1-Detail 4 2 2 4 6 2 3" xfId="19620"/>
    <cellStyle name="RowTitles1-Detail 4 2 2 4 6 2 3 2" xfId="19621"/>
    <cellStyle name="RowTitles1-Detail 4 2 2 4 6 2 3 2 2" xfId="19622"/>
    <cellStyle name="RowTitles1-Detail 4 2 2 4 6 2 4" xfId="19623"/>
    <cellStyle name="RowTitles1-Detail 4 2 2 4 6 2 4 2" xfId="19624"/>
    <cellStyle name="RowTitles1-Detail 4 2 2 4 6 2 5" xfId="19625"/>
    <cellStyle name="RowTitles1-Detail 4 2 2 4 6 3" xfId="19626"/>
    <cellStyle name="RowTitles1-Detail 4 2 2 4 6 3 2" xfId="19627"/>
    <cellStyle name="RowTitles1-Detail 4 2 2 4 6 3 2 2" xfId="19628"/>
    <cellStyle name="RowTitles1-Detail 4 2 2 4 6 3 2 2 2" xfId="19629"/>
    <cellStyle name="RowTitles1-Detail 4 2 2 4 6 3 2 3" xfId="19630"/>
    <cellStyle name="RowTitles1-Detail 4 2 2 4 6 3 3" xfId="19631"/>
    <cellStyle name="RowTitles1-Detail 4 2 2 4 6 3 3 2" xfId="19632"/>
    <cellStyle name="RowTitles1-Detail 4 2 2 4 6 3 3 2 2" xfId="19633"/>
    <cellStyle name="RowTitles1-Detail 4 2 2 4 6 3 4" xfId="19634"/>
    <cellStyle name="RowTitles1-Detail 4 2 2 4 6 3 4 2" xfId="19635"/>
    <cellStyle name="RowTitles1-Detail 4 2 2 4 6 3 5" xfId="19636"/>
    <cellStyle name="RowTitles1-Detail 4 2 2 4 6 4" xfId="19637"/>
    <cellStyle name="RowTitles1-Detail 4 2 2 4 6 4 2" xfId="19638"/>
    <cellStyle name="RowTitles1-Detail 4 2 2 4 6 4 2 2" xfId="19639"/>
    <cellStyle name="RowTitles1-Detail 4 2 2 4 6 4 3" xfId="19640"/>
    <cellStyle name="RowTitles1-Detail 4 2 2 4 6 5" xfId="19641"/>
    <cellStyle name="RowTitles1-Detail 4 2 2 4 6 5 2" xfId="19642"/>
    <cellStyle name="RowTitles1-Detail 4 2 2 4 6 5 2 2" xfId="19643"/>
    <cellStyle name="RowTitles1-Detail 4 2 2 4 6 6" xfId="19644"/>
    <cellStyle name="RowTitles1-Detail 4 2 2 4 6 6 2" xfId="19645"/>
    <cellStyle name="RowTitles1-Detail 4 2 2 4 6 7" xfId="19646"/>
    <cellStyle name="RowTitles1-Detail 4 2 2 4 7" xfId="19647"/>
    <cellStyle name="RowTitles1-Detail 4 2 2 4 7 2" xfId="19648"/>
    <cellStyle name="RowTitles1-Detail 4 2 2 4 7 2 2" xfId="19649"/>
    <cellStyle name="RowTitles1-Detail 4 2 2 4 7 2 2 2" xfId="19650"/>
    <cellStyle name="RowTitles1-Detail 4 2 2 4 7 2 3" xfId="19651"/>
    <cellStyle name="RowTitles1-Detail 4 2 2 4 7 3" xfId="19652"/>
    <cellStyle name="RowTitles1-Detail 4 2 2 4 7 3 2" xfId="19653"/>
    <cellStyle name="RowTitles1-Detail 4 2 2 4 7 3 2 2" xfId="19654"/>
    <cellStyle name="RowTitles1-Detail 4 2 2 4 7 4" xfId="19655"/>
    <cellStyle name="RowTitles1-Detail 4 2 2 4 7 4 2" xfId="19656"/>
    <cellStyle name="RowTitles1-Detail 4 2 2 4 7 5" xfId="19657"/>
    <cellStyle name="RowTitles1-Detail 4 2 2 4 8" xfId="19658"/>
    <cellStyle name="RowTitles1-Detail 4 2 2 4 8 2" xfId="19659"/>
    <cellStyle name="RowTitles1-Detail 4 2 2 4 9" xfId="19660"/>
    <cellStyle name="RowTitles1-Detail 4 2 2 4 9 2" xfId="19661"/>
    <cellStyle name="RowTitles1-Detail 4 2 2 4 9 2 2" xfId="19662"/>
    <cellStyle name="RowTitles1-Detail 4 2 2 4_STUD aligned by INSTIT" xfId="19663"/>
    <cellStyle name="RowTitles1-Detail 4 2 2 5" xfId="979"/>
    <cellStyle name="RowTitles1-Detail 4 2 2 5 2" xfId="19664"/>
    <cellStyle name="RowTitles1-Detail 4 2 2 5 2 2" xfId="19665"/>
    <cellStyle name="RowTitles1-Detail 4 2 2 5 2 2 2" xfId="19666"/>
    <cellStyle name="RowTitles1-Detail 4 2 2 5 2 2 2 2" xfId="19667"/>
    <cellStyle name="RowTitles1-Detail 4 2 2 5 2 2 3" xfId="19668"/>
    <cellStyle name="RowTitles1-Detail 4 2 2 5 2 3" xfId="19669"/>
    <cellStyle name="RowTitles1-Detail 4 2 2 5 2 3 2" xfId="19670"/>
    <cellStyle name="RowTitles1-Detail 4 2 2 5 2 3 2 2" xfId="19671"/>
    <cellStyle name="RowTitles1-Detail 4 2 2 5 2 4" xfId="19672"/>
    <cellStyle name="RowTitles1-Detail 4 2 2 5 2 4 2" xfId="19673"/>
    <cellStyle name="RowTitles1-Detail 4 2 2 5 2 5" xfId="19674"/>
    <cellStyle name="RowTitles1-Detail 4 2 2 5 3" xfId="19675"/>
    <cellStyle name="RowTitles1-Detail 4 2 2 5 3 2" xfId="19676"/>
    <cellStyle name="RowTitles1-Detail 4 2 2 5 3 2 2" xfId="19677"/>
    <cellStyle name="RowTitles1-Detail 4 2 2 5 3 2 2 2" xfId="19678"/>
    <cellStyle name="RowTitles1-Detail 4 2 2 5 3 2 3" xfId="19679"/>
    <cellStyle name="RowTitles1-Detail 4 2 2 5 3 3" xfId="19680"/>
    <cellStyle name="RowTitles1-Detail 4 2 2 5 3 3 2" xfId="19681"/>
    <cellStyle name="RowTitles1-Detail 4 2 2 5 3 3 2 2" xfId="19682"/>
    <cellStyle name="RowTitles1-Detail 4 2 2 5 3 4" xfId="19683"/>
    <cellStyle name="RowTitles1-Detail 4 2 2 5 3 4 2" xfId="19684"/>
    <cellStyle name="RowTitles1-Detail 4 2 2 5 3 5" xfId="19685"/>
    <cellStyle name="RowTitles1-Detail 4 2 2 5 4" xfId="19686"/>
    <cellStyle name="RowTitles1-Detail 4 2 2 5 4 2" xfId="19687"/>
    <cellStyle name="RowTitles1-Detail 4 2 2 5 5" xfId="19688"/>
    <cellStyle name="RowTitles1-Detail 4 2 2 5 5 2" xfId="19689"/>
    <cellStyle name="RowTitles1-Detail 4 2 2 5 5 2 2" xfId="19690"/>
    <cellStyle name="RowTitles1-Detail 4 2 2 5 5 3" xfId="19691"/>
    <cellStyle name="RowTitles1-Detail 4 2 2 5 6" xfId="19692"/>
    <cellStyle name="RowTitles1-Detail 4 2 2 5 6 2" xfId="19693"/>
    <cellStyle name="RowTitles1-Detail 4 2 2 5 6 2 2" xfId="19694"/>
    <cellStyle name="RowTitles1-Detail 4 2 2 5 7" xfId="19695"/>
    <cellStyle name="RowTitles1-Detail 4 2 2 6" xfId="19696"/>
    <cellStyle name="RowTitles1-Detail 4 2 2 6 2" xfId="19697"/>
    <cellStyle name="RowTitles1-Detail 4 2 2 6 2 2" xfId="19698"/>
    <cellStyle name="RowTitles1-Detail 4 2 2 6 2 2 2" xfId="19699"/>
    <cellStyle name="RowTitles1-Detail 4 2 2 6 2 2 2 2" xfId="19700"/>
    <cellStyle name="RowTitles1-Detail 4 2 2 6 2 2 3" xfId="19701"/>
    <cellStyle name="RowTitles1-Detail 4 2 2 6 2 3" xfId="19702"/>
    <cellStyle name="RowTitles1-Detail 4 2 2 6 2 3 2" xfId="19703"/>
    <cellStyle name="RowTitles1-Detail 4 2 2 6 2 3 2 2" xfId="19704"/>
    <cellStyle name="RowTitles1-Detail 4 2 2 6 2 4" xfId="19705"/>
    <cellStyle name="RowTitles1-Detail 4 2 2 6 2 4 2" xfId="19706"/>
    <cellStyle name="RowTitles1-Detail 4 2 2 6 2 5" xfId="19707"/>
    <cellStyle name="RowTitles1-Detail 4 2 2 6 3" xfId="19708"/>
    <cellStyle name="RowTitles1-Detail 4 2 2 6 3 2" xfId="19709"/>
    <cellStyle name="RowTitles1-Detail 4 2 2 6 3 2 2" xfId="19710"/>
    <cellStyle name="RowTitles1-Detail 4 2 2 6 3 2 2 2" xfId="19711"/>
    <cellStyle name="RowTitles1-Detail 4 2 2 6 3 2 3" xfId="19712"/>
    <cellStyle name="RowTitles1-Detail 4 2 2 6 3 3" xfId="19713"/>
    <cellStyle name="RowTitles1-Detail 4 2 2 6 3 3 2" xfId="19714"/>
    <cellStyle name="RowTitles1-Detail 4 2 2 6 3 3 2 2" xfId="19715"/>
    <cellStyle name="RowTitles1-Detail 4 2 2 6 3 4" xfId="19716"/>
    <cellStyle name="RowTitles1-Detail 4 2 2 6 3 4 2" xfId="19717"/>
    <cellStyle name="RowTitles1-Detail 4 2 2 6 3 5" xfId="19718"/>
    <cellStyle name="RowTitles1-Detail 4 2 2 6 4" xfId="19719"/>
    <cellStyle name="RowTitles1-Detail 4 2 2 6 4 2" xfId="19720"/>
    <cellStyle name="RowTitles1-Detail 4 2 2 6 5" xfId="19721"/>
    <cellStyle name="RowTitles1-Detail 4 2 2 6 5 2" xfId="19722"/>
    <cellStyle name="RowTitles1-Detail 4 2 2 6 5 2 2" xfId="19723"/>
    <cellStyle name="RowTitles1-Detail 4 2 2 6 6" xfId="19724"/>
    <cellStyle name="RowTitles1-Detail 4 2 2 6 6 2" xfId="19725"/>
    <cellStyle name="RowTitles1-Detail 4 2 2 6 7" xfId="19726"/>
    <cellStyle name="RowTitles1-Detail 4 2 2 7" xfId="19727"/>
    <cellStyle name="RowTitles1-Detail 4 2 2 7 2" xfId="19728"/>
    <cellStyle name="RowTitles1-Detail 4 2 2 7 2 2" xfId="19729"/>
    <cellStyle name="RowTitles1-Detail 4 2 2 7 2 2 2" xfId="19730"/>
    <cellStyle name="RowTitles1-Detail 4 2 2 7 2 2 2 2" xfId="19731"/>
    <cellStyle name="RowTitles1-Detail 4 2 2 7 2 2 3" xfId="19732"/>
    <cellStyle name="RowTitles1-Detail 4 2 2 7 2 3" xfId="19733"/>
    <cellStyle name="RowTitles1-Detail 4 2 2 7 2 3 2" xfId="19734"/>
    <cellStyle name="RowTitles1-Detail 4 2 2 7 2 3 2 2" xfId="19735"/>
    <cellStyle name="RowTitles1-Detail 4 2 2 7 2 4" xfId="19736"/>
    <cellStyle name="RowTitles1-Detail 4 2 2 7 2 4 2" xfId="19737"/>
    <cellStyle name="RowTitles1-Detail 4 2 2 7 2 5" xfId="19738"/>
    <cellStyle name="RowTitles1-Detail 4 2 2 7 3" xfId="19739"/>
    <cellStyle name="RowTitles1-Detail 4 2 2 7 3 2" xfId="19740"/>
    <cellStyle name="RowTitles1-Detail 4 2 2 7 3 2 2" xfId="19741"/>
    <cellStyle name="RowTitles1-Detail 4 2 2 7 3 2 2 2" xfId="19742"/>
    <cellStyle name="RowTitles1-Detail 4 2 2 7 3 2 3" xfId="19743"/>
    <cellStyle name="RowTitles1-Detail 4 2 2 7 3 3" xfId="19744"/>
    <cellStyle name="RowTitles1-Detail 4 2 2 7 3 3 2" xfId="19745"/>
    <cellStyle name="RowTitles1-Detail 4 2 2 7 3 3 2 2" xfId="19746"/>
    <cellStyle name="RowTitles1-Detail 4 2 2 7 3 4" xfId="19747"/>
    <cellStyle name="RowTitles1-Detail 4 2 2 7 3 4 2" xfId="19748"/>
    <cellStyle name="RowTitles1-Detail 4 2 2 7 3 5" xfId="19749"/>
    <cellStyle name="RowTitles1-Detail 4 2 2 7 4" xfId="19750"/>
    <cellStyle name="RowTitles1-Detail 4 2 2 7 4 2" xfId="19751"/>
    <cellStyle name="RowTitles1-Detail 4 2 2 7 5" xfId="19752"/>
    <cellStyle name="RowTitles1-Detail 4 2 2 7 5 2" xfId="19753"/>
    <cellStyle name="RowTitles1-Detail 4 2 2 7 5 2 2" xfId="19754"/>
    <cellStyle name="RowTitles1-Detail 4 2 2 7 5 3" xfId="19755"/>
    <cellStyle name="RowTitles1-Detail 4 2 2 7 6" xfId="19756"/>
    <cellStyle name="RowTitles1-Detail 4 2 2 7 6 2" xfId="19757"/>
    <cellStyle name="RowTitles1-Detail 4 2 2 7 6 2 2" xfId="19758"/>
    <cellStyle name="RowTitles1-Detail 4 2 2 7 7" xfId="19759"/>
    <cellStyle name="RowTitles1-Detail 4 2 2 7 7 2" xfId="19760"/>
    <cellStyle name="RowTitles1-Detail 4 2 2 7 8" xfId="19761"/>
    <cellStyle name="RowTitles1-Detail 4 2 2 8" xfId="19762"/>
    <cellStyle name="RowTitles1-Detail 4 2 2 8 2" xfId="19763"/>
    <cellStyle name="RowTitles1-Detail 4 2 2 8 2 2" xfId="19764"/>
    <cellStyle name="RowTitles1-Detail 4 2 2 8 2 2 2" xfId="19765"/>
    <cellStyle name="RowTitles1-Detail 4 2 2 8 2 2 2 2" xfId="19766"/>
    <cellStyle name="RowTitles1-Detail 4 2 2 8 2 2 3" xfId="19767"/>
    <cellStyle name="RowTitles1-Detail 4 2 2 8 2 3" xfId="19768"/>
    <cellStyle name="RowTitles1-Detail 4 2 2 8 2 3 2" xfId="19769"/>
    <cellStyle name="RowTitles1-Detail 4 2 2 8 2 3 2 2" xfId="19770"/>
    <cellStyle name="RowTitles1-Detail 4 2 2 8 2 4" xfId="19771"/>
    <cellStyle name="RowTitles1-Detail 4 2 2 8 2 4 2" xfId="19772"/>
    <cellStyle name="RowTitles1-Detail 4 2 2 8 2 5" xfId="19773"/>
    <cellStyle name="RowTitles1-Detail 4 2 2 8 3" xfId="19774"/>
    <cellStyle name="RowTitles1-Detail 4 2 2 8 3 2" xfId="19775"/>
    <cellStyle name="RowTitles1-Detail 4 2 2 8 3 2 2" xfId="19776"/>
    <cellStyle name="RowTitles1-Detail 4 2 2 8 3 2 2 2" xfId="19777"/>
    <cellStyle name="RowTitles1-Detail 4 2 2 8 3 2 3" xfId="19778"/>
    <cellStyle name="RowTitles1-Detail 4 2 2 8 3 3" xfId="19779"/>
    <cellStyle name="RowTitles1-Detail 4 2 2 8 3 3 2" xfId="19780"/>
    <cellStyle name="RowTitles1-Detail 4 2 2 8 3 3 2 2" xfId="19781"/>
    <cellStyle name="RowTitles1-Detail 4 2 2 8 3 4" xfId="19782"/>
    <cellStyle name="RowTitles1-Detail 4 2 2 8 3 4 2" xfId="19783"/>
    <cellStyle name="RowTitles1-Detail 4 2 2 8 3 5" xfId="19784"/>
    <cellStyle name="RowTitles1-Detail 4 2 2 8 4" xfId="19785"/>
    <cellStyle name="RowTitles1-Detail 4 2 2 8 4 2" xfId="19786"/>
    <cellStyle name="RowTitles1-Detail 4 2 2 8 4 2 2" xfId="19787"/>
    <cellStyle name="RowTitles1-Detail 4 2 2 8 4 3" xfId="19788"/>
    <cellStyle name="RowTitles1-Detail 4 2 2 8 5" xfId="19789"/>
    <cellStyle name="RowTitles1-Detail 4 2 2 8 5 2" xfId="19790"/>
    <cellStyle name="RowTitles1-Detail 4 2 2 8 5 2 2" xfId="19791"/>
    <cellStyle name="RowTitles1-Detail 4 2 2 8 6" xfId="19792"/>
    <cellStyle name="RowTitles1-Detail 4 2 2 8 6 2" xfId="19793"/>
    <cellStyle name="RowTitles1-Detail 4 2 2 8 7" xfId="19794"/>
    <cellStyle name="RowTitles1-Detail 4 2 2 9" xfId="19795"/>
    <cellStyle name="RowTitles1-Detail 4 2 2 9 2" xfId="19796"/>
    <cellStyle name="RowTitles1-Detail 4 2 2 9 2 2" xfId="19797"/>
    <cellStyle name="RowTitles1-Detail 4 2 2 9 2 2 2" xfId="19798"/>
    <cellStyle name="RowTitles1-Detail 4 2 2 9 2 2 2 2" xfId="19799"/>
    <cellStyle name="RowTitles1-Detail 4 2 2 9 2 2 3" xfId="19800"/>
    <cellStyle name="RowTitles1-Detail 4 2 2 9 2 3" xfId="19801"/>
    <cellStyle name="RowTitles1-Detail 4 2 2 9 2 3 2" xfId="19802"/>
    <cellStyle name="RowTitles1-Detail 4 2 2 9 2 3 2 2" xfId="19803"/>
    <cellStyle name="RowTitles1-Detail 4 2 2 9 2 4" xfId="19804"/>
    <cellStyle name="RowTitles1-Detail 4 2 2 9 2 4 2" xfId="19805"/>
    <cellStyle name="RowTitles1-Detail 4 2 2 9 2 5" xfId="19806"/>
    <cellStyle name="RowTitles1-Detail 4 2 2 9 3" xfId="19807"/>
    <cellStyle name="RowTitles1-Detail 4 2 2 9 3 2" xfId="19808"/>
    <cellStyle name="RowTitles1-Detail 4 2 2 9 3 2 2" xfId="19809"/>
    <cellStyle name="RowTitles1-Detail 4 2 2 9 3 2 2 2" xfId="19810"/>
    <cellStyle name="RowTitles1-Detail 4 2 2 9 3 2 3" xfId="19811"/>
    <cellStyle name="RowTitles1-Detail 4 2 2 9 3 3" xfId="19812"/>
    <cellStyle name="RowTitles1-Detail 4 2 2 9 3 3 2" xfId="19813"/>
    <cellStyle name="RowTitles1-Detail 4 2 2 9 3 3 2 2" xfId="19814"/>
    <cellStyle name="RowTitles1-Detail 4 2 2 9 3 4" xfId="19815"/>
    <cellStyle name="RowTitles1-Detail 4 2 2 9 3 4 2" xfId="19816"/>
    <cellStyle name="RowTitles1-Detail 4 2 2 9 3 5" xfId="19817"/>
    <cellStyle name="RowTitles1-Detail 4 2 2 9 4" xfId="19818"/>
    <cellStyle name="RowTitles1-Detail 4 2 2 9 4 2" xfId="19819"/>
    <cellStyle name="RowTitles1-Detail 4 2 2 9 4 2 2" xfId="19820"/>
    <cellStyle name="RowTitles1-Detail 4 2 2 9 4 3" xfId="19821"/>
    <cellStyle name="RowTitles1-Detail 4 2 2 9 5" xfId="19822"/>
    <cellStyle name="RowTitles1-Detail 4 2 2 9 5 2" xfId="19823"/>
    <cellStyle name="RowTitles1-Detail 4 2 2 9 5 2 2" xfId="19824"/>
    <cellStyle name="RowTitles1-Detail 4 2 2 9 6" xfId="19825"/>
    <cellStyle name="RowTitles1-Detail 4 2 2 9 6 2" xfId="19826"/>
    <cellStyle name="RowTitles1-Detail 4 2 2 9 7" xfId="19827"/>
    <cellStyle name="RowTitles1-Detail 4 2 2_STUD aligned by INSTIT" xfId="19828"/>
    <cellStyle name="RowTitles1-Detail 4 2 3" xfId="980"/>
    <cellStyle name="RowTitles1-Detail 4 2 3 10" xfId="19829"/>
    <cellStyle name="RowTitles1-Detail 4 2 3 2" xfId="981"/>
    <cellStyle name="RowTitles1-Detail 4 2 3 2 2" xfId="19830"/>
    <cellStyle name="RowTitles1-Detail 4 2 3 2 2 2" xfId="19831"/>
    <cellStyle name="RowTitles1-Detail 4 2 3 2 2 2 2" xfId="19832"/>
    <cellStyle name="RowTitles1-Detail 4 2 3 2 2 2 2 2" xfId="19833"/>
    <cellStyle name="RowTitles1-Detail 4 2 3 2 2 2 3" xfId="19834"/>
    <cellStyle name="RowTitles1-Detail 4 2 3 2 2 3" xfId="19835"/>
    <cellStyle name="RowTitles1-Detail 4 2 3 2 2 3 2" xfId="19836"/>
    <cellStyle name="RowTitles1-Detail 4 2 3 2 2 3 2 2" xfId="19837"/>
    <cellStyle name="RowTitles1-Detail 4 2 3 2 2 4" xfId="19838"/>
    <cellStyle name="RowTitles1-Detail 4 2 3 2 2 4 2" xfId="19839"/>
    <cellStyle name="RowTitles1-Detail 4 2 3 2 2 5" xfId="19840"/>
    <cellStyle name="RowTitles1-Detail 4 2 3 2 3" xfId="19841"/>
    <cellStyle name="RowTitles1-Detail 4 2 3 2 3 2" xfId="19842"/>
    <cellStyle name="RowTitles1-Detail 4 2 3 2 3 2 2" xfId="19843"/>
    <cellStyle name="RowTitles1-Detail 4 2 3 2 3 2 2 2" xfId="19844"/>
    <cellStyle name="RowTitles1-Detail 4 2 3 2 3 2 3" xfId="19845"/>
    <cellStyle name="RowTitles1-Detail 4 2 3 2 3 3" xfId="19846"/>
    <cellStyle name="RowTitles1-Detail 4 2 3 2 3 3 2" xfId="19847"/>
    <cellStyle name="RowTitles1-Detail 4 2 3 2 3 3 2 2" xfId="19848"/>
    <cellStyle name="RowTitles1-Detail 4 2 3 2 3 4" xfId="19849"/>
    <cellStyle name="RowTitles1-Detail 4 2 3 2 3 4 2" xfId="19850"/>
    <cellStyle name="RowTitles1-Detail 4 2 3 2 3 5" xfId="19851"/>
    <cellStyle name="RowTitles1-Detail 4 2 3 2 4" xfId="19852"/>
    <cellStyle name="RowTitles1-Detail 4 2 3 2 4 2" xfId="19853"/>
    <cellStyle name="RowTitles1-Detail 4 2 3 2 5" xfId="19854"/>
    <cellStyle name="RowTitles1-Detail 4 2 3 2 5 2" xfId="19855"/>
    <cellStyle name="RowTitles1-Detail 4 2 3 2 5 2 2" xfId="19856"/>
    <cellStyle name="RowTitles1-Detail 4 2 3 2 6" xfId="19857"/>
    <cellStyle name="RowTitles1-Detail 4 2 3 3" xfId="19858"/>
    <cellStyle name="RowTitles1-Detail 4 2 3 3 2" xfId="19859"/>
    <cellStyle name="RowTitles1-Detail 4 2 3 3 2 2" xfId="19860"/>
    <cellStyle name="RowTitles1-Detail 4 2 3 3 2 2 2" xfId="19861"/>
    <cellStyle name="RowTitles1-Detail 4 2 3 3 2 2 2 2" xfId="19862"/>
    <cellStyle name="RowTitles1-Detail 4 2 3 3 2 2 3" xfId="19863"/>
    <cellStyle name="RowTitles1-Detail 4 2 3 3 2 3" xfId="19864"/>
    <cellStyle name="RowTitles1-Detail 4 2 3 3 2 3 2" xfId="19865"/>
    <cellStyle name="RowTitles1-Detail 4 2 3 3 2 3 2 2" xfId="19866"/>
    <cellStyle name="RowTitles1-Detail 4 2 3 3 2 4" xfId="19867"/>
    <cellStyle name="RowTitles1-Detail 4 2 3 3 2 4 2" xfId="19868"/>
    <cellStyle name="RowTitles1-Detail 4 2 3 3 2 5" xfId="19869"/>
    <cellStyle name="RowTitles1-Detail 4 2 3 3 3" xfId="19870"/>
    <cellStyle name="RowTitles1-Detail 4 2 3 3 3 2" xfId="19871"/>
    <cellStyle name="RowTitles1-Detail 4 2 3 3 3 2 2" xfId="19872"/>
    <cellStyle name="RowTitles1-Detail 4 2 3 3 3 2 2 2" xfId="19873"/>
    <cellStyle name="RowTitles1-Detail 4 2 3 3 3 2 3" xfId="19874"/>
    <cellStyle name="RowTitles1-Detail 4 2 3 3 3 3" xfId="19875"/>
    <cellStyle name="RowTitles1-Detail 4 2 3 3 3 3 2" xfId="19876"/>
    <cellStyle name="RowTitles1-Detail 4 2 3 3 3 3 2 2" xfId="19877"/>
    <cellStyle name="RowTitles1-Detail 4 2 3 3 3 4" xfId="19878"/>
    <cellStyle name="RowTitles1-Detail 4 2 3 3 3 4 2" xfId="19879"/>
    <cellStyle name="RowTitles1-Detail 4 2 3 3 3 5" xfId="19880"/>
    <cellStyle name="RowTitles1-Detail 4 2 3 3 4" xfId="19881"/>
    <cellStyle name="RowTitles1-Detail 4 2 3 3 4 2" xfId="19882"/>
    <cellStyle name="RowTitles1-Detail 4 2 3 3 5" xfId="19883"/>
    <cellStyle name="RowTitles1-Detail 4 2 3 3 5 2" xfId="19884"/>
    <cellStyle name="RowTitles1-Detail 4 2 3 3 5 2 2" xfId="19885"/>
    <cellStyle name="RowTitles1-Detail 4 2 3 3 5 3" xfId="19886"/>
    <cellStyle name="RowTitles1-Detail 4 2 3 3 6" xfId="19887"/>
    <cellStyle name="RowTitles1-Detail 4 2 3 3 6 2" xfId="19888"/>
    <cellStyle name="RowTitles1-Detail 4 2 3 3 6 2 2" xfId="19889"/>
    <cellStyle name="RowTitles1-Detail 4 2 3 3 7" xfId="19890"/>
    <cellStyle name="RowTitles1-Detail 4 2 3 3 7 2" xfId="19891"/>
    <cellStyle name="RowTitles1-Detail 4 2 3 3 8" xfId="19892"/>
    <cellStyle name="RowTitles1-Detail 4 2 3 4" xfId="19893"/>
    <cellStyle name="RowTitles1-Detail 4 2 3 4 2" xfId="19894"/>
    <cellStyle name="RowTitles1-Detail 4 2 3 4 2 2" xfId="19895"/>
    <cellStyle name="RowTitles1-Detail 4 2 3 4 2 2 2" xfId="19896"/>
    <cellStyle name="RowTitles1-Detail 4 2 3 4 2 2 2 2" xfId="19897"/>
    <cellStyle name="RowTitles1-Detail 4 2 3 4 2 2 3" xfId="19898"/>
    <cellStyle name="RowTitles1-Detail 4 2 3 4 2 3" xfId="19899"/>
    <cellStyle name="RowTitles1-Detail 4 2 3 4 2 3 2" xfId="19900"/>
    <cellStyle name="RowTitles1-Detail 4 2 3 4 2 3 2 2" xfId="19901"/>
    <cellStyle name="RowTitles1-Detail 4 2 3 4 2 4" xfId="19902"/>
    <cellStyle name="RowTitles1-Detail 4 2 3 4 2 4 2" xfId="19903"/>
    <cellStyle name="RowTitles1-Detail 4 2 3 4 2 5" xfId="19904"/>
    <cellStyle name="RowTitles1-Detail 4 2 3 4 3" xfId="19905"/>
    <cellStyle name="RowTitles1-Detail 4 2 3 4 3 2" xfId="19906"/>
    <cellStyle name="RowTitles1-Detail 4 2 3 4 3 2 2" xfId="19907"/>
    <cellStyle name="RowTitles1-Detail 4 2 3 4 3 2 2 2" xfId="19908"/>
    <cellStyle name="RowTitles1-Detail 4 2 3 4 3 2 3" xfId="19909"/>
    <cellStyle name="RowTitles1-Detail 4 2 3 4 3 3" xfId="19910"/>
    <cellStyle name="RowTitles1-Detail 4 2 3 4 3 3 2" xfId="19911"/>
    <cellStyle name="RowTitles1-Detail 4 2 3 4 3 3 2 2" xfId="19912"/>
    <cellStyle name="RowTitles1-Detail 4 2 3 4 3 4" xfId="19913"/>
    <cellStyle name="RowTitles1-Detail 4 2 3 4 3 4 2" xfId="19914"/>
    <cellStyle name="RowTitles1-Detail 4 2 3 4 3 5" xfId="19915"/>
    <cellStyle name="RowTitles1-Detail 4 2 3 4 4" xfId="19916"/>
    <cellStyle name="RowTitles1-Detail 4 2 3 4 4 2" xfId="19917"/>
    <cellStyle name="RowTitles1-Detail 4 2 3 4 4 2 2" xfId="19918"/>
    <cellStyle name="RowTitles1-Detail 4 2 3 4 4 3" xfId="19919"/>
    <cellStyle name="RowTitles1-Detail 4 2 3 4 5" xfId="19920"/>
    <cellStyle name="RowTitles1-Detail 4 2 3 4 5 2" xfId="19921"/>
    <cellStyle name="RowTitles1-Detail 4 2 3 4 5 2 2" xfId="19922"/>
    <cellStyle name="RowTitles1-Detail 4 2 3 4 6" xfId="19923"/>
    <cellStyle name="RowTitles1-Detail 4 2 3 4 6 2" xfId="19924"/>
    <cellStyle name="RowTitles1-Detail 4 2 3 4 7" xfId="19925"/>
    <cellStyle name="RowTitles1-Detail 4 2 3 5" xfId="19926"/>
    <cellStyle name="RowTitles1-Detail 4 2 3 5 2" xfId="19927"/>
    <cellStyle name="RowTitles1-Detail 4 2 3 5 2 2" xfId="19928"/>
    <cellStyle name="RowTitles1-Detail 4 2 3 5 2 2 2" xfId="19929"/>
    <cellStyle name="RowTitles1-Detail 4 2 3 5 2 2 2 2" xfId="19930"/>
    <cellStyle name="RowTitles1-Detail 4 2 3 5 2 2 3" xfId="19931"/>
    <cellStyle name="RowTitles1-Detail 4 2 3 5 2 3" xfId="19932"/>
    <cellStyle name="RowTitles1-Detail 4 2 3 5 2 3 2" xfId="19933"/>
    <cellStyle name="RowTitles1-Detail 4 2 3 5 2 3 2 2" xfId="19934"/>
    <cellStyle name="RowTitles1-Detail 4 2 3 5 2 4" xfId="19935"/>
    <cellStyle name="RowTitles1-Detail 4 2 3 5 2 4 2" xfId="19936"/>
    <cellStyle name="RowTitles1-Detail 4 2 3 5 2 5" xfId="19937"/>
    <cellStyle name="RowTitles1-Detail 4 2 3 5 3" xfId="19938"/>
    <cellStyle name="RowTitles1-Detail 4 2 3 5 3 2" xfId="19939"/>
    <cellStyle name="RowTitles1-Detail 4 2 3 5 3 2 2" xfId="19940"/>
    <cellStyle name="RowTitles1-Detail 4 2 3 5 3 2 2 2" xfId="19941"/>
    <cellStyle name="RowTitles1-Detail 4 2 3 5 3 2 3" xfId="19942"/>
    <cellStyle name="RowTitles1-Detail 4 2 3 5 3 3" xfId="19943"/>
    <cellStyle name="RowTitles1-Detail 4 2 3 5 3 3 2" xfId="19944"/>
    <cellStyle name="RowTitles1-Detail 4 2 3 5 3 3 2 2" xfId="19945"/>
    <cellStyle name="RowTitles1-Detail 4 2 3 5 3 4" xfId="19946"/>
    <cellStyle name="RowTitles1-Detail 4 2 3 5 3 4 2" xfId="19947"/>
    <cellStyle name="RowTitles1-Detail 4 2 3 5 3 5" xfId="19948"/>
    <cellStyle name="RowTitles1-Detail 4 2 3 5 4" xfId="19949"/>
    <cellStyle name="RowTitles1-Detail 4 2 3 5 4 2" xfId="19950"/>
    <cellStyle name="RowTitles1-Detail 4 2 3 5 4 2 2" xfId="19951"/>
    <cellStyle name="RowTitles1-Detail 4 2 3 5 4 3" xfId="19952"/>
    <cellStyle name="RowTitles1-Detail 4 2 3 5 5" xfId="19953"/>
    <cellStyle name="RowTitles1-Detail 4 2 3 5 5 2" xfId="19954"/>
    <cellStyle name="RowTitles1-Detail 4 2 3 5 5 2 2" xfId="19955"/>
    <cellStyle name="RowTitles1-Detail 4 2 3 5 6" xfId="19956"/>
    <cellStyle name="RowTitles1-Detail 4 2 3 5 6 2" xfId="19957"/>
    <cellStyle name="RowTitles1-Detail 4 2 3 5 7" xfId="19958"/>
    <cellStyle name="RowTitles1-Detail 4 2 3 6" xfId="19959"/>
    <cellStyle name="RowTitles1-Detail 4 2 3 6 2" xfId="19960"/>
    <cellStyle name="RowTitles1-Detail 4 2 3 6 2 2" xfId="19961"/>
    <cellStyle name="RowTitles1-Detail 4 2 3 6 2 2 2" xfId="19962"/>
    <cellStyle name="RowTitles1-Detail 4 2 3 6 2 2 2 2" xfId="19963"/>
    <cellStyle name="RowTitles1-Detail 4 2 3 6 2 2 3" xfId="19964"/>
    <cellStyle name="RowTitles1-Detail 4 2 3 6 2 3" xfId="19965"/>
    <cellStyle name="RowTitles1-Detail 4 2 3 6 2 3 2" xfId="19966"/>
    <cellStyle name="RowTitles1-Detail 4 2 3 6 2 3 2 2" xfId="19967"/>
    <cellStyle name="RowTitles1-Detail 4 2 3 6 2 4" xfId="19968"/>
    <cellStyle name="RowTitles1-Detail 4 2 3 6 2 4 2" xfId="19969"/>
    <cellStyle name="RowTitles1-Detail 4 2 3 6 2 5" xfId="19970"/>
    <cellStyle name="RowTitles1-Detail 4 2 3 6 3" xfId="19971"/>
    <cellStyle name="RowTitles1-Detail 4 2 3 6 3 2" xfId="19972"/>
    <cellStyle name="RowTitles1-Detail 4 2 3 6 3 2 2" xfId="19973"/>
    <cellStyle name="RowTitles1-Detail 4 2 3 6 3 2 2 2" xfId="19974"/>
    <cellStyle name="RowTitles1-Detail 4 2 3 6 3 2 3" xfId="19975"/>
    <cellStyle name="RowTitles1-Detail 4 2 3 6 3 3" xfId="19976"/>
    <cellStyle name="RowTitles1-Detail 4 2 3 6 3 3 2" xfId="19977"/>
    <cellStyle name="RowTitles1-Detail 4 2 3 6 3 3 2 2" xfId="19978"/>
    <cellStyle name="RowTitles1-Detail 4 2 3 6 3 4" xfId="19979"/>
    <cellStyle name="RowTitles1-Detail 4 2 3 6 3 4 2" xfId="19980"/>
    <cellStyle name="RowTitles1-Detail 4 2 3 6 3 5" xfId="19981"/>
    <cellStyle name="RowTitles1-Detail 4 2 3 6 4" xfId="19982"/>
    <cellStyle name="RowTitles1-Detail 4 2 3 6 4 2" xfId="19983"/>
    <cellStyle name="RowTitles1-Detail 4 2 3 6 4 2 2" xfId="19984"/>
    <cellStyle name="RowTitles1-Detail 4 2 3 6 4 3" xfId="19985"/>
    <cellStyle name="RowTitles1-Detail 4 2 3 6 5" xfId="19986"/>
    <cellStyle name="RowTitles1-Detail 4 2 3 6 5 2" xfId="19987"/>
    <cellStyle name="RowTitles1-Detail 4 2 3 6 5 2 2" xfId="19988"/>
    <cellStyle name="RowTitles1-Detail 4 2 3 6 6" xfId="19989"/>
    <cellStyle name="RowTitles1-Detail 4 2 3 6 6 2" xfId="19990"/>
    <cellStyle name="RowTitles1-Detail 4 2 3 6 7" xfId="19991"/>
    <cellStyle name="RowTitles1-Detail 4 2 3 7" xfId="19992"/>
    <cellStyle name="RowTitles1-Detail 4 2 3 7 2" xfId="19993"/>
    <cellStyle name="RowTitles1-Detail 4 2 3 7 2 2" xfId="19994"/>
    <cellStyle name="RowTitles1-Detail 4 2 3 7 2 2 2" xfId="19995"/>
    <cellStyle name="RowTitles1-Detail 4 2 3 7 2 3" xfId="19996"/>
    <cellStyle name="RowTitles1-Detail 4 2 3 7 3" xfId="19997"/>
    <cellStyle name="RowTitles1-Detail 4 2 3 7 3 2" xfId="19998"/>
    <cellStyle name="RowTitles1-Detail 4 2 3 7 3 2 2" xfId="19999"/>
    <cellStyle name="RowTitles1-Detail 4 2 3 7 4" xfId="20000"/>
    <cellStyle name="RowTitles1-Detail 4 2 3 7 4 2" xfId="20001"/>
    <cellStyle name="RowTitles1-Detail 4 2 3 7 5" xfId="20002"/>
    <cellStyle name="RowTitles1-Detail 4 2 3 8" xfId="20003"/>
    <cellStyle name="RowTitles1-Detail 4 2 3 8 2" xfId="20004"/>
    <cellStyle name="RowTitles1-Detail 4 2 3 9" xfId="20005"/>
    <cellStyle name="RowTitles1-Detail 4 2 3 9 2" xfId="20006"/>
    <cellStyle name="RowTitles1-Detail 4 2 3 9 2 2" xfId="20007"/>
    <cellStyle name="RowTitles1-Detail 4 2 3_STUD aligned by INSTIT" xfId="20008"/>
    <cellStyle name="RowTitles1-Detail 4 2 4" xfId="982"/>
    <cellStyle name="RowTitles1-Detail 4 2 4 10" xfId="20009"/>
    <cellStyle name="RowTitles1-Detail 4 2 4 2" xfId="983"/>
    <cellStyle name="RowTitles1-Detail 4 2 4 2 2" xfId="20010"/>
    <cellStyle name="RowTitles1-Detail 4 2 4 2 2 2" xfId="20011"/>
    <cellStyle name="RowTitles1-Detail 4 2 4 2 2 2 2" xfId="20012"/>
    <cellStyle name="RowTitles1-Detail 4 2 4 2 2 2 2 2" xfId="20013"/>
    <cellStyle name="RowTitles1-Detail 4 2 4 2 2 2 3" xfId="20014"/>
    <cellStyle name="RowTitles1-Detail 4 2 4 2 2 3" xfId="20015"/>
    <cellStyle name="RowTitles1-Detail 4 2 4 2 2 3 2" xfId="20016"/>
    <cellStyle name="RowTitles1-Detail 4 2 4 2 2 3 2 2" xfId="20017"/>
    <cellStyle name="RowTitles1-Detail 4 2 4 2 2 4" xfId="20018"/>
    <cellStyle name="RowTitles1-Detail 4 2 4 2 2 4 2" xfId="20019"/>
    <cellStyle name="RowTitles1-Detail 4 2 4 2 2 5" xfId="20020"/>
    <cellStyle name="RowTitles1-Detail 4 2 4 2 3" xfId="20021"/>
    <cellStyle name="RowTitles1-Detail 4 2 4 2 3 2" xfId="20022"/>
    <cellStyle name="RowTitles1-Detail 4 2 4 2 3 2 2" xfId="20023"/>
    <cellStyle name="RowTitles1-Detail 4 2 4 2 3 2 2 2" xfId="20024"/>
    <cellStyle name="RowTitles1-Detail 4 2 4 2 3 2 3" xfId="20025"/>
    <cellStyle name="RowTitles1-Detail 4 2 4 2 3 3" xfId="20026"/>
    <cellStyle name="RowTitles1-Detail 4 2 4 2 3 3 2" xfId="20027"/>
    <cellStyle name="RowTitles1-Detail 4 2 4 2 3 3 2 2" xfId="20028"/>
    <cellStyle name="RowTitles1-Detail 4 2 4 2 3 4" xfId="20029"/>
    <cellStyle name="RowTitles1-Detail 4 2 4 2 3 4 2" xfId="20030"/>
    <cellStyle name="RowTitles1-Detail 4 2 4 2 3 5" xfId="20031"/>
    <cellStyle name="RowTitles1-Detail 4 2 4 2 4" xfId="20032"/>
    <cellStyle name="RowTitles1-Detail 4 2 4 2 4 2" xfId="20033"/>
    <cellStyle name="RowTitles1-Detail 4 2 4 2 5" xfId="20034"/>
    <cellStyle name="RowTitles1-Detail 4 2 4 2 5 2" xfId="20035"/>
    <cellStyle name="RowTitles1-Detail 4 2 4 2 5 2 2" xfId="20036"/>
    <cellStyle name="RowTitles1-Detail 4 2 4 2 5 3" xfId="20037"/>
    <cellStyle name="RowTitles1-Detail 4 2 4 2 6" xfId="20038"/>
    <cellStyle name="RowTitles1-Detail 4 2 4 2 6 2" xfId="20039"/>
    <cellStyle name="RowTitles1-Detail 4 2 4 2 6 2 2" xfId="20040"/>
    <cellStyle name="RowTitles1-Detail 4 2 4 2 7" xfId="20041"/>
    <cellStyle name="RowTitles1-Detail 4 2 4 2 7 2" xfId="20042"/>
    <cellStyle name="RowTitles1-Detail 4 2 4 2 8" xfId="20043"/>
    <cellStyle name="RowTitles1-Detail 4 2 4 2 9" xfId="20044"/>
    <cellStyle name="RowTitles1-Detail 4 2 4 3" xfId="20045"/>
    <cellStyle name="RowTitles1-Detail 4 2 4 3 2" xfId="20046"/>
    <cellStyle name="RowTitles1-Detail 4 2 4 3 2 2" xfId="20047"/>
    <cellStyle name="RowTitles1-Detail 4 2 4 3 2 2 2" xfId="20048"/>
    <cellStyle name="RowTitles1-Detail 4 2 4 3 2 2 2 2" xfId="20049"/>
    <cellStyle name="RowTitles1-Detail 4 2 4 3 2 2 3" xfId="20050"/>
    <cellStyle name="RowTitles1-Detail 4 2 4 3 2 3" xfId="20051"/>
    <cellStyle name="RowTitles1-Detail 4 2 4 3 2 3 2" xfId="20052"/>
    <cellStyle name="RowTitles1-Detail 4 2 4 3 2 3 2 2" xfId="20053"/>
    <cellStyle name="RowTitles1-Detail 4 2 4 3 2 4" xfId="20054"/>
    <cellStyle name="RowTitles1-Detail 4 2 4 3 2 4 2" xfId="20055"/>
    <cellStyle name="RowTitles1-Detail 4 2 4 3 2 5" xfId="20056"/>
    <cellStyle name="RowTitles1-Detail 4 2 4 3 3" xfId="20057"/>
    <cellStyle name="RowTitles1-Detail 4 2 4 3 3 2" xfId="20058"/>
    <cellStyle name="RowTitles1-Detail 4 2 4 3 3 2 2" xfId="20059"/>
    <cellStyle name="RowTitles1-Detail 4 2 4 3 3 2 2 2" xfId="20060"/>
    <cellStyle name="RowTitles1-Detail 4 2 4 3 3 2 3" xfId="20061"/>
    <cellStyle name="RowTitles1-Detail 4 2 4 3 3 3" xfId="20062"/>
    <cellStyle name="RowTitles1-Detail 4 2 4 3 3 3 2" xfId="20063"/>
    <cellStyle name="RowTitles1-Detail 4 2 4 3 3 3 2 2" xfId="20064"/>
    <cellStyle name="RowTitles1-Detail 4 2 4 3 3 4" xfId="20065"/>
    <cellStyle name="RowTitles1-Detail 4 2 4 3 3 4 2" xfId="20066"/>
    <cellStyle name="RowTitles1-Detail 4 2 4 3 3 5" xfId="20067"/>
    <cellStyle name="RowTitles1-Detail 4 2 4 3 4" xfId="20068"/>
    <cellStyle name="RowTitles1-Detail 4 2 4 3 4 2" xfId="20069"/>
    <cellStyle name="RowTitles1-Detail 4 2 4 3 5" xfId="20070"/>
    <cellStyle name="RowTitles1-Detail 4 2 4 3 5 2" xfId="20071"/>
    <cellStyle name="RowTitles1-Detail 4 2 4 3 5 2 2" xfId="20072"/>
    <cellStyle name="RowTitles1-Detail 4 2 4 4" xfId="20073"/>
    <cellStyle name="RowTitles1-Detail 4 2 4 4 2" xfId="20074"/>
    <cellStyle name="RowTitles1-Detail 4 2 4 4 2 2" xfId="20075"/>
    <cellStyle name="RowTitles1-Detail 4 2 4 4 2 2 2" xfId="20076"/>
    <cellStyle name="RowTitles1-Detail 4 2 4 4 2 2 2 2" xfId="20077"/>
    <cellStyle name="RowTitles1-Detail 4 2 4 4 2 2 3" xfId="20078"/>
    <cellStyle name="RowTitles1-Detail 4 2 4 4 2 3" xfId="20079"/>
    <cellStyle name="RowTitles1-Detail 4 2 4 4 2 3 2" xfId="20080"/>
    <cellStyle name="RowTitles1-Detail 4 2 4 4 2 3 2 2" xfId="20081"/>
    <cellStyle name="RowTitles1-Detail 4 2 4 4 2 4" xfId="20082"/>
    <cellStyle name="RowTitles1-Detail 4 2 4 4 2 4 2" xfId="20083"/>
    <cellStyle name="RowTitles1-Detail 4 2 4 4 2 5" xfId="20084"/>
    <cellStyle name="RowTitles1-Detail 4 2 4 4 3" xfId="20085"/>
    <cellStyle name="RowTitles1-Detail 4 2 4 4 3 2" xfId="20086"/>
    <cellStyle name="RowTitles1-Detail 4 2 4 4 3 2 2" xfId="20087"/>
    <cellStyle name="RowTitles1-Detail 4 2 4 4 3 2 2 2" xfId="20088"/>
    <cellStyle name="RowTitles1-Detail 4 2 4 4 3 2 3" xfId="20089"/>
    <cellStyle name="RowTitles1-Detail 4 2 4 4 3 3" xfId="20090"/>
    <cellStyle name="RowTitles1-Detail 4 2 4 4 3 3 2" xfId="20091"/>
    <cellStyle name="RowTitles1-Detail 4 2 4 4 3 3 2 2" xfId="20092"/>
    <cellStyle name="RowTitles1-Detail 4 2 4 4 3 4" xfId="20093"/>
    <cellStyle name="RowTitles1-Detail 4 2 4 4 3 4 2" xfId="20094"/>
    <cellStyle name="RowTitles1-Detail 4 2 4 4 3 5" xfId="20095"/>
    <cellStyle name="RowTitles1-Detail 4 2 4 4 4" xfId="20096"/>
    <cellStyle name="RowTitles1-Detail 4 2 4 4 4 2" xfId="20097"/>
    <cellStyle name="RowTitles1-Detail 4 2 4 4 4 2 2" xfId="20098"/>
    <cellStyle name="RowTitles1-Detail 4 2 4 4 4 3" xfId="20099"/>
    <cellStyle name="RowTitles1-Detail 4 2 4 4 5" xfId="20100"/>
    <cellStyle name="RowTitles1-Detail 4 2 4 4 5 2" xfId="20101"/>
    <cellStyle name="RowTitles1-Detail 4 2 4 4 5 2 2" xfId="20102"/>
    <cellStyle name="RowTitles1-Detail 4 2 4 4 6" xfId="20103"/>
    <cellStyle name="RowTitles1-Detail 4 2 4 4 6 2" xfId="20104"/>
    <cellStyle name="RowTitles1-Detail 4 2 4 4 7" xfId="20105"/>
    <cellStyle name="RowTitles1-Detail 4 2 4 5" xfId="20106"/>
    <cellStyle name="RowTitles1-Detail 4 2 4 5 2" xfId="20107"/>
    <cellStyle name="RowTitles1-Detail 4 2 4 5 2 2" xfId="20108"/>
    <cellStyle name="RowTitles1-Detail 4 2 4 5 2 2 2" xfId="20109"/>
    <cellStyle name="RowTitles1-Detail 4 2 4 5 2 2 2 2" xfId="20110"/>
    <cellStyle name="RowTitles1-Detail 4 2 4 5 2 2 3" xfId="20111"/>
    <cellStyle name="RowTitles1-Detail 4 2 4 5 2 3" xfId="20112"/>
    <cellStyle name="RowTitles1-Detail 4 2 4 5 2 3 2" xfId="20113"/>
    <cellStyle name="RowTitles1-Detail 4 2 4 5 2 3 2 2" xfId="20114"/>
    <cellStyle name="RowTitles1-Detail 4 2 4 5 2 4" xfId="20115"/>
    <cellStyle name="RowTitles1-Detail 4 2 4 5 2 4 2" xfId="20116"/>
    <cellStyle name="RowTitles1-Detail 4 2 4 5 2 5" xfId="20117"/>
    <cellStyle name="RowTitles1-Detail 4 2 4 5 3" xfId="20118"/>
    <cellStyle name="RowTitles1-Detail 4 2 4 5 3 2" xfId="20119"/>
    <cellStyle name="RowTitles1-Detail 4 2 4 5 3 2 2" xfId="20120"/>
    <cellStyle name="RowTitles1-Detail 4 2 4 5 3 2 2 2" xfId="20121"/>
    <cellStyle name="RowTitles1-Detail 4 2 4 5 3 2 3" xfId="20122"/>
    <cellStyle name="RowTitles1-Detail 4 2 4 5 3 3" xfId="20123"/>
    <cellStyle name="RowTitles1-Detail 4 2 4 5 3 3 2" xfId="20124"/>
    <cellStyle name="RowTitles1-Detail 4 2 4 5 3 3 2 2" xfId="20125"/>
    <cellStyle name="RowTitles1-Detail 4 2 4 5 3 4" xfId="20126"/>
    <cellStyle name="RowTitles1-Detail 4 2 4 5 3 4 2" xfId="20127"/>
    <cellStyle name="RowTitles1-Detail 4 2 4 5 3 5" xfId="20128"/>
    <cellStyle name="RowTitles1-Detail 4 2 4 5 4" xfId="20129"/>
    <cellStyle name="RowTitles1-Detail 4 2 4 5 4 2" xfId="20130"/>
    <cellStyle name="RowTitles1-Detail 4 2 4 5 4 2 2" xfId="20131"/>
    <cellStyle name="RowTitles1-Detail 4 2 4 5 4 3" xfId="20132"/>
    <cellStyle name="RowTitles1-Detail 4 2 4 5 5" xfId="20133"/>
    <cellStyle name="RowTitles1-Detail 4 2 4 5 5 2" xfId="20134"/>
    <cellStyle name="RowTitles1-Detail 4 2 4 5 5 2 2" xfId="20135"/>
    <cellStyle name="RowTitles1-Detail 4 2 4 5 6" xfId="20136"/>
    <cellStyle name="RowTitles1-Detail 4 2 4 5 6 2" xfId="20137"/>
    <cellStyle name="RowTitles1-Detail 4 2 4 5 7" xfId="20138"/>
    <cellStyle name="RowTitles1-Detail 4 2 4 6" xfId="20139"/>
    <cellStyle name="RowTitles1-Detail 4 2 4 6 2" xfId="20140"/>
    <cellStyle name="RowTitles1-Detail 4 2 4 6 2 2" xfId="20141"/>
    <cellStyle name="RowTitles1-Detail 4 2 4 6 2 2 2" xfId="20142"/>
    <cellStyle name="RowTitles1-Detail 4 2 4 6 2 2 2 2" xfId="20143"/>
    <cellStyle name="RowTitles1-Detail 4 2 4 6 2 2 3" xfId="20144"/>
    <cellStyle name="RowTitles1-Detail 4 2 4 6 2 3" xfId="20145"/>
    <cellStyle name="RowTitles1-Detail 4 2 4 6 2 3 2" xfId="20146"/>
    <cellStyle name="RowTitles1-Detail 4 2 4 6 2 3 2 2" xfId="20147"/>
    <cellStyle name="RowTitles1-Detail 4 2 4 6 2 4" xfId="20148"/>
    <cellStyle name="RowTitles1-Detail 4 2 4 6 2 4 2" xfId="20149"/>
    <cellStyle name="RowTitles1-Detail 4 2 4 6 2 5" xfId="20150"/>
    <cellStyle name="RowTitles1-Detail 4 2 4 6 3" xfId="20151"/>
    <cellStyle name="RowTitles1-Detail 4 2 4 6 3 2" xfId="20152"/>
    <cellStyle name="RowTitles1-Detail 4 2 4 6 3 2 2" xfId="20153"/>
    <cellStyle name="RowTitles1-Detail 4 2 4 6 3 2 2 2" xfId="20154"/>
    <cellStyle name="RowTitles1-Detail 4 2 4 6 3 2 3" xfId="20155"/>
    <cellStyle name="RowTitles1-Detail 4 2 4 6 3 3" xfId="20156"/>
    <cellStyle name="RowTitles1-Detail 4 2 4 6 3 3 2" xfId="20157"/>
    <cellStyle name="RowTitles1-Detail 4 2 4 6 3 3 2 2" xfId="20158"/>
    <cellStyle name="RowTitles1-Detail 4 2 4 6 3 4" xfId="20159"/>
    <cellStyle name="RowTitles1-Detail 4 2 4 6 3 4 2" xfId="20160"/>
    <cellStyle name="RowTitles1-Detail 4 2 4 6 3 5" xfId="20161"/>
    <cellStyle name="RowTitles1-Detail 4 2 4 6 4" xfId="20162"/>
    <cellStyle name="RowTitles1-Detail 4 2 4 6 4 2" xfId="20163"/>
    <cellStyle name="RowTitles1-Detail 4 2 4 6 4 2 2" xfId="20164"/>
    <cellStyle name="RowTitles1-Detail 4 2 4 6 4 3" xfId="20165"/>
    <cellStyle name="RowTitles1-Detail 4 2 4 6 5" xfId="20166"/>
    <cellStyle name="RowTitles1-Detail 4 2 4 6 5 2" xfId="20167"/>
    <cellStyle name="RowTitles1-Detail 4 2 4 6 5 2 2" xfId="20168"/>
    <cellStyle name="RowTitles1-Detail 4 2 4 6 6" xfId="20169"/>
    <cellStyle name="RowTitles1-Detail 4 2 4 6 6 2" xfId="20170"/>
    <cellStyle name="RowTitles1-Detail 4 2 4 6 7" xfId="20171"/>
    <cellStyle name="RowTitles1-Detail 4 2 4 7" xfId="20172"/>
    <cellStyle name="RowTitles1-Detail 4 2 4 7 2" xfId="20173"/>
    <cellStyle name="RowTitles1-Detail 4 2 4 7 2 2" xfId="20174"/>
    <cellStyle name="RowTitles1-Detail 4 2 4 7 2 2 2" xfId="20175"/>
    <cellStyle name="RowTitles1-Detail 4 2 4 7 2 3" xfId="20176"/>
    <cellStyle name="RowTitles1-Detail 4 2 4 7 3" xfId="20177"/>
    <cellStyle name="RowTitles1-Detail 4 2 4 7 3 2" xfId="20178"/>
    <cellStyle name="RowTitles1-Detail 4 2 4 7 3 2 2" xfId="20179"/>
    <cellStyle name="RowTitles1-Detail 4 2 4 7 4" xfId="20180"/>
    <cellStyle name="RowTitles1-Detail 4 2 4 7 4 2" xfId="20181"/>
    <cellStyle name="RowTitles1-Detail 4 2 4 7 5" xfId="20182"/>
    <cellStyle name="RowTitles1-Detail 4 2 4 8" xfId="20183"/>
    <cellStyle name="RowTitles1-Detail 4 2 4 8 2" xfId="20184"/>
    <cellStyle name="RowTitles1-Detail 4 2 4 8 2 2" xfId="20185"/>
    <cellStyle name="RowTitles1-Detail 4 2 4 8 2 2 2" xfId="20186"/>
    <cellStyle name="RowTitles1-Detail 4 2 4 8 2 3" xfId="20187"/>
    <cellStyle name="RowTitles1-Detail 4 2 4 8 3" xfId="20188"/>
    <cellStyle name="RowTitles1-Detail 4 2 4 8 3 2" xfId="20189"/>
    <cellStyle name="RowTitles1-Detail 4 2 4 8 3 2 2" xfId="20190"/>
    <cellStyle name="RowTitles1-Detail 4 2 4 8 4" xfId="20191"/>
    <cellStyle name="RowTitles1-Detail 4 2 4 8 4 2" xfId="20192"/>
    <cellStyle name="RowTitles1-Detail 4 2 4 8 5" xfId="20193"/>
    <cellStyle name="RowTitles1-Detail 4 2 4 9" xfId="20194"/>
    <cellStyle name="RowTitles1-Detail 4 2 4 9 2" xfId="20195"/>
    <cellStyle name="RowTitles1-Detail 4 2 4 9 2 2" xfId="20196"/>
    <cellStyle name="RowTitles1-Detail 4 2 4_STUD aligned by INSTIT" xfId="20197"/>
    <cellStyle name="RowTitles1-Detail 4 2 5" xfId="984"/>
    <cellStyle name="RowTitles1-Detail 4 2 5 10" xfId="20198"/>
    <cellStyle name="RowTitles1-Detail 4 2 5 2" xfId="985"/>
    <cellStyle name="RowTitles1-Detail 4 2 5 2 2" xfId="20199"/>
    <cellStyle name="RowTitles1-Detail 4 2 5 2 2 2" xfId="20200"/>
    <cellStyle name="RowTitles1-Detail 4 2 5 2 2 2 2" xfId="20201"/>
    <cellStyle name="RowTitles1-Detail 4 2 5 2 2 2 2 2" xfId="20202"/>
    <cellStyle name="RowTitles1-Detail 4 2 5 2 2 2 3" xfId="20203"/>
    <cellStyle name="RowTitles1-Detail 4 2 5 2 2 3" xfId="20204"/>
    <cellStyle name="RowTitles1-Detail 4 2 5 2 2 3 2" xfId="20205"/>
    <cellStyle name="RowTitles1-Detail 4 2 5 2 2 3 2 2" xfId="20206"/>
    <cellStyle name="RowTitles1-Detail 4 2 5 2 2 4" xfId="20207"/>
    <cellStyle name="RowTitles1-Detail 4 2 5 2 2 4 2" xfId="20208"/>
    <cellStyle name="RowTitles1-Detail 4 2 5 2 2 5" xfId="20209"/>
    <cellStyle name="RowTitles1-Detail 4 2 5 2 3" xfId="20210"/>
    <cellStyle name="RowTitles1-Detail 4 2 5 2 3 2" xfId="20211"/>
    <cellStyle name="RowTitles1-Detail 4 2 5 2 3 2 2" xfId="20212"/>
    <cellStyle name="RowTitles1-Detail 4 2 5 2 3 2 2 2" xfId="20213"/>
    <cellStyle name="RowTitles1-Detail 4 2 5 2 3 2 3" xfId="20214"/>
    <cellStyle name="RowTitles1-Detail 4 2 5 2 3 3" xfId="20215"/>
    <cellStyle name="RowTitles1-Detail 4 2 5 2 3 3 2" xfId="20216"/>
    <cellStyle name="RowTitles1-Detail 4 2 5 2 3 3 2 2" xfId="20217"/>
    <cellStyle name="RowTitles1-Detail 4 2 5 2 3 4" xfId="20218"/>
    <cellStyle name="RowTitles1-Detail 4 2 5 2 3 4 2" xfId="20219"/>
    <cellStyle name="RowTitles1-Detail 4 2 5 2 3 5" xfId="20220"/>
    <cellStyle name="RowTitles1-Detail 4 2 5 2 4" xfId="20221"/>
    <cellStyle name="RowTitles1-Detail 4 2 5 2 4 2" xfId="20222"/>
    <cellStyle name="RowTitles1-Detail 4 2 5 2 5" xfId="20223"/>
    <cellStyle name="RowTitles1-Detail 4 2 5 2 5 2" xfId="20224"/>
    <cellStyle name="RowTitles1-Detail 4 2 5 2 5 2 2" xfId="20225"/>
    <cellStyle name="RowTitles1-Detail 4 2 5 2 5 3" xfId="20226"/>
    <cellStyle name="RowTitles1-Detail 4 2 5 2 6" xfId="20227"/>
    <cellStyle name="RowTitles1-Detail 4 2 5 2 6 2" xfId="20228"/>
    <cellStyle name="RowTitles1-Detail 4 2 5 2 6 2 2" xfId="20229"/>
    <cellStyle name="RowTitles1-Detail 4 2 5 2 7" xfId="20230"/>
    <cellStyle name="RowTitles1-Detail 4 2 5 3" xfId="20231"/>
    <cellStyle name="RowTitles1-Detail 4 2 5 3 2" xfId="20232"/>
    <cellStyle name="RowTitles1-Detail 4 2 5 3 2 2" xfId="20233"/>
    <cellStyle name="RowTitles1-Detail 4 2 5 3 2 2 2" xfId="20234"/>
    <cellStyle name="RowTitles1-Detail 4 2 5 3 2 2 2 2" xfId="20235"/>
    <cellStyle name="RowTitles1-Detail 4 2 5 3 2 2 3" xfId="20236"/>
    <cellStyle name="RowTitles1-Detail 4 2 5 3 2 3" xfId="20237"/>
    <cellStyle name="RowTitles1-Detail 4 2 5 3 2 3 2" xfId="20238"/>
    <cellStyle name="RowTitles1-Detail 4 2 5 3 2 3 2 2" xfId="20239"/>
    <cellStyle name="RowTitles1-Detail 4 2 5 3 2 4" xfId="20240"/>
    <cellStyle name="RowTitles1-Detail 4 2 5 3 2 4 2" xfId="20241"/>
    <cellStyle name="RowTitles1-Detail 4 2 5 3 2 5" xfId="20242"/>
    <cellStyle name="RowTitles1-Detail 4 2 5 3 3" xfId="20243"/>
    <cellStyle name="RowTitles1-Detail 4 2 5 3 3 2" xfId="20244"/>
    <cellStyle name="RowTitles1-Detail 4 2 5 3 3 2 2" xfId="20245"/>
    <cellStyle name="RowTitles1-Detail 4 2 5 3 3 2 2 2" xfId="20246"/>
    <cellStyle name="RowTitles1-Detail 4 2 5 3 3 2 3" xfId="20247"/>
    <cellStyle name="RowTitles1-Detail 4 2 5 3 3 3" xfId="20248"/>
    <cellStyle name="RowTitles1-Detail 4 2 5 3 3 3 2" xfId="20249"/>
    <cellStyle name="RowTitles1-Detail 4 2 5 3 3 3 2 2" xfId="20250"/>
    <cellStyle name="RowTitles1-Detail 4 2 5 3 3 4" xfId="20251"/>
    <cellStyle name="RowTitles1-Detail 4 2 5 3 3 4 2" xfId="20252"/>
    <cellStyle name="RowTitles1-Detail 4 2 5 3 3 5" xfId="20253"/>
    <cellStyle name="RowTitles1-Detail 4 2 5 3 4" xfId="20254"/>
    <cellStyle name="RowTitles1-Detail 4 2 5 3 4 2" xfId="20255"/>
    <cellStyle name="RowTitles1-Detail 4 2 5 3 5" xfId="20256"/>
    <cellStyle name="RowTitles1-Detail 4 2 5 3 5 2" xfId="20257"/>
    <cellStyle name="RowTitles1-Detail 4 2 5 3 5 2 2" xfId="20258"/>
    <cellStyle name="RowTitles1-Detail 4 2 5 3 6" xfId="20259"/>
    <cellStyle name="RowTitles1-Detail 4 2 5 3 6 2" xfId="20260"/>
    <cellStyle name="RowTitles1-Detail 4 2 5 3 7" xfId="20261"/>
    <cellStyle name="RowTitles1-Detail 4 2 5 4" xfId="20262"/>
    <cellStyle name="RowTitles1-Detail 4 2 5 4 2" xfId="20263"/>
    <cellStyle name="RowTitles1-Detail 4 2 5 4 2 2" xfId="20264"/>
    <cellStyle name="RowTitles1-Detail 4 2 5 4 2 2 2" xfId="20265"/>
    <cellStyle name="RowTitles1-Detail 4 2 5 4 2 2 2 2" xfId="20266"/>
    <cellStyle name="RowTitles1-Detail 4 2 5 4 2 2 3" xfId="20267"/>
    <cellStyle name="RowTitles1-Detail 4 2 5 4 2 3" xfId="20268"/>
    <cellStyle name="RowTitles1-Detail 4 2 5 4 2 3 2" xfId="20269"/>
    <cellStyle name="RowTitles1-Detail 4 2 5 4 2 3 2 2" xfId="20270"/>
    <cellStyle name="RowTitles1-Detail 4 2 5 4 2 4" xfId="20271"/>
    <cellStyle name="RowTitles1-Detail 4 2 5 4 2 4 2" xfId="20272"/>
    <cellStyle name="RowTitles1-Detail 4 2 5 4 2 5" xfId="20273"/>
    <cellStyle name="RowTitles1-Detail 4 2 5 4 3" xfId="20274"/>
    <cellStyle name="RowTitles1-Detail 4 2 5 4 3 2" xfId="20275"/>
    <cellStyle name="RowTitles1-Detail 4 2 5 4 3 2 2" xfId="20276"/>
    <cellStyle name="RowTitles1-Detail 4 2 5 4 3 2 2 2" xfId="20277"/>
    <cellStyle name="RowTitles1-Detail 4 2 5 4 3 2 3" xfId="20278"/>
    <cellStyle name="RowTitles1-Detail 4 2 5 4 3 3" xfId="20279"/>
    <cellStyle name="RowTitles1-Detail 4 2 5 4 3 3 2" xfId="20280"/>
    <cellStyle name="RowTitles1-Detail 4 2 5 4 3 3 2 2" xfId="20281"/>
    <cellStyle name="RowTitles1-Detail 4 2 5 4 3 4" xfId="20282"/>
    <cellStyle name="RowTitles1-Detail 4 2 5 4 3 4 2" xfId="20283"/>
    <cellStyle name="RowTitles1-Detail 4 2 5 4 3 5" xfId="20284"/>
    <cellStyle name="RowTitles1-Detail 4 2 5 4 4" xfId="20285"/>
    <cellStyle name="RowTitles1-Detail 4 2 5 4 4 2" xfId="20286"/>
    <cellStyle name="RowTitles1-Detail 4 2 5 4 5" xfId="20287"/>
    <cellStyle name="RowTitles1-Detail 4 2 5 4 5 2" xfId="20288"/>
    <cellStyle name="RowTitles1-Detail 4 2 5 4 5 2 2" xfId="20289"/>
    <cellStyle name="RowTitles1-Detail 4 2 5 4 5 3" xfId="20290"/>
    <cellStyle name="RowTitles1-Detail 4 2 5 4 6" xfId="20291"/>
    <cellStyle name="RowTitles1-Detail 4 2 5 4 6 2" xfId="20292"/>
    <cellStyle name="RowTitles1-Detail 4 2 5 4 6 2 2" xfId="20293"/>
    <cellStyle name="RowTitles1-Detail 4 2 5 4 7" xfId="20294"/>
    <cellStyle name="RowTitles1-Detail 4 2 5 4 7 2" xfId="20295"/>
    <cellStyle name="RowTitles1-Detail 4 2 5 4 8" xfId="20296"/>
    <cellStyle name="RowTitles1-Detail 4 2 5 5" xfId="20297"/>
    <cellStyle name="RowTitles1-Detail 4 2 5 5 2" xfId="20298"/>
    <cellStyle name="RowTitles1-Detail 4 2 5 5 2 2" xfId="20299"/>
    <cellStyle name="RowTitles1-Detail 4 2 5 5 2 2 2" xfId="20300"/>
    <cellStyle name="RowTitles1-Detail 4 2 5 5 2 2 2 2" xfId="20301"/>
    <cellStyle name="RowTitles1-Detail 4 2 5 5 2 2 3" xfId="20302"/>
    <cellStyle name="RowTitles1-Detail 4 2 5 5 2 3" xfId="20303"/>
    <cellStyle name="RowTitles1-Detail 4 2 5 5 2 3 2" xfId="20304"/>
    <cellStyle name="RowTitles1-Detail 4 2 5 5 2 3 2 2" xfId="20305"/>
    <cellStyle name="RowTitles1-Detail 4 2 5 5 2 4" xfId="20306"/>
    <cellStyle name="RowTitles1-Detail 4 2 5 5 2 4 2" xfId="20307"/>
    <cellStyle name="RowTitles1-Detail 4 2 5 5 2 5" xfId="20308"/>
    <cellStyle name="RowTitles1-Detail 4 2 5 5 3" xfId="20309"/>
    <cellStyle name="RowTitles1-Detail 4 2 5 5 3 2" xfId="20310"/>
    <cellStyle name="RowTitles1-Detail 4 2 5 5 3 2 2" xfId="20311"/>
    <cellStyle name="RowTitles1-Detail 4 2 5 5 3 2 2 2" xfId="20312"/>
    <cellStyle name="RowTitles1-Detail 4 2 5 5 3 2 3" xfId="20313"/>
    <cellStyle name="RowTitles1-Detail 4 2 5 5 3 3" xfId="20314"/>
    <cellStyle name="RowTitles1-Detail 4 2 5 5 3 3 2" xfId="20315"/>
    <cellStyle name="RowTitles1-Detail 4 2 5 5 3 3 2 2" xfId="20316"/>
    <cellStyle name="RowTitles1-Detail 4 2 5 5 3 4" xfId="20317"/>
    <cellStyle name="RowTitles1-Detail 4 2 5 5 3 4 2" xfId="20318"/>
    <cellStyle name="RowTitles1-Detail 4 2 5 5 3 5" xfId="20319"/>
    <cellStyle name="RowTitles1-Detail 4 2 5 5 4" xfId="20320"/>
    <cellStyle name="RowTitles1-Detail 4 2 5 5 4 2" xfId="20321"/>
    <cellStyle name="RowTitles1-Detail 4 2 5 5 4 2 2" xfId="20322"/>
    <cellStyle name="RowTitles1-Detail 4 2 5 5 4 3" xfId="20323"/>
    <cellStyle name="RowTitles1-Detail 4 2 5 5 5" xfId="20324"/>
    <cellStyle name="RowTitles1-Detail 4 2 5 5 5 2" xfId="20325"/>
    <cellStyle name="RowTitles1-Detail 4 2 5 5 5 2 2" xfId="20326"/>
    <cellStyle name="RowTitles1-Detail 4 2 5 5 6" xfId="20327"/>
    <cellStyle name="RowTitles1-Detail 4 2 5 5 6 2" xfId="20328"/>
    <cellStyle name="RowTitles1-Detail 4 2 5 5 7" xfId="20329"/>
    <cellStyle name="RowTitles1-Detail 4 2 5 6" xfId="20330"/>
    <cellStyle name="RowTitles1-Detail 4 2 5 6 2" xfId="20331"/>
    <cellStyle name="RowTitles1-Detail 4 2 5 6 2 2" xfId="20332"/>
    <cellStyle name="RowTitles1-Detail 4 2 5 6 2 2 2" xfId="20333"/>
    <cellStyle name="RowTitles1-Detail 4 2 5 6 2 2 2 2" xfId="20334"/>
    <cellStyle name="RowTitles1-Detail 4 2 5 6 2 2 3" xfId="20335"/>
    <cellStyle name="RowTitles1-Detail 4 2 5 6 2 3" xfId="20336"/>
    <cellStyle name="RowTitles1-Detail 4 2 5 6 2 3 2" xfId="20337"/>
    <cellStyle name="RowTitles1-Detail 4 2 5 6 2 3 2 2" xfId="20338"/>
    <cellStyle name="RowTitles1-Detail 4 2 5 6 2 4" xfId="20339"/>
    <cellStyle name="RowTitles1-Detail 4 2 5 6 2 4 2" xfId="20340"/>
    <cellStyle name="RowTitles1-Detail 4 2 5 6 2 5" xfId="20341"/>
    <cellStyle name="RowTitles1-Detail 4 2 5 6 3" xfId="20342"/>
    <cellStyle name="RowTitles1-Detail 4 2 5 6 3 2" xfId="20343"/>
    <cellStyle name="RowTitles1-Detail 4 2 5 6 3 2 2" xfId="20344"/>
    <cellStyle name="RowTitles1-Detail 4 2 5 6 3 2 2 2" xfId="20345"/>
    <cellStyle name="RowTitles1-Detail 4 2 5 6 3 2 3" xfId="20346"/>
    <cellStyle name="RowTitles1-Detail 4 2 5 6 3 3" xfId="20347"/>
    <cellStyle name="RowTitles1-Detail 4 2 5 6 3 3 2" xfId="20348"/>
    <cellStyle name="RowTitles1-Detail 4 2 5 6 3 3 2 2" xfId="20349"/>
    <cellStyle name="RowTitles1-Detail 4 2 5 6 3 4" xfId="20350"/>
    <cellStyle name="RowTitles1-Detail 4 2 5 6 3 4 2" xfId="20351"/>
    <cellStyle name="RowTitles1-Detail 4 2 5 6 3 5" xfId="20352"/>
    <cellStyle name="RowTitles1-Detail 4 2 5 6 4" xfId="20353"/>
    <cellStyle name="RowTitles1-Detail 4 2 5 6 4 2" xfId="20354"/>
    <cellStyle name="RowTitles1-Detail 4 2 5 6 4 2 2" xfId="20355"/>
    <cellStyle name="RowTitles1-Detail 4 2 5 6 4 3" xfId="20356"/>
    <cellStyle name="RowTitles1-Detail 4 2 5 6 5" xfId="20357"/>
    <cellStyle name="RowTitles1-Detail 4 2 5 6 5 2" xfId="20358"/>
    <cellStyle name="RowTitles1-Detail 4 2 5 6 5 2 2" xfId="20359"/>
    <cellStyle name="RowTitles1-Detail 4 2 5 6 6" xfId="20360"/>
    <cellStyle name="RowTitles1-Detail 4 2 5 6 6 2" xfId="20361"/>
    <cellStyle name="RowTitles1-Detail 4 2 5 6 7" xfId="20362"/>
    <cellStyle name="RowTitles1-Detail 4 2 5 7" xfId="20363"/>
    <cellStyle name="RowTitles1-Detail 4 2 5 7 2" xfId="20364"/>
    <cellStyle name="RowTitles1-Detail 4 2 5 7 2 2" xfId="20365"/>
    <cellStyle name="RowTitles1-Detail 4 2 5 7 2 2 2" xfId="20366"/>
    <cellStyle name="RowTitles1-Detail 4 2 5 7 2 3" xfId="20367"/>
    <cellStyle name="RowTitles1-Detail 4 2 5 7 3" xfId="20368"/>
    <cellStyle name="RowTitles1-Detail 4 2 5 7 3 2" xfId="20369"/>
    <cellStyle name="RowTitles1-Detail 4 2 5 7 3 2 2" xfId="20370"/>
    <cellStyle name="RowTitles1-Detail 4 2 5 7 4" xfId="20371"/>
    <cellStyle name="RowTitles1-Detail 4 2 5 7 4 2" xfId="20372"/>
    <cellStyle name="RowTitles1-Detail 4 2 5 7 5" xfId="20373"/>
    <cellStyle name="RowTitles1-Detail 4 2 5 8" xfId="20374"/>
    <cellStyle name="RowTitles1-Detail 4 2 5 8 2" xfId="20375"/>
    <cellStyle name="RowTitles1-Detail 4 2 5 9" xfId="20376"/>
    <cellStyle name="RowTitles1-Detail 4 2 5 9 2" xfId="20377"/>
    <cellStyle name="RowTitles1-Detail 4 2 5 9 2 2" xfId="20378"/>
    <cellStyle name="RowTitles1-Detail 4 2 5_STUD aligned by INSTIT" xfId="20379"/>
    <cellStyle name="RowTitles1-Detail 4 2 6" xfId="986"/>
    <cellStyle name="RowTitles1-Detail 4 2 6 2" xfId="20380"/>
    <cellStyle name="RowTitles1-Detail 4 2 6 2 2" xfId="20381"/>
    <cellStyle name="RowTitles1-Detail 4 2 6 2 2 2" xfId="20382"/>
    <cellStyle name="RowTitles1-Detail 4 2 6 2 2 2 2" xfId="20383"/>
    <cellStyle name="RowTitles1-Detail 4 2 6 2 2 3" xfId="20384"/>
    <cellStyle name="RowTitles1-Detail 4 2 6 2 3" xfId="20385"/>
    <cellStyle name="RowTitles1-Detail 4 2 6 2 3 2" xfId="20386"/>
    <cellStyle name="RowTitles1-Detail 4 2 6 2 3 2 2" xfId="20387"/>
    <cellStyle name="RowTitles1-Detail 4 2 6 2 4" xfId="20388"/>
    <cellStyle name="RowTitles1-Detail 4 2 6 2 4 2" xfId="20389"/>
    <cellStyle name="RowTitles1-Detail 4 2 6 2 5" xfId="20390"/>
    <cellStyle name="RowTitles1-Detail 4 2 6 3" xfId="20391"/>
    <cellStyle name="RowTitles1-Detail 4 2 6 3 2" xfId="20392"/>
    <cellStyle name="RowTitles1-Detail 4 2 6 3 2 2" xfId="20393"/>
    <cellStyle name="RowTitles1-Detail 4 2 6 3 2 2 2" xfId="20394"/>
    <cellStyle name="RowTitles1-Detail 4 2 6 3 2 3" xfId="20395"/>
    <cellStyle name="RowTitles1-Detail 4 2 6 3 3" xfId="20396"/>
    <cellStyle name="RowTitles1-Detail 4 2 6 3 3 2" xfId="20397"/>
    <cellStyle name="RowTitles1-Detail 4 2 6 3 3 2 2" xfId="20398"/>
    <cellStyle name="RowTitles1-Detail 4 2 6 3 4" xfId="20399"/>
    <cellStyle name="RowTitles1-Detail 4 2 6 3 4 2" xfId="20400"/>
    <cellStyle name="RowTitles1-Detail 4 2 6 3 5" xfId="20401"/>
    <cellStyle name="RowTitles1-Detail 4 2 6 4" xfId="20402"/>
    <cellStyle name="RowTitles1-Detail 4 2 6 4 2" xfId="20403"/>
    <cellStyle name="RowTitles1-Detail 4 2 6 5" xfId="20404"/>
    <cellStyle name="RowTitles1-Detail 4 2 6 5 2" xfId="20405"/>
    <cellStyle name="RowTitles1-Detail 4 2 6 5 2 2" xfId="20406"/>
    <cellStyle name="RowTitles1-Detail 4 2 6 5 3" xfId="20407"/>
    <cellStyle name="RowTitles1-Detail 4 2 6 6" xfId="20408"/>
    <cellStyle name="RowTitles1-Detail 4 2 6 6 2" xfId="20409"/>
    <cellStyle name="RowTitles1-Detail 4 2 6 6 2 2" xfId="20410"/>
    <cellStyle name="RowTitles1-Detail 4 2 6 7" xfId="20411"/>
    <cellStyle name="RowTitles1-Detail 4 2 7" xfId="20412"/>
    <cellStyle name="RowTitles1-Detail 4 2 7 2" xfId="20413"/>
    <cellStyle name="RowTitles1-Detail 4 2 7 2 2" xfId="20414"/>
    <cellStyle name="RowTitles1-Detail 4 2 7 2 2 2" xfId="20415"/>
    <cellStyle name="RowTitles1-Detail 4 2 7 2 2 2 2" xfId="20416"/>
    <cellStyle name="RowTitles1-Detail 4 2 7 2 2 3" xfId="20417"/>
    <cellStyle name="RowTitles1-Detail 4 2 7 2 3" xfId="20418"/>
    <cellStyle name="RowTitles1-Detail 4 2 7 2 3 2" xfId="20419"/>
    <cellStyle name="RowTitles1-Detail 4 2 7 2 3 2 2" xfId="20420"/>
    <cellStyle name="RowTitles1-Detail 4 2 7 2 4" xfId="20421"/>
    <cellStyle name="RowTitles1-Detail 4 2 7 2 4 2" xfId="20422"/>
    <cellStyle name="RowTitles1-Detail 4 2 7 2 5" xfId="20423"/>
    <cellStyle name="RowTitles1-Detail 4 2 7 3" xfId="20424"/>
    <cellStyle name="RowTitles1-Detail 4 2 7 3 2" xfId="20425"/>
    <cellStyle name="RowTitles1-Detail 4 2 7 3 2 2" xfId="20426"/>
    <cellStyle name="RowTitles1-Detail 4 2 7 3 2 2 2" xfId="20427"/>
    <cellStyle name="RowTitles1-Detail 4 2 7 3 2 3" xfId="20428"/>
    <cellStyle name="RowTitles1-Detail 4 2 7 3 3" xfId="20429"/>
    <cellStyle name="RowTitles1-Detail 4 2 7 3 3 2" xfId="20430"/>
    <cellStyle name="RowTitles1-Detail 4 2 7 3 3 2 2" xfId="20431"/>
    <cellStyle name="RowTitles1-Detail 4 2 7 3 4" xfId="20432"/>
    <cellStyle name="RowTitles1-Detail 4 2 7 3 4 2" xfId="20433"/>
    <cellStyle name="RowTitles1-Detail 4 2 7 3 5" xfId="20434"/>
    <cellStyle name="RowTitles1-Detail 4 2 7 4" xfId="20435"/>
    <cellStyle name="RowTitles1-Detail 4 2 7 4 2" xfId="20436"/>
    <cellStyle name="RowTitles1-Detail 4 2 7 5" xfId="20437"/>
    <cellStyle name="RowTitles1-Detail 4 2 7 5 2" xfId="20438"/>
    <cellStyle name="RowTitles1-Detail 4 2 7 5 2 2" xfId="20439"/>
    <cellStyle name="RowTitles1-Detail 4 2 7 6" xfId="20440"/>
    <cellStyle name="RowTitles1-Detail 4 2 7 6 2" xfId="20441"/>
    <cellStyle name="RowTitles1-Detail 4 2 7 7" xfId="20442"/>
    <cellStyle name="RowTitles1-Detail 4 2 8" xfId="20443"/>
    <cellStyle name="RowTitles1-Detail 4 2 8 2" xfId="20444"/>
    <cellStyle name="RowTitles1-Detail 4 2 8 2 2" xfId="20445"/>
    <cellStyle name="RowTitles1-Detail 4 2 8 2 2 2" xfId="20446"/>
    <cellStyle name="RowTitles1-Detail 4 2 8 2 2 2 2" xfId="20447"/>
    <cellStyle name="RowTitles1-Detail 4 2 8 2 2 3" xfId="20448"/>
    <cellStyle name="RowTitles1-Detail 4 2 8 2 3" xfId="20449"/>
    <cellStyle name="RowTitles1-Detail 4 2 8 2 3 2" xfId="20450"/>
    <cellStyle name="RowTitles1-Detail 4 2 8 2 3 2 2" xfId="20451"/>
    <cellStyle name="RowTitles1-Detail 4 2 8 2 4" xfId="20452"/>
    <cellStyle name="RowTitles1-Detail 4 2 8 2 4 2" xfId="20453"/>
    <cellStyle name="RowTitles1-Detail 4 2 8 2 5" xfId="20454"/>
    <cellStyle name="RowTitles1-Detail 4 2 8 3" xfId="20455"/>
    <cellStyle name="RowTitles1-Detail 4 2 8 3 2" xfId="20456"/>
    <cellStyle name="RowTitles1-Detail 4 2 8 3 2 2" xfId="20457"/>
    <cellStyle name="RowTitles1-Detail 4 2 8 3 2 2 2" xfId="20458"/>
    <cellStyle name="RowTitles1-Detail 4 2 8 3 2 3" xfId="20459"/>
    <cellStyle name="RowTitles1-Detail 4 2 8 3 3" xfId="20460"/>
    <cellStyle name="RowTitles1-Detail 4 2 8 3 3 2" xfId="20461"/>
    <cellStyle name="RowTitles1-Detail 4 2 8 3 3 2 2" xfId="20462"/>
    <cellStyle name="RowTitles1-Detail 4 2 8 3 4" xfId="20463"/>
    <cellStyle name="RowTitles1-Detail 4 2 8 3 4 2" xfId="20464"/>
    <cellStyle name="RowTitles1-Detail 4 2 8 3 5" xfId="20465"/>
    <cellStyle name="RowTitles1-Detail 4 2 8 4" xfId="20466"/>
    <cellStyle name="RowTitles1-Detail 4 2 8 4 2" xfId="20467"/>
    <cellStyle name="RowTitles1-Detail 4 2 8 5" xfId="20468"/>
    <cellStyle name="RowTitles1-Detail 4 2 8 5 2" xfId="20469"/>
    <cellStyle name="RowTitles1-Detail 4 2 8 5 2 2" xfId="20470"/>
    <cellStyle name="RowTitles1-Detail 4 2 8 5 3" xfId="20471"/>
    <cellStyle name="RowTitles1-Detail 4 2 8 6" xfId="20472"/>
    <cellStyle name="RowTitles1-Detail 4 2 8 6 2" xfId="20473"/>
    <cellStyle name="RowTitles1-Detail 4 2 8 6 2 2" xfId="20474"/>
    <cellStyle name="RowTitles1-Detail 4 2 8 7" xfId="20475"/>
    <cellStyle name="RowTitles1-Detail 4 2 8 7 2" xfId="20476"/>
    <cellStyle name="RowTitles1-Detail 4 2 8 8" xfId="20477"/>
    <cellStyle name="RowTitles1-Detail 4 2 9" xfId="20478"/>
    <cellStyle name="RowTitles1-Detail 4 2 9 2" xfId="20479"/>
    <cellStyle name="RowTitles1-Detail 4 2 9 2 2" xfId="20480"/>
    <cellStyle name="RowTitles1-Detail 4 2 9 2 2 2" xfId="20481"/>
    <cellStyle name="RowTitles1-Detail 4 2 9 2 2 2 2" xfId="20482"/>
    <cellStyle name="RowTitles1-Detail 4 2 9 2 2 3" xfId="20483"/>
    <cellStyle name="RowTitles1-Detail 4 2 9 2 3" xfId="20484"/>
    <cellStyle name="RowTitles1-Detail 4 2 9 2 3 2" xfId="20485"/>
    <cellStyle name="RowTitles1-Detail 4 2 9 2 3 2 2" xfId="20486"/>
    <cellStyle name="RowTitles1-Detail 4 2 9 2 4" xfId="20487"/>
    <cellStyle name="RowTitles1-Detail 4 2 9 2 4 2" xfId="20488"/>
    <cellStyle name="RowTitles1-Detail 4 2 9 2 5" xfId="20489"/>
    <cellStyle name="RowTitles1-Detail 4 2 9 3" xfId="20490"/>
    <cellStyle name="RowTitles1-Detail 4 2 9 3 2" xfId="20491"/>
    <cellStyle name="RowTitles1-Detail 4 2 9 3 2 2" xfId="20492"/>
    <cellStyle name="RowTitles1-Detail 4 2 9 3 2 2 2" xfId="20493"/>
    <cellStyle name="RowTitles1-Detail 4 2 9 3 2 3" xfId="20494"/>
    <cellStyle name="RowTitles1-Detail 4 2 9 3 3" xfId="20495"/>
    <cellStyle name="RowTitles1-Detail 4 2 9 3 3 2" xfId="20496"/>
    <cellStyle name="RowTitles1-Detail 4 2 9 3 3 2 2" xfId="20497"/>
    <cellStyle name="RowTitles1-Detail 4 2 9 3 4" xfId="20498"/>
    <cellStyle name="RowTitles1-Detail 4 2 9 3 4 2" xfId="20499"/>
    <cellStyle name="RowTitles1-Detail 4 2 9 3 5" xfId="20500"/>
    <cellStyle name="RowTitles1-Detail 4 2 9 4" xfId="20501"/>
    <cellStyle name="RowTitles1-Detail 4 2 9 4 2" xfId="20502"/>
    <cellStyle name="RowTitles1-Detail 4 2 9 4 2 2" xfId="20503"/>
    <cellStyle name="RowTitles1-Detail 4 2 9 4 3" xfId="20504"/>
    <cellStyle name="RowTitles1-Detail 4 2 9 5" xfId="20505"/>
    <cellStyle name="RowTitles1-Detail 4 2 9 5 2" xfId="20506"/>
    <cellStyle name="RowTitles1-Detail 4 2 9 5 2 2" xfId="20507"/>
    <cellStyle name="RowTitles1-Detail 4 2 9 6" xfId="20508"/>
    <cellStyle name="RowTitles1-Detail 4 2 9 6 2" xfId="20509"/>
    <cellStyle name="RowTitles1-Detail 4 2 9 7" xfId="20510"/>
    <cellStyle name="RowTitles1-Detail 4 2_STUD aligned by INSTIT" xfId="20511"/>
    <cellStyle name="RowTitles1-Detail 4 3" xfId="490"/>
    <cellStyle name="RowTitles1-Detail 4 3 10" xfId="20512"/>
    <cellStyle name="RowTitles1-Detail 4 3 10 2" xfId="20513"/>
    <cellStyle name="RowTitles1-Detail 4 3 10 2 2" xfId="20514"/>
    <cellStyle name="RowTitles1-Detail 4 3 10 2 2 2" xfId="20515"/>
    <cellStyle name="RowTitles1-Detail 4 3 10 2 3" xfId="20516"/>
    <cellStyle name="RowTitles1-Detail 4 3 10 3" xfId="20517"/>
    <cellStyle name="RowTitles1-Detail 4 3 10 3 2" xfId="20518"/>
    <cellStyle name="RowTitles1-Detail 4 3 10 3 2 2" xfId="20519"/>
    <cellStyle name="RowTitles1-Detail 4 3 10 4" xfId="20520"/>
    <cellStyle name="RowTitles1-Detail 4 3 10 4 2" xfId="20521"/>
    <cellStyle name="RowTitles1-Detail 4 3 10 5" xfId="20522"/>
    <cellStyle name="RowTitles1-Detail 4 3 11" xfId="20523"/>
    <cellStyle name="RowTitles1-Detail 4 3 11 2" xfId="20524"/>
    <cellStyle name="RowTitles1-Detail 4 3 12" xfId="20525"/>
    <cellStyle name="RowTitles1-Detail 4 3 12 2" xfId="20526"/>
    <cellStyle name="RowTitles1-Detail 4 3 12 2 2" xfId="20527"/>
    <cellStyle name="RowTitles1-Detail 4 3 13" xfId="20528"/>
    <cellStyle name="RowTitles1-Detail 4 3 2" xfId="987"/>
    <cellStyle name="RowTitles1-Detail 4 3 2 10" xfId="20529"/>
    <cellStyle name="RowTitles1-Detail 4 3 2 2" xfId="988"/>
    <cellStyle name="RowTitles1-Detail 4 3 2 2 2" xfId="20530"/>
    <cellStyle name="RowTitles1-Detail 4 3 2 2 2 2" xfId="20531"/>
    <cellStyle name="RowTitles1-Detail 4 3 2 2 2 2 2" xfId="20532"/>
    <cellStyle name="RowTitles1-Detail 4 3 2 2 2 2 2 2" xfId="20533"/>
    <cellStyle name="RowTitles1-Detail 4 3 2 2 2 2 3" xfId="20534"/>
    <cellStyle name="RowTitles1-Detail 4 3 2 2 2 3" xfId="20535"/>
    <cellStyle name="RowTitles1-Detail 4 3 2 2 2 3 2" xfId="20536"/>
    <cellStyle name="RowTitles1-Detail 4 3 2 2 2 3 2 2" xfId="20537"/>
    <cellStyle name="RowTitles1-Detail 4 3 2 2 2 4" xfId="20538"/>
    <cellStyle name="RowTitles1-Detail 4 3 2 2 2 4 2" xfId="20539"/>
    <cellStyle name="RowTitles1-Detail 4 3 2 2 2 5" xfId="20540"/>
    <cellStyle name="RowTitles1-Detail 4 3 2 2 3" xfId="20541"/>
    <cellStyle name="RowTitles1-Detail 4 3 2 2 3 2" xfId="20542"/>
    <cellStyle name="RowTitles1-Detail 4 3 2 2 3 2 2" xfId="20543"/>
    <cellStyle name="RowTitles1-Detail 4 3 2 2 3 2 2 2" xfId="20544"/>
    <cellStyle name="RowTitles1-Detail 4 3 2 2 3 2 3" xfId="20545"/>
    <cellStyle name="RowTitles1-Detail 4 3 2 2 3 3" xfId="20546"/>
    <cellStyle name="RowTitles1-Detail 4 3 2 2 3 3 2" xfId="20547"/>
    <cellStyle name="RowTitles1-Detail 4 3 2 2 3 3 2 2" xfId="20548"/>
    <cellStyle name="RowTitles1-Detail 4 3 2 2 3 4" xfId="20549"/>
    <cellStyle name="RowTitles1-Detail 4 3 2 2 3 4 2" xfId="20550"/>
    <cellStyle name="RowTitles1-Detail 4 3 2 2 3 5" xfId="20551"/>
    <cellStyle name="RowTitles1-Detail 4 3 2 2 4" xfId="20552"/>
    <cellStyle name="RowTitles1-Detail 4 3 2 2 4 2" xfId="20553"/>
    <cellStyle name="RowTitles1-Detail 4 3 2 2 5" xfId="20554"/>
    <cellStyle name="RowTitles1-Detail 4 3 2 2 5 2" xfId="20555"/>
    <cellStyle name="RowTitles1-Detail 4 3 2 2 5 2 2" xfId="20556"/>
    <cellStyle name="RowTitles1-Detail 4 3 2 2 6" xfId="20557"/>
    <cellStyle name="RowTitles1-Detail 4 3 2 3" xfId="20558"/>
    <cellStyle name="RowTitles1-Detail 4 3 2 3 2" xfId="20559"/>
    <cellStyle name="RowTitles1-Detail 4 3 2 3 2 2" xfId="20560"/>
    <cellStyle name="RowTitles1-Detail 4 3 2 3 2 2 2" xfId="20561"/>
    <cellStyle name="RowTitles1-Detail 4 3 2 3 2 2 2 2" xfId="20562"/>
    <cellStyle name="RowTitles1-Detail 4 3 2 3 2 2 3" xfId="20563"/>
    <cellStyle name="RowTitles1-Detail 4 3 2 3 2 3" xfId="20564"/>
    <cellStyle name="RowTitles1-Detail 4 3 2 3 2 3 2" xfId="20565"/>
    <cellStyle name="RowTitles1-Detail 4 3 2 3 2 3 2 2" xfId="20566"/>
    <cellStyle name="RowTitles1-Detail 4 3 2 3 2 4" xfId="20567"/>
    <cellStyle name="RowTitles1-Detail 4 3 2 3 2 4 2" xfId="20568"/>
    <cellStyle name="RowTitles1-Detail 4 3 2 3 2 5" xfId="20569"/>
    <cellStyle name="RowTitles1-Detail 4 3 2 3 3" xfId="20570"/>
    <cellStyle name="RowTitles1-Detail 4 3 2 3 3 2" xfId="20571"/>
    <cellStyle name="RowTitles1-Detail 4 3 2 3 3 2 2" xfId="20572"/>
    <cellStyle name="RowTitles1-Detail 4 3 2 3 3 2 2 2" xfId="20573"/>
    <cellStyle name="RowTitles1-Detail 4 3 2 3 3 2 3" xfId="20574"/>
    <cellStyle name="RowTitles1-Detail 4 3 2 3 3 3" xfId="20575"/>
    <cellStyle name="RowTitles1-Detail 4 3 2 3 3 3 2" xfId="20576"/>
    <cellStyle name="RowTitles1-Detail 4 3 2 3 3 3 2 2" xfId="20577"/>
    <cellStyle name="RowTitles1-Detail 4 3 2 3 3 4" xfId="20578"/>
    <cellStyle name="RowTitles1-Detail 4 3 2 3 3 4 2" xfId="20579"/>
    <cellStyle name="RowTitles1-Detail 4 3 2 3 3 5" xfId="20580"/>
    <cellStyle name="RowTitles1-Detail 4 3 2 3 4" xfId="20581"/>
    <cellStyle name="RowTitles1-Detail 4 3 2 3 4 2" xfId="20582"/>
    <cellStyle name="RowTitles1-Detail 4 3 2 3 5" xfId="20583"/>
    <cellStyle name="RowTitles1-Detail 4 3 2 3 5 2" xfId="20584"/>
    <cellStyle name="RowTitles1-Detail 4 3 2 3 5 2 2" xfId="20585"/>
    <cellStyle name="RowTitles1-Detail 4 3 2 3 5 3" xfId="20586"/>
    <cellStyle name="RowTitles1-Detail 4 3 2 3 6" xfId="20587"/>
    <cellStyle name="RowTitles1-Detail 4 3 2 3 6 2" xfId="20588"/>
    <cellStyle name="RowTitles1-Detail 4 3 2 3 6 2 2" xfId="20589"/>
    <cellStyle name="RowTitles1-Detail 4 3 2 3 7" xfId="20590"/>
    <cellStyle name="RowTitles1-Detail 4 3 2 3 7 2" xfId="20591"/>
    <cellStyle name="RowTitles1-Detail 4 3 2 3 8" xfId="20592"/>
    <cellStyle name="RowTitles1-Detail 4 3 2 4" xfId="20593"/>
    <cellStyle name="RowTitles1-Detail 4 3 2 4 2" xfId="20594"/>
    <cellStyle name="RowTitles1-Detail 4 3 2 4 2 2" xfId="20595"/>
    <cellStyle name="RowTitles1-Detail 4 3 2 4 2 2 2" xfId="20596"/>
    <cellStyle name="RowTitles1-Detail 4 3 2 4 2 2 2 2" xfId="20597"/>
    <cellStyle name="RowTitles1-Detail 4 3 2 4 2 2 3" xfId="20598"/>
    <cellStyle name="RowTitles1-Detail 4 3 2 4 2 3" xfId="20599"/>
    <cellStyle name="RowTitles1-Detail 4 3 2 4 2 3 2" xfId="20600"/>
    <cellStyle name="RowTitles1-Detail 4 3 2 4 2 3 2 2" xfId="20601"/>
    <cellStyle name="RowTitles1-Detail 4 3 2 4 2 4" xfId="20602"/>
    <cellStyle name="RowTitles1-Detail 4 3 2 4 2 4 2" xfId="20603"/>
    <cellStyle name="RowTitles1-Detail 4 3 2 4 2 5" xfId="20604"/>
    <cellStyle name="RowTitles1-Detail 4 3 2 4 3" xfId="20605"/>
    <cellStyle name="RowTitles1-Detail 4 3 2 4 3 2" xfId="20606"/>
    <cellStyle name="RowTitles1-Detail 4 3 2 4 3 2 2" xfId="20607"/>
    <cellStyle name="RowTitles1-Detail 4 3 2 4 3 2 2 2" xfId="20608"/>
    <cellStyle name="RowTitles1-Detail 4 3 2 4 3 2 3" xfId="20609"/>
    <cellStyle name="RowTitles1-Detail 4 3 2 4 3 3" xfId="20610"/>
    <cellStyle name="RowTitles1-Detail 4 3 2 4 3 3 2" xfId="20611"/>
    <cellStyle name="RowTitles1-Detail 4 3 2 4 3 3 2 2" xfId="20612"/>
    <cellStyle name="RowTitles1-Detail 4 3 2 4 3 4" xfId="20613"/>
    <cellStyle name="RowTitles1-Detail 4 3 2 4 3 4 2" xfId="20614"/>
    <cellStyle name="RowTitles1-Detail 4 3 2 4 3 5" xfId="20615"/>
    <cellStyle name="RowTitles1-Detail 4 3 2 4 4" xfId="20616"/>
    <cellStyle name="RowTitles1-Detail 4 3 2 4 4 2" xfId="20617"/>
    <cellStyle name="RowTitles1-Detail 4 3 2 4 4 2 2" xfId="20618"/>
    <cellStyle name="RowTitles1-Detail 4 3 2 4 4 3" xfId="20619"/>
    <cellStyle name="RowTitles1-Detail 4 3 2 4 5" xfId="20620"/>
    <cellStyle name="RowTitles1-Detail 4 3 2 4 5 2" xfId="20621"/>
    <cellStyle name="RowTitles1-Detail 4 3 2 4 5 2 2" xfId="20622"/>
    <cellStyle name="RowTitles1-Detail 4 3 2 4 6" xfId="20623"/>
    <cellStyle name="RowTitles1-Detail 4 3 2 4 6 2" xfId="20624"/>
    <cellStyle name="RowTitles1-Detail 4 3 2 4 7" xfId="20625"/>
    <cellStyle name="RowTitles1-Detail 4 3 2 5" xfId="20626"/>
    <cellStyle name="RowTitles1-Detail 4 3 2 5 2" xfId="20627"/>
    <cellStyle name="RowTitles1-Detail 4 3 2 5 2 2" xfId="20628"/>
    <cellStyle name="RowTitles1-Detail 4 3 2 5 2 2 2" xfId="20629"/>
    <cellStyle name="RowTitles1-Detail 4 3 2 5 2 2 2 2" xfId="20630"/>
    <cellStyle name="RowTitles1-Detail 4 3 2 5 2 2 3" xfId="20631"/>
    <cellStyle name="RowTitles1-Detail 4 3 2 5 2 3" xfId="20632"/>
    <cellStyle name="RowTitles1-Detail 4 3 2 5 2 3 2" xfId="20633"/>
    <cellStyle name="RowTitles1-Detail 4 3 2 5 2 3 2 2" xfId="20634"/>
    <cellStyle name="RowTitles1-Detail 4 3 2 5 2 4" xfId="20635"/>
    <cellStyle name="RowTitles1-Detail 4 3 2 5 2 4 2" xfId="20636"/>
    <cellStyle name="RowTitles1-Detail 4 3 2 5 2 5" xfId="20637"/>
    <cellStyle name="RowTitles1-Detail 4 3 2 5 3" xfId="20638"/>
    <cellStyle name="RowTitles1-Detail 4 3 2 5 3 2" xfId="20639"/>
    <cellStyle name="RowTitles1-Detail 4 3 2 5 3 2 2" xfId="20640"/>
    <cellStyle name="RowTitles1-Detail 4 3 2 5 3 2 2 2" xfId="20641"/>
    <cellStyle name="RowTitles1-Detail 4 3 2 5 3 2 3" xfId="20642"/>
    <cellStyle name="RowTitles1-Detail 4 3 2 5 3 3" xfId="20643"/>
    <cellStyle name="RowTitles1-Detail 4 3 2 5 3 3 2" xfId="20644"/>
    <cellStyle name="RowTitles1-Detail 4 3 2 5 3 3 2 2" xfId="20645"/>
    <cellStyle name="RowTitles1-Detail 4 3 2 5 3 4" xfId="20646"/>
    <cellStyle name="RowTitles1-Detail 4 3 2 5 3 4 2" xfId="20647"/>
    <cellStyle name="RowTitles1-Detail 4 3 2 5 3 5" xfId="20648"/>
    <cellStyle name="RowTitles1-Detail 4 3 2 5 4" xfId="20649"/>
    <cellStyle name="RowTitles1-Detail 4 3 2 5 4 2" xfId="20650"/>
    <cellStyle name="RowTitles1-Detail 4 3 2 5 4 2 2" xfId="20651"/>
    <cellStyle name="RowTitles1-Detail 4 3 2 5 4 3" xfId="20652"/>
    <cellStyle name="RowTitles1-Detail 4 3 2 5 5" xfId="20653"/>
    <cellStyle name="RowTitles1-Detail 4 3 2 5 5 2" xfId="20654"/>
    <cellStyle name="RowTitles1-Detail 4 3 2 5 5 2 2" xfId="20655"/>
    <cellStyle name="RowTitles1-Detail 4 3 2 5 6" xfId="20656"/>
    <cellStyle name="RowTitles1-Detail 4 3 2 5 6 2" xfId="20657"/>
    <cellStyle name="RowTitles1-Detail 4 3 2 5 7" xfId="20658"/>
    <cellStyle name="RowTitles1-Detail 4 3 2 6" xfId="20659"/>
    <cellStyle name="RowTitles1-Detail 4 3 2 6 2" xfId="20660"/>
    <cellStyle name="RowTitles1-Detail 4 3 2 6 2 2" xfId="20661"/>
    <cellStyle name="RowTitles1-Detail 4 3 2 6 2 2 2" xfId="20662"/>
    <cellStyle name="RowTitles1-Detail 4 3 2 6 2 2 2 2" xfId="20663"/>
    <cellStyle name="RowTitles1-Detail 4 3 2 6 2 2 3" xfId="20664"/>
    <cellStyle name="RowTitles1-Detail 4 3 2 6 2 3" xfId="20665"/>
    <cellStyle name="RowTitles1-Detail 4 3 2 6 2 3 2" xfId="20666"/>
    <cellStyle name="RowTitles1-Detail 4 3 2 6 2 3 2 2" xfId="20667"/>
    <cellStyle name="RowTitles1-Detail 4 3 2 6 2 4" xfId="20668"/>
    <cellStyle name="RowTitles1-Detail 4 3 2 6 2 4 2" xfId="20669"/>
    <cellStyle name="RowTitles1-Detail 4 3 2 6 2 5" xfId="20670"/>
    <cellStyle name="RowTitles1-Detail 4 3 2 6 3" xfId="20671"/>
    <cellStyle name="RowTitles1-Detail 4 3 2 6 3 2" xfId="20672"/>
    <cellStyle name="RowTitles1-Detail 4 3 2 6 3 2 2" xfId="20673"/>
    <cellStyle name="RowTitles1-Detail 4 3 2 6 3 2 2 2" xfId="20674"/>
    <cellStyle name="RowTitles1-Detail 4 3 2 6 3 2 3" xfId="20675"/>
    <cellStyle name="RowTitles1-Detail 4 3 2 6 3 3" xfId="20676"/>
    <cellStyle name="RowTitles1-Detail 4 3 2 6 3 3 2" xfId="20677"/>
    <cellStyle name="RowTitles1-Detail 4 3 2 6 3 3 2 2" xfId="20678"/>
    <cellStyle name="RowTitles1-Detail 4 3 2 6 3 4" xfId="20679"/>
    <cellStyle name="RowTitles1-Detail 4 3 2 6 3 4 2" xfId="20680"/>
    <cellStyle name="RowTitles1-Detail 4 3 2 6 3 5" xfId="20681"/>
    <cellStyle name="RowTitles1-Detail 4 3 2 6 4" xfId="20682"/>
    <cellStyle name="RowTitles1-Detail 4 3 2 6 4 2" xfId="20683"/>
    <cellStyle name="RowTitles1-Detail 4 3 2 6 4 2 2" xfId="20684"/>
    <cellStyle name="RowTitles1-Detail 4 3 2 6 4 3" xfId="20685"/>
    <cellStyle name="RowTitles1-Detail 4 3 2 6 5" xfId="20686"/>
    <cellStyle name="RowTitles1-Detail 4 3 2 6 5 2" xfId="20687"/>
    <cellStyle name="RowTitles1-Detail 4 3 2 6 5 2 2" xfId="20688"/>
    <cellStyle name="RowTitles1-Detail 4 3 2 6 6" xfId="20689"/>
    <cellStyle name="RowTitles1-Detail 4 3 2 6 6 2" xfId="20690"/>
    <cellStyle name="RowTitles1-Detail 4 3 2 6 7" xfId="20691"/>
    <cellStyle name="RowTitles1-Detail 4 3 2 7" xfId="20692"/>
    <cellStyle name="RowTitles1-Detail 4 3 2 7 2" xfId="20693"/>
    <cellStyle name="RowTitles1-Detail 4 3 2 7 2 2" xfId="20694"/>
    <cellStyle name="RowTitles1-Detail 4 3 2 7 2 2 2" xfId="20695"/>
    <cellStyle name="RowTitles1-Detail 4 3 2 7 2 3" xfId="20696"/>
    <cellStyle name="RowTitles1-Detail 4 3 2 7 3" xfId="20697"/>
    <cellStyle name="RowTitles1-Detail 4 3 2 7 3 2" xfId="20698"/>
    <cellStyle name="RowTitles1-Detail 4 3 2 7 3 2 2" xfId="20699"/>
    <cellStyle name="RowTitles1-Detail 4 3 2 7 4" xfId="20700"/>
    <cellStyle name="RowTitles1-Detail 4 3 2 7 4 2" xfId="20701"/>
    <cellStyle name="RowTitles1-Detail 4 3 2 7 5" xfId="20702"/>
    <cellStyle name="RowTitles1-Detail 4 3 2 8" xfId="20703"/>
    <cellStyle name="RowTitles1-Detail 4 3 2 8 2" xfId="20704"/>
    <cellStyle name="RowTitles1-Detail 4 3 2 9" xfId="20705"/>
    <cellStyle name="RowTitles1-Detail 4 3 2 9 2" xfId="20706"/>
    <cellStyle name="RowTitles1-Detail 4 3 2 9 2 2" xfId="20707"/>
    <cellStyle name="RowTitles1-Detail 4 3 2_STUD aligned by INSTIT" xfId="20708"/>
    <cellStyle name="RowTitles1-Detail 4 3 3" xfId="989"/>
    <cellStyle name="RowTitles1-Detail 4 3 3 10" xfId="20709"/>
    <cellStyle name="RowTitles1-Detail 4 3 3 2" xfId="990"/>
    <cellStyle name="RowTitles1-Detail 4 3 3 2 2" xfId="20710"/>
    <cellStyle name="RowTitles1-Detail 4 3 3 2 2 2" xfId="20711"/>
    <cellStyle name="RowTitles1-Detail 4 3 3 2 2 2 2" xfId="20712"/>
    <cellStyle name="RowTitles1-Detail 4 3 3 2 2 2 2 2" xfId="20713"/>
    <cellStyle name="RowTitles1-Detail 4 3 3 2 2 2 3" xfId="20714"/>
    <cellStyle name="RowTitles1-Detail 4 3 3 2 2 3" xfId="20715"/>
    <cellStyle name="RowTitles1-Detail 4 3 3 2 2 3 2" xfId="20716"/>
    <cellStyle name="RowTitles1-Detail 4 3 3 2 2 3 2 2" xfId="20717"/>
    <cellStyle name="RowTitles1-Detail 4 3 3 2 2 4" xfId="20718"/>
    <cellStyle name="RowTitles1-Detail 4 3 3 2 2 4 2" xfId="20719"/>
    <cellStyle name="RowTitles1-Detail 4 3 3 2 2 5" xfId="20720"/>
    <cellStyle name="RowTitles1-Detail 4 3 3 2 3" xfId="20721"/>
    <cellStyle name="RowTitles1-Detail 4 3 3 2 3 2" xfId="20722"/>
    <cellStyle name="RowTitles1-Detail 4 3 3 2 3 2 2" xfId="20723"/>
    <cellStyle name="RowTitles1-Detail 4 3 3 2 3 2 2 2" xfId="20724"/>
    <cellStyle name="RowTitles1-Detail 4 3 3 2 3 2 3" xfId="20725"/>
    <cellStyle name="RowTitles1-Detail 4 3 3 2 3 3" xfId="20726"/>
    <cellStyle name="RowTitles1-Detail 4 3 3 2 3 3 2" xfId="20727"/>
    <cellStyle name="RowTitles1-Detail 4 3 3 2 3 3 2 2" xfId="20728"/>
    <cellStyle name="RowTitles1-Detail 4 3 3 2 3 4" xfId="20729"/>
    <cellStyle name="RowTitles1-Detail 4 3 3 2 3 4 2" xfId="20730"/>
    <cellStyle name="RowTitles1-Detail 4 3 3 2 3 5" xfId="20731"/>
    <cellStyle name="RowTitles1-Detail 4 3 3 2 4" xfId="20732"/>
    <cellStyle name="RowTitles1-Detail 4 3 3 2 4 2" xfId="20733"/>
    <cellStyle name="RowTitles1-Detail 4 3 3 2 5" xfId="20734"/>
    <cellStyle name="RowTitles1-Detail 4 3 3 2 5 2" xfId="20735"/>
    <cellStyle name="RowTitles1-Detail 4 3 3 2 5 2 2" xfId="20736"/>
    <cellStyle name="RowTitles1-Detail 4 3 3 2 5 3" xfId="20737"/>
    <cellStyle name="RowTitles1-Detail 4 3 3 2 6" xfId="20738"/>
    <cellStyle name="RowTitles1-Detail 4 3 3 2 6 2" xfId="20739"/>
    <cellStyle name="RowTitles1-Detail 4 3 3 2 6 2 2" xfId="20740"/>
    <cellStyle name="RowTitles1-Detail 4 3 3 2 7" xfId="20741"/>
    <cellStyle name="RowTitles1-Detail 4 3 3 2 7 2" xfId="20742"/>
    <cellStyle name="RowTitles1-Detail 4 3 3 2 8" xfId="20743"/>
    <cellStyle name="RowTitles1-Detail 4 3 3 2 9" xfId="20744"/>
    <cellStyle name="RowTitles1-Detail 4 3 3 3" xfId="20745"/>
    <cellStyle name="RowTitles1-Detail 4 3 3 3 2" xfId="20746"/>
    <cellStyle name="RowTitles1-Detail 4 3 3 3 2 2" xfId="20747"/>
    <cellStyle name="RowTitles1-Detail 4 3 3 3 2 2 2" xfId="20748"/>
    <cellStyle name="RowTitles1-Detail 4 3 3 3 2 2 2 2" xfId="20749"/>
    <cellStyle name="RowTitles1-Detail 4 3 3 3 2 2 3" xfId="20750"/>
    <cellStyle name="RowTitles1-Detail 4 3 3 3 2 3" xfId="20751"/>
    <cellStyle name="RowTitles1-Detail 4 3 3 3 2 3 2" xfId="20752"/>
    <cellStyle name="RowTitles1-Detail 4 3 3 3 2 3 2 2" xfId="20753"/>
    <cellStyle name="RowTitles1-Detail 4 3 3 3 2 4" xfId="20754"/>
    <cellStyle name="RowTitles1-Detail 4 3 3 3 2 4 2" xfId="20755"/>
    <cellStyle name="RowTitles1-Detail 4 3 3 3 2 5" xfId="20756"/>
    <cellStyle name="RowTitles1-Detail 4 3 3 3 3" xfId="20757"/>
    <cellStyle name="RowTitles1-Detail 4 3 3 3 3 2" xfId="20758"/>
    <cellStyle name="RowTitles1-Detail 4 3 3 3 3 2 2" xfId="20759"/>
    <cellStyle name="RowTitles1-Detail 4 3 3 3 3 2 2 2" xfId="20760"/>
    <cellStyle name="RowTitles1-Detail 4 3 3 3 3 2 3" xfId="20761"/>
    <cellStyle name="RowTitles1-Detail 4 3 3 3 3 3" xfId="20762"/>
    <cellStyle name="RowTitles1-Detail 4 3 3 3 3 3 2" xfId="20763"/>
    <cellStyle name="RowTitles1-Detail 4 3 3 3 3 3 2 2" xfId="20764"/>
    <cellStyle name="RowTitles1-Detail 4 3 3 3 3 4" xfId="20765"/>
    <cellStyle name="RowTitles1-Detail 4 3 3 3 3 4 2" xfId="20766"/>
    <cellStyle name="RowTitles1-Detail 4 3 3 3 3 5" xfId="20767"/>
    <cellStyle name="RowTitles1-Detail 4 3 3 3 4" xfId="20768"/>
    <cellStyle name="RowTitles1-Detail 4 3 3 3 4 2" xfId="20769"/>
    <cellStyle name="RowTitles1-Detail 4 3 3 3 5" xfId="20770"/>
    <cellStyle name="RowTitles1-Detail 4 3 3 3 5 2" xfId="20771"/>
    <cellStyle name="RowTitles1-Detail 4 3 3 3 5 2 2" xfId="20772"/>
    <cellStyle name="RowTitles1-Detail 4 3 3 4" xfId="20773"/>
    <cellStyle name="RowTitles1-Detail 4 3 3 4 2" xfId="20774"/>
    <cellStyle name="RowTitles1-Detail 4 3 3 4 2 2" xfId="20775"/>
    <cellStyle name="RowTitles1-Detail 4 3 3 4 2 2 2" xfId="20776"/>
    <cellStyle name="RowTitles1-Detail 4 3 3 4 2 2 2 2" xfId="20777"/>
    <cellStyle name="RowTitles1-Detail 4 3 3 4 2 2 3" xfId="20778"/>
    <cellStyle name="RowTitles1-Detail 4 3 3 4 2 3" xfId="20779"/>
    <cellStyle name="RowTitles1-Detail 4 3 3 4 2 3 2" xfId="20780"/>
    <cellStyle name="RowTitles1-Detail 4 3 3 4 2 3 2 2" xfId="20781"/>
    <cellStyle name="RowTitles1-Detail 4 3 3 4 2 4" xfId="20782"/>
    <cellStyle name="RowTitles1-Detail 4 3 3 4 2 4 2" xfId="20783"/>
    <cellStyle name="RowTitles1-Detail 4 3 3 4 2 5" xfId="20784"/>
    <cellStyle name="RowTitles1-Detail 4 3 3 4 3" xfId="20785"/>
    <cellStyle name="RowTitles1-Detail 4 3 3 4 3 2" xfId="20786"/>
    <cellStyle name="RowTitles1-Detail 4 3 3 4 3 2 2" xfId="20787"/>
    <cellStyle name="RowTitles1-Detail 4 3 3 4 3 2 2 2" xfId="20788"/>
    <cellStyle name="RowTitles1-Detail 4 3 3 4 3 2 3" xfId="20789"/>
    <cellStyle name="RowTitles1-Detail 4 3 3 4 3 3" xfId="20790"/>
    <cellStyle name="RowTitles1-Detail 4 3 3 4 3 3 2" xfId="20791"/>
    <cellStyle name="RowTitles1-Detail 4 3 3 4 3 3 2 2" xfId="20792"/>
    <cellStyle name="RowTitles1-Detail 4 3 3 4 3 4" xfId="20793"/>
    <cellStyle name="RowTitles1-Detail 4 3 3 4 3 4 2" xfId="20794"/>
    <cellStyle name="RowTitles1-Detail 4 3 3 4 3 5" xfId="20795"/>
    <cellStyle name="RowTitles1-Detail 4 3 3 4 4" xfId="20796"/>
    <cellStyle name="RowTitles1-Detail 4 3 3 4 4 2" xfId="20797"/>
    <cellStyle name="RowTitles1-Detail 4 3 3 4 4 2 2" xfId="20798"/>
    <cellStyle name="RowTitles1-Detail 4 3 3 4 4 3" xfId="20799"/>
    <cellStyle name="RowTitles1-Detail 4 3 3 4 5" xfId="20800"/>
    <cellStyle name="RowTitles1-Detail 4 3 3 4 5 2" xfId="20801"/>
    <cellStyle name="RowTitles1-Detail 4 3 3 4 5 2 2" xfId="20802"/>
    <cellStyle name="RowTitles1-Detail 4 3 3 4 6" xfId="20803"/>
    <cellStyle name="RowTitles1-Detail 4 3 3 4 6 2" xfId="20804"/>
    <cellStyle name="RowTitles1-Detail 4 3 3 4 7" xfId="20805"/>
    <cellStyle name="RowTitles1-Detail 4 3 3 5" xfId="20806"/>
    <cellStyle name="RowTitles1-Detail 4 3 3 5 2" xfId="20807"/>
    <cellStyle name="RowTitles1-Detail 4 3 3 5 2 2" xfId="20808"/>
    <cellStyle name="RowTitles1-Detail 4 3 3 5 2 2 2" xfId="20809"/>
    <cellStyle name="RowTitles1-Detail 4 3 3 5 2 2 2 2" xfId="20810"/>
    <cellStyle name="RowTitles1-Detail 4 3 3 5 2 2 3" xfId="20811"/>
    <cellStyle name="RowTitles1-Detail 4 3 3 5 2 3" xfId="20812"/>
    <cellStyle name="RowTitles1-Detail 4 3 3 5 2 3 2" xfId="20813"/>
    <cellStyle name="RowTitles1-Detail 4 3 3 5 2 3 2 2" xfId="20814"/>
    <cellStyle name="RowTitles1-Detail 4 3 3 5 2 4" xfId="20815"/>
    <cellStyle name="RowTitles1-Detail 4 3 3 5 2 4 2" xfId="20816"/>
    <cellStyle name="RowTitles1-Detail 4 3 3 5 2 5" xfId="20817"/>
    <cellStyle name="RowTitles1-Detail 4 3 3 5 3" xfId="20818"/>
    <cellStyle name="RowTitles1-Detail 4 3 3 5 3 2" xfId="20819"/>
    <cellStyle name="RowTitles1-Detail 4 3 3 5 3 2 2" xfId="20820"/>
    <cellStyle name="RowTitles1-Detail 4 3 3 5 3 2 2 2" xfId="20821"/>
    <cellStyle name="RowTitles1-Detail 4 3 3 5 3 2 3" xfId="20822"/>
    <cellStyle name="RowTitles1-Detail 4 3 3 5 3 3" xfId="20823"/>
    <cellStyle name="RowTitles1-Detail 4 3 3 5 3 3 2" xfId="20824"/>
    <cellStyle name="RowTitles1-Detail 4 3 3 5 3 3 2 2" xfId="20825"/>
    <cellStyle name="RowTitles1-Detail 4 3 3 5 3 4" xfId="20826"/>
    <cellStyle name="RowTitles1-Detail 4 3 3 5 3 4 2" xfId="20827"/>
    <cellStyle name="RowTitles1-Detail 4 3 3 5 3 5" xfId="20828"/>
    <cellStyle name="RowTitles1-Detail 4 3 3 5 4" xfId="20829"/>
    <cellStyle name="RowTitles1-Detail 4 3 3 5 4 2" xfId="20830"/>
    <cellStyle name="RowTitles1-Detail 4 3 3 5 4 2 2" xfId="20831"/>
    <cellStyle name="RowTitles1-Detail 4 3 3 5 4 3" xfId="20832"/>
    <cellStyle name="RowTitles1-Detail 4 3 3 5 5" xfId="20833"/>
    <cellStyle name="RowTitles1-Detail 4 3 3 5 5 2" xfId="20834"/>
    <cellStyle name="RowTitles1-Detail 4 3 3 5 5 2 2" xfId="20835"/>
    <cellStyle name="RowTitles1-Detail 4 3 3 5 6" xfId="20836"/>
    <cellStyle name="RowTitles1-Detail 4 3 3 5 6 2" xfId="20837"/>
    <cellStyle name="RowTitles1-Detail 4 3 3 5 7" xfId="20838"/>
    <cellStyle name="RowTitles1-Detail 4 3 3 6" xfId="20839"/>
    <cellStyle name="RowTitles1-Detail 4 3 3 6 2" xfId="20840"/>
    <cellStyle name="RowTitles1-Detail 4 3 3 6 2 2" xfId="20841"/>
    <cellStyle name="RowTitles1-Detail 4 3 3 6 2 2 2" xfId="20842"/>
    <cellStyle name="RowTitles1-Detail 4 3 3 6 2 2 2 2" xfId="20843"/>
    <cellStyle name="RowTitles1-Detail 4 3 3 6 2 2 3" xfId="20844"/>
    <cellStyle name="RowTitles1-Detail 4 3 3 6 2 3" xfId="20845"/>
    <cellStyle name="RowTitles1-Detail 4 3 3 6 2 3 2" xfId="20846"/>
    <cellStyle name="RowTitles1-Detail 4 3 3 6 2 3 2 2" xfId="20847"/>
    <cellStyle name="RowTitles1-Detail 4 3 3 6 2 4" xfId="20848"/>
    <cellStyle name="RowTitles1-Detail 4 3 3 6 2 4 2" xfId="20849"/>
    <cellStyle name="RowTitles1-Detail 4 3 3 6 2 5" xfId="20850"/>
    <cellStyle name="RowTitles1-Detail 4 3 3 6 3" xfId="20851"/>
    <cellStyle name="RowTitles1-Detail 4 3 3 6 3 2" xfId="20852"/>
    <cellStyle name="RowTitles1-Detail 4 3 3 6 3 2 2" xfId="20853"/>
    <cellStyle name="RowTitles1-Detail 4 3 3 6 3 2 2 2" xfId="20854"/>
    <cellStyle name="RowTitles1-Detail 4 3 3 6 3 2 3" xfId="20855"/>
    <cellStyle name="RowTitles1-Detail 4 3 3 6 3 3" xfId="20856"/>
    <cellStyle name="RowTitles1-Detail 4 3 3 6 3 3 2" xfId="20857"/>
    <cellStyle name="RowTitles1-Detail 4 3 3 6 3 3 2 2" xfId="20858"/>
    <cellStyle name="RowTitles1-Detail 4 3 3 6 3 4" xfId="20859"/>
    <cellStyle name="RowTitles1-Detail 4 3 3 6 3 4 2" xfId="20860"/>
    <cellStyle name="RowTitles1-Detail 4 3 3 6 3 5" xfId="20861"/>
    <cellStyle name="RowTitles1-Detail 4 3 3 6 4" xfId="20862"/>
    <cellStyle name="RowTitles1-Detail 4 3 3 6 4 2" xfId="20863"/>
    <cellStyle name="RowTitles1-Detail 4 3 3 6 4 2 2" xfId="20864"/>
    <cellStyle name="RowTitles1-Detail 4 3 3 6 4 3" xfId="20865"/>
    <cellStyle name="RowTitles1-Detail 4 3 3 6 5" xfId="20866"/>
    <cellStyle name="RowTitles1-Detail 4 3 3 6 5 2" xfId="20867"/>
    <cellStyle name="RowTitles1-Detail 4 3 3 6 5 2 2" xfId="20868"/>
    <cellStyle name="RowTitles1-Detail 4 3 3 6 6" xfId="20869"/>
    <cellStyle name="RowTitles1-Detail 4 3 3 6 6 2" xfId="20870"/>
    <cellStyle name="RowTitles1-Detail 4 3 3 6 7" xfId="20871"/>
    <cellStyle name="RowTitles1-Detail 4 3 3 7" xfId="20872"/>
    <cellStyle name="RowTitles1-Detail 4 3 3 7 2" xfId="20873"/>
    <cellStyle name="RowTitles1-Detail 4 3 3 7 2 2" xfId="20874"/>
    <cellStyle name="RowTitles1-Detail 4 3 3 7 2 2 2" xfId="20875"/>
    <cellStyle name="RowTitles1-Detail 4 3 3 7 2 3" xfId="20876"/>
    <cellStyle name="RowTitles1-Detail 4 3 3 7 3" xfId="20877"/>
    <cellStyle name="RowTitles1-Detail 4 3 3 7 3 2" xfId="20878"/>
    <cellStyle name="RowTitles1-Detail 4 3 3 7 3 2 2" xfId="20879"/>
    <cellStyle name="RowTitles1-Detail 4 3 3 7 4" xfId="20880"/>
    <cellStyle name="RowTitles1-Detail 4 3 3 7 4 2" xfId="20881"/>
    <cellStyle name="RowTitles1-Detail 4 3 3 7 5" xfId="20882"/>
    <cellStyle name="RowTitles1-Detail 4 3 3 8" xfId="20883"/>
    <cellStyle name="RowTitles1-Detail 4 3 3 8 2" xfId="20884"/>
    <cellStyle name="RowTitles1-Detail 4 3 3 8 2 2" xfId="20885"/>
    <cellStyle name="RowTitles1-Detail 4 3 3 8 2 2 2" xfId="20886"/>
    <cellStyle name="RowTitles1-Detail 4 3 3 8 2 3" xfId="20887"/>
    <cellStyle name="RowTitles1-Detail 4 3 3 8 3" xfId="20888"/>
    <cellStyle name="RowTitles1-Detail 4 3 3 8 3 2" xfId="20889"/>
    <cellStyle name="RowTitles1-Detail 4 3 3 8 3 2 2" xfId="20890"/>
    <cellStyle name="RowTitles1-Detail 4 3 3 8 4" xfId="20891"/>
    <cellStyle name="RowTitles1-Detail 4 3 3 8 4 2" xfId="20892"/>
    <cellStyle name="RowTitles1-Detail 4 3 3 8 5" xfId="20893"/>
    <cellStyle name="RowTitles1-Detail 4 3 3 9" xfId="20894"/>
    <cellStyle name="RowTitles1-Detail 4 3 3 9 2" xfId="20895"/>
    <cellStyle name="RowTitles1-Detail 4 3 3 9 2 2" xfId="20896"/>
    <cellStyle name="RowTitles1-Detail 4 3 3_STUD aligned by INSTIT" xfId="20897"/>
    <cellStyle name="RowTitles1-Detail 4 3 4" xfId="991"/>
    <cellStyle name="RowTitles1-Detail 4 3 4 10" xfId="20898"/>
    <cellStyle name="RowTitles1-Detail 4 3 4 2" xfId="992"/>
    <cellStyle name="RowTitles1-Detail 4 3 4 2 2" xfId="20899"/>
    <cellStyle name="RowTitles1-Detail 4 3 4 2 2 2" xfId="20900"/>
    <cellStyle name="RowTitles1-Detail 4 3 4 2 2 2 2" xfId="20901"/>
    <cellStyle name="RowTitles1-Detail 4 3 4 2 2 2 2 2" xfId="20902"/>
    <cellStyle name="RowTitles1-Detail 4 3 4 2 2 2 3" xfId="20903"/>
    <cellStyle name="RowTitles1-Detail 4 3 4 2 2 3" xfId="20904"/>
    <cellStyle name="RowTitles1-Detail 4 3 4 2 2 3 2" xfId="20905"/>
    <cellStyle name="RowTitles1-Detail 4 3 4 2 2 3 2 2" xfId="20906"/>
    <cellStyle name="RowTitles1-Detail 4 3 4 2 2 4" xfId="20907"/>
    <cellStyle name="RowTitles1-Detail 4 3 4 2 2 4 2" xfId="20908"/>
    <cellStyle name="RowTitles1-Detail 4 3 4 2 2 5" xfId="20909"/>
    <cellStyle name="RowTitles1-Detail 4 3 4 2 3" xfId="20910"/>
    <cellStyle name="RowTitles1-Detail 4 3 4 2 3 2" xfId="20911"/>
    <cellStyle name="RowTitles1-Detail 4 3 4 2 3 2 2" xfId="20912"/>
    <cellStyle name="RowTitles1-Detail 4 3 4 2 3 2 2 2" xfId="20913"/>
    <cellStyle name="RowTitles1-Detail 4 3 4 2 3 2 3" xfId="20914"/>
    <cellStyle name="RowTitles1-Detail 4 3 4 2 3 3" xfId="20915"/>
    <cellStyle name="RowTitles1-Detail 4 3 4 2 3 3 2" xfId="20916"/>
    <cellStyle name="RowTitles1-Detail 4 3 4 2 3 3 2 2" xfId="20917"/>
    <cellStyle name="RowTitles1-Detail 4 3 4 2 3 4" xfId="20918"/>
    <cellStyle name="RowTitles1-Detail 4 3 4 2 3 4 2" xfId="20919"/>
    <cellStyle name="RowTitles1-Detail 4 3 4 2 3 5" xfId="20920"/>
    <cellStyle name="RowTitles1-Detail 4 3 4 2 4" xfId="20921"/>
    <cellStyle name="RowTitles1-Detail 4 3 4 2 4 2" xfId="20922"/>
    <cellStyle name="RowTitles1-Detail 4 3 4 2 5" xfId="20923"/>
    <cellStyle name="RowTitles1-Detail 4 3 4 2 5 2" xfId="20924"/>
    <cellStyle name="RowTitles1-Detail 4 3 4 2 5 2 2" xfId="20925"/>
    <cellStyle name="RowTitles1-Detail 4 3 4 2 5 3" xfId="20926"/>
    <cellStyle name="RowTitles1-Detail 4 3 4 2 6" xfId="20927"/>
    <cellStyle name="RowTitles1-Detail 4 3 4 2 6 2" xfId="20928"/>
    <cellStyle name="RowTitles1-Detail 4 3 4 2 6 2 2" xfId="20929"/>
    <cellStyle name="RowTitles1-Detail 4 3 4 2 7" xfId="20930"/>
    <cellStyle name="RowTitles1-Detail 4 3 4 3" xfId="20931"/>
    <cellStyle name="RowTitles1-Detail 4 3 4 3 2" xfId="20932"/>
    <cellStyle name="RowTitles1-Detail 4 3 4 3 2 2" xfId="20933"/>
    <cellStyle name="RowTitles1-Detail 4 3 4 3 2 2 2" xfId="20934"/>
    <cellStyle name="RowTitles1-Detail 4 3 4 3 2 2 2 2" xfId="20935"/>
    <cellStyle name="RowTitles1-Detail 4 3 4 3 2 2 3" xfId="20936"/>
    <cellStyle name="RowTitles1-Detail 4 3 4 3 2 3" xfId="20937"/>
    <cellStyle name="RowTitles1-Detail 4 3 4 3 2 3 2" xfId="20938"/>
    <cellStyle name="RowTitles1-Detail 4 3 4 3 2 3 2 2" xfId="20939"/>
    <cellStyle name="RowTitles1-Detail 4 3 4 3 2 4" xfId="20940"/>
    <cellStyle name="RowTitles1-Detail 4 3 4 3 2 4 2" xfId="20941"/>
    <cellStyle name="RowTitles1-Detail 4 3 4 3 2 5" xfId="20942"/>
    <cellStyle name="RowTitles1-Detail 4 3 4 3 3" xfId="20943"/>
    <cellStyle name="RowTitles1-Detail 4 3 4 3 3 2" xfId="20944"/>
    <cellStyle name="RowTitles1-Detail 4 3 4 3 3 2 2" xfId="20945"/>
    <cellStyle name="RowTitles1-Detail 4 3 4 3 3 2 2 2" xfId="20946"/>
    <cellStyle name="RowTitles1-Detail 4 3 4 3 3 2 3" xfId="20947"/>
    <cellStyle name="RowTitles1-Detail 4 3 4 3 3 3" xfId="20948"/>
    <cellStyle name="RowTitles1-Detail 4 3 4 3 3 3 2" xfId="20949"/>
    <cellStyle name="RowTitles1-Detail 4 3 4 3 3 3 2 2" xfId="20950"/>
    <cellStyle name="RowTitles1-Detail 4 3 4 3 3 4" xfId="20951"/>
    <cellStyle name="RowTitles1-Detail 4 3 4 3 3 4 2" xfId="20952"/>
    <cellStyle name="RowTitles1-Detail 4 3 4 3 3 5" xfId="20953"/>
    <cellStyle name="RowTitles1-Detail 4 3 4 3 4" xfId="20954"/>
    <cellStyle name="RowTitles1-Detail 4 3 4 3 4 2" xfId="20955"/>
    <cellStyle name="RowTitles1-Detail 4 3 4 3 5" xfId="20956"/>
    <cellStyle name="RowTitles1-Detail 4 3 4 3 5 2" xfId="20957"/>
    <cellStyle name="RowTitles1-Detail 4 3 4 3 5 2 2" xfId="20958"/>
    <cellStyle name="RowTitles1-Detail 4 3 4 3 6" xfId="20959"/>
    <cellStyle name="RowTitles1-Detail 4 3 4 3 6 2" xfId="20960"/>
    <cellStyle name="RowTitles1-Detail 4 3 4 3 7" xfId="20961"/>
    <cellStyle name="RowTitles1-Detail 4 3 4 4" xfId="20962"/>
    <cellStyle name="RowTitles1-Detail 4 3 4 4 2" xfId="20963"/>
    <cellStyle name="RowTitles1-Detail 4 3 4 4 2 2" xfId="20964"/>
    <cellStyle name="RowTitles1-Detail 4 3 4 4 2 2 2" xfId="20965"/>
    <cellStyle name="RowTitles1-Detail 4 3 4 4 2 2 2 2" xfId="20966"/>
    <cellStyle name="RowTitles1-Detail 4 3 4 4 2 2 3" xfId="20967"/>
    <cellStyle name="RowTitles1-Detail 4 3 4 4 2 3" xfId="20968"/>
    <cellStyle name="RowTitles1-Detail 4 3 4 4 2 3 2" xfId="20969"/>
    <cellStyle name="RowTitles1-Detail 4 3 4 4 2 3 2 2" xfId="20970"/>
    <cellStyle name="RowTitles1-Detail 4 3 4 4 2 4" xfId="20971"/>
    <cellStyle name="RowTitles1-Detail 4 3 4 4 2 4 2" xfId="20972"/>
    <cellStyle name="RowTitles1-Detail 4 3 4 4 2 5" xfId="20973"/>
    <cellStyle name="RowTitles1-Detail 4 3 4 4 3" xfId="20974"/>
    <cellStyle name="RowTitles1-Detail 4 3 4 4 3 2" xfId="20975"/>
    <cellStyle name="RowTitles1-Detail 4 3 4 4 3 2 2" xfId="20976"/>
    <cellStyle name="RowTitles1-Detail 4 3 4 4 3 2 2 2" xfId="20977"/>
    <cellStyle name="RowTitles1-Detail 4 3 4 4 3 2 3" xfId="20978"/>
    <cellStyle name="RowTitles1-Detail 4 3 4 4 3 3" xfId="20979"/>
    <cellStyle name="RowTitles1-Detail 4 3 4 4 3 3 2" xfId="20980"/>
    <cellStyle name="RowTitles1-Detail 4 3 4 4 3 3 2 2" xfId="20981"/>
    <cellStyle name="RowTitles1-Detail 4 3 4 4 3 4" xfId="20982"/>
    <cellStyle name="RowTitles1-Detail 4 3 4 4 3 4 2" xfId="20983"/>
    <cellStyle name="RowTitles1-Detail 4 3 4 4 3 5" xfId="20984"/>
    <cellStyle name="RowTitles1-Detail 4 3 4 4 4" xfId="20985"/>
    <cellStyle name="RowTitles1-Detail 4 3 4 4 4 2" xfId="20986"/>
    <cellStyle name="RowTitles1-Detail 4 3 4 4 5" xfId="20987"/>
    <cellStyle name="RowTitles1-Detail 4 3 4 4 5 2" xfId="20988"/>
    <cellStyle name="RowTitles1-Detail 4 3 4 4 5 2 2" xfId="20989"/>
    <cellStyle name="RowTitles1-Detail 4 3 4 4 5 3" xfId="20990"/>
    <cellStyle name="RowTitles1-Detail 4 3 4 4 6" xfId="20991"/>
    <cellStyle name="RowTitles1-Detail 4 3 4 4 6 2" xfId="20992"/>
    <cellStyle name="RowTitles1-Detail 4 3 4 4 6 2 2" xfId="20993"/>
    <cellStyle name="RowTitles1-Detail 4 3 4 4 7" xfId="20994"/>
    <cellStyle name="RowTitles1-Detail 4 3 4 4 7 2" xfId="20995"/>
    <cellStyle name="RowTitles1-Detail 4 3 4 4 8" xfId="20996"/>
    <cellStyle name="RowTitles1-Detail 4 3 4 5" xfId="20997"/>
    <cellStyle name="RowTitles1-Detail 4 3 4 5 2" xfId="20998"/>
    <cellStyle name="RowTitles1-Detail 4 3 4 5 2 2" xfId="20999"/>
    <cellStyle name="RowTitles1-Detail 4 3 4 5 2 2 2" xfId="21000"/>
    <cellStyle name="RowTitles1-Detail 4 3 4 5 2 2 2 2" xfId="21001"/>
    <cellStyle name="RowTitles1-Detail 4 3 4 5 2 2 3" xfId="21002"/>
    <cellStyle name="RowTitles1-Detail 4 3 4 5 2 3" xfId="21003"/>
    <cellStyle name="RowTitles1-Detail 4 3 4 5 2 3 2" xfId="21004"/>
    <cellStyle name="RowTitles1-Detail 4 3 4 5 2 3 2 2" xfId="21005"/>
    <cellStyle name="RowTitles1-Detail 4 3 4 5 2 4" xfId="21006"/>
    <cellStyle name="RowTitles1-Detail 4 3 4 5 2 4 2" xfId="21007"/>
    <cellStyle name="RowTitles1-Detail 4 3 4 5 2 5" xfId="21008"/>
    <cellStyle name="RowTitles1-Detail 4 3 4 5 3" xfId="21009"/>
    <cellStyle name="RowTitles1-Detail 4 3 4 5 3 2" xfId="21010"/>
    <cellStyle name="RowTitles1-Detail 4 3 4 5 3 2 2" xfId="21011"/>
    <cellStyle name="RowTitles1-Detail 4 3 4 5 3 2 2 2" xfId="21012"/>
    <cellStyle name="RowTitles1-Detail 4 3 4 5 3 2 3" xfId="21013"/>
    <cellStyle name="RowTitles1-Detail 4 3 4 5 3 3" xfId="21014"/>
    <cellStyle name="RowTitles1-Detail 4 3 4 5 3 3 2" xfId="21015"/>
    <cellStyle name="RowTitles1-Detail 4 3 4 5 3 3 2 2" xfId="21016"/>
    <cellStyle name="RowTitles1-Detail 4 3 4 5 3 4" xfId="21017"/>
    <cellStyle name="RowTitles1-Detail 4 3 4 5 3 4 2" xfId="21018"/>
    <cellStyle name="RowTitles1-Detail 4 3 4 5 3 5" xfId="21019"/>
    <cellStyle name="RowTitles1-Detail 4 3 4 5 4" xfId="21020"/>
    <cellStyle name="RowTitles1-Detail 4 3 4 5 4 2" xfId="21021"/>
    <cellStyle name="RowTitles1-Detail 4 3 4 5 4 2 2" xfId="21022"/>
    <cellStyle name="RowTitles1-Detail 4 3 4 5 4 3" xfId="21023"/>
    <cellStyle name="RowTitles1-Detail 4 3 4 5 5" xfId="21024"/>
    <cellStyle name="RowTitles1-Detail 4 3 4 5 5 2" xfId="21025"/>
    <cellStyle name="RowTitles1-Detail 4 3 4 5 5 2 2" xfId="21026"/>
    <cellStyle name="RowTitles1-Detail 4 3 4 5 6" xfId="21027"/>
    <cellStyle name="RowTitles1-Detail 4 3 4 5 6 2" xfId="21028"/>
    <cellStyle name="RowTitles1-Detail 4 3 4 5 7" xfId="21029"/>
    <cellStyle name="RowTitles1-Detail 4 3 4 6" xfId="21030"/>
    <cellStyle name="RowTitles1-Detail 4 3 4 6 2" xfId="21031"/>
    <cellStyle name="RowTitles1-Detail 4 3 4 6 2 2" xfId="21032"/>
    <cellStyle name="RowTitles1-Detail 4 3 4 6 2 2 2" xfId="21033"/>
    <cellStyle name="RowTitles1-Detail 4 3 4 6 2 2 2 2" xfId="21034"/>
    <cellStyle name="RowTitles1-Detail 4 3 4 6 2 2 3" xfId="21035"/>
    <cellStyle name="RowTitles1-Detail 4 3 4 6 2 3" xfId="21036"/>
    <cellStyle name="RowTitles1-Detail 4 3 4 6 2 3 2" xfId="21037"/>
    <cellStyle name="RowTitles1-Detail 4 3 4 6 2 3 2 2" xfId="21038"/>
    <cellStyle name="RowTitles1-Detail 4 3 4 6 2 4" xfId="21039"/>
    <cellStyle name="RowTitles1-Detail 4 3 4 6 2 4 2" xfId="21040"/>
    <cellStyle name="RowTitles1-Detail 4 3 4 6 2 5" xfId="21041"/>
    <cellStyle name="RowTitles1-Detail 4 3 4 6 3" xfId="21042"/>
    <cellStyle name="RowTitles1-Detail 4 3 4 6 3 2" xfId="21043"/>
    <cellStyle name="RowTitles1-Detail 4 3 4 6 3 2 2" xfId="21044"/>
    <cellStyle name="RowTitles1-Detail 4 3 4 6 3 2 2 2" xfId="21045"/>
    <cellStyle name="RowTitles1-Detail 4 3 4 6 3 2 3" xfId="21046"/>
    <cellStyle name="RowTitles1-Detail 4 3 4 6 3 3" xfId="21047"/>
    <cellStyle name="RowTitles1-Detail 4 3 4 6 3 3 2" xfId="21048"/>
    <cellStyle name="RowTitles1-Detail 4 3 4 6 3 3 2 2" xfId="21049"/>
    <cellStyle name="RowTitles1-Detail 4 3 4 6 3 4" xfId="21050"/>
    <cellStyle name="RowTitles1-Detail 4 3 4 6 3 4 2" xfId="21051"/>
    <cellStyle name="RowTitles1-Detail 4 3 4 6 3 5" xfId="21052"/>
    <cellStyle name="RowTitles1-Detail 4 3 4 6 4" xfId="21053"/>
    <cellStyle name="RowTitles1-Detail 4 3 4 6 4 2" xfId="21054"/>
    <cellStyle name="RowTitles1-Detail 4 3 4 6 4 2 2" xfId="21055"/>
    <cellStyle name="RowTitles1-Detail 4 3 4 6 4 3" xfId="21056"/>
    <cellStyle name="RowTitles1-Detail 4 3 4 6 5" xfId="21057"/>
    <cellStyle name="RowTitles1-Detail 4 3 4 6 5 2" xfId="21058"/>
    <cellStyle name="RowTitles1-Detail 4 3 4 6 5 2 2" xfId="21059"/>
    <cellStyle name="RowTitles1-Detail 4 3 4 6 6" xfId="21060"/>
    <cellStyle name="RowTitles1-Detail 4 3 4 6 6 2" xfId="21061"/>
    <cellStyle name="RowTitles1-Detail 4 3 4 6 7" xfId="21062"/>
    <cellStyle name="RowTitles1-Detail 4 3 4 7" xfId="21063"/>
    <cellStyle name="RowTitles1-Detail 4 3 4 7 2" xfId="21064"/>
    <cellStyle name="RowTitles1-Detail 4 3 4 7 2 2" xfId="21065"/>
    <cellStyle name="RowTitles1-Detail 4 3 4 7 2 2 2" xfId="21066"/>
    <cellStyle name="RowTitles1-Detail 4 3 4 7 2 3" xfId="21067"/>
    <cellStyle name="RowTitles1-Detail 4 3 4 7 3" xfId="21068"/>
    <cellStyle name="RowTitles1-Detail 4 3 4 7 3 2" xfId="21069"/>
    <cellStyle name="RowTitles1-Detail 4 3 4 7 3 2 2" xfId="21070"/>
    <cellStyle name="RowTitles1-Detail 4 3 4 7 4" xfId="21071"/>
    <cellStyle name="RowTitles1-Detail 4 3 4 7 4 2" xfId="21072"/>
    <cellStyle name="RowTitles1-Detail 4 3 4 7 5" xfId="21073"/>
    <cellStyle name="RowTitles1-Detail 4 3 4 8" xfId="21074"/>
    <cellStyle name="RowTitles1-Detail 4 3 4 8 2" xfId="21075"/>
    <cellStyle name="RowTitles1-Detail 4 3 4 9" xfId="21076"/>
    <cellStyle name="RowTitles1-Detail 4 3 4 9 2" xfId="21077"/>
    <cellStyle name="RowTitles1-Detail 4 3 4 9 2 2" xfId="21078"/>
    <cellStyle name="RowTitles1-Detail 4 3 4_STUD aligned by INSTIT" xfId="21079"/>
    <cellStyle name="RowTitles1-Detail 4 3 5" xfId="993"/>
    <cellStyle name="RowTitles1-Detail 4 3 5 2" xfId="21080"/>
    <cellStyle name="RowTitles1-Detail 4 3 5 2 2" xfId="21081"/>
    <cellStyle name="RowTitles1-Detail 4 3 5 2 2 2" xfId="21082"/>
    <cellStyle name="RowTitles1-Detail 4 3 5 2 2 2 2" xfId="21083"/>
    <cellStyle name="RowTitles1-Detail 4 3 5 2 2 3" xfId="21084"/>
    <cellStyle name="RowTitles1-Detail 4 3 5 2 3" xfId="21085"/>
    <cellStyle name="RowTitles1-Detail 4 3 5 2 3 2" xfId="21086"/>
    <cellStyle name="RowTitles1-Detail 4 3 5 2 3 2 2" xfId="21087"/>
    <cellStyle name="RowTitles1-Detail 4 3 5 2 4" xfId="21088"/>
    <cellStyle name="RowTitles1-Detail 4 3 5 2 4 2" xfId="21089"/>
    <cellStyle name="RowTitles1-Detail 4 3 5 2 5" xfId="21090"/>
    <cellStyle name="RowTitles1-Detail 4 3 5 3" xfId="21091"/>
    <cellStyle name="RowTitles1-Detail 4 3 5 3 2" xfId="21092"/>
    <cellStyle name="RowTitles1-Detail 4 3 5 3 2 2" xfId="21093"/>
    <cellStyle name="RowTitles1-Detail 4 3 5 3 2 2 2" xfId="21094"/>
    <cellStyle name="RowTitles1-Detail 4 3 5 3 2 3" xfId="21095"/>
    <cellStyle name="RowTitles1-Detail 4 3 5 3 3" xfId="21096"/>
    <cellStyle name="RowTitles1-Detail 4 3 5 3 3 2" xfId="21097"/>
    <cellStyle name="RowTitles1-Detail 4 3 5 3 3 2 2" xfId="21098"/>
    <cellStyle name="RowTitles1-Detail 4 3 5 3 4" xfId="21099"/>
    <cellStyle name="RowTitles1-Detail 4 3 5 3 4 2" xfId="21100"/>
    <cellStyle name="RowTitles1-Detail 4 3 5 3 5" xfId="21101"/>
    <cellStyle name="RowTitles1-Detail 4 3 5 4" xfId="21102"/>
    <cellStyle name="RowTitles1-Detail 4 3 5 4 2" xfId="21103"/>
    <cellStyle name="RowTitles1-Detail 4 3 5 5" xfId="21104"/>
    <cellStyle name="RowTitles1-Detail 4 3 5 5 2" xfId="21105"/>
    <cellStyle name="RowTitles1-Detail 4 3 5 5 2 2" xfId="21106"/>
    <cellStyle name="RowTitles1-Detail 4 3 5 5 3" xfId="21107"/>
    <cellStyle name="RowTitles1-Detail 4 3 5 6" xfId="21108"/>
    <cellStyle name="RowTitles1-Detail 4 3 5 6 2" xfId="21109"/>
    <cellStyle name="RowTitles1-Detail 4 3 5 6 2 2" xfId="21110"/>
    <cellStyle name="RowTitles1-Detail 4 3 5 7" xfId="21111"/>
    <cellStyle name="RowTitles1-Detail 4 3 6" xfId="21112"/>
    <cellStyle name="RowTitles1-Detail 4 3 6 2" xfId="21113"/>
    <cellStyle name="RowTitles1-Detail 4 3 6 2 2" xfId="21114"/>
    <cellStyle name="RowTitles1-Detail 4 3 6 2 2 2" xfId="21115"/>
    <cellStyle name="RowTitles1-Detail 4 3 6 2 2 2 2" xfId="21116"/>
    <cellStyle name="RowTitles1-Detail 4 3 6 2 2 3" xfId="21117"/>
    <cellStyle name="RowTitles1-Detail 4 3 6 2 3" xfId="21118"/>
    <cellStyle name="RowTitles1-Detail 4 3 6 2 3 2" xfId="21119"/>
    <cellStyle name="RowTitles1-Detail 4 3 6 2 3 2 2" xfId="21120"/>
    <cellStyle name="RowTitles1-Detail 4 3 6 2 4" xfId="21121"/>
    <cellStyle name="RowTitles1-Detail 4 3 6 2 4 2" xfId="21122"/>
    <cellStyle name="RowTitles1-Detail 4 3 6 2 5" xfId="21123"/>
    <cellStyle name="RowTitles1-Detail 4 3 6 3" xfId="21124"/>
    <cellStyle name="RowTitles1-Detail 4 3 6 3 2" xfId="21125"/>
    <cellStyle name="RowTitles1-Detail 4 3 6 3 2 2" xfId="21126"/>
    <cellStyle name="RowTitles1-Detail 4 3 6 3 2 2 2" xfId="21127"/>
    <cellStyle name="RowTitles1-Detail 4 3 6 3 2 3" xfId="21128"/>
    <cellStyle name="RowTitles1-Detail 4 3 6 3 3" xfId="21129"/>
    <cellStyle name="RowTitles1-Detail 4 3 6 3 3 2" xfId="21130"/>
    <cellStyle name="RowTitles1-Detail 4 3 6 3 3 2 2" xfId="21131"/>
    <cellStyle name="RowTitles1-Detail 4 3 6 3 4" xfId="21132"/>
    <cellStyle name="RowTitles1-Detail 4 3 6 3 4 2" xfId="21133"/>
    <cellStyle name="RowTitles1-Detail 4 3 6 3 5" xfId="21134"/>
    <cellStyle name="RowTitles1-Detail 4 3 6 4" xfId="21135"/>
    <cellStyle name="RowTitles1-Detail 4 3 6 4 2" xfId="21136"/>
    <cellStyle name="RowTitles1-Detail 4 3 6 5" xfId="21137"/>
    <cellStyle name="RowTitles1-Detail 4 3 6 5 2" xfId="21138"/>
    <cellStyle name="RowTitles1-Detail 4 3 6 5 2 2" xfId="21139"/>
    <cellStyle name="RowTitles1-Detail 4 3 6 6" xfId="21140"/>
    <cellStyle name="RowTitles1-Detail 4 3 6 6 2" xfId="21141"/>
    <cellStyle name="RowTitles1-Detail 4 3 6 7" xfId="21142"/>
    <cellStyle name="RowTitles1-Detail 4 3 7" xfId="21143"/>
    <cellStyle name="RowTitles1-Detail 4 3 7 2" xfId="21144"/>
    <cellStyle name="RowTitles1-Detail 4 3 7 2 2" xfId="21145"/>
    <cellStyle name="RowTitles1-Detail 4 3 7 2 2 2" xfId="21146"/>
    <cellStyle name="RowTitles1-Detail 4 3 7 2 2 2 2" xfId="21147"/>
    <cellStyle name="RowTitles1-Detail 4 3 7 2 2 3" xfId="21148"/>
    <cellStyle name="RowTitles1-Detail 4 3 7 2 3" xfId="21149"/>
    <cellStyle name="RowTitles1-Detail 4 3 7 2 3 2" xfId="21150"/>
    <cellStyle name="RowTitles1-Detail 4 3 7 2 3 2 2" xfId="21151"/>
    <cellStyle name="RowTitles1-Detail 4 3 7 2 4" xfId="21152"/>
    <cellStyle name="RowTitles1-Detail 4 3 7 2 4 2" xfId="21153"/>
    <cellStyle name="RowTitles1-Detail 4 3 7 2 5" xfId="21154"/>
    <cellStyle name="RowTitles1-Detail 4 3 7 3" xfId="21155"/>
    <cellStyle name="RowTitles1-Detail 4 3 7 3 2" xfId="21156"/>
    <cellStyle name="RowTitles1-Detail 4 3 7 3 2 2" xfId="21157"/>
    <cellStyle name="RowTitles1-Detail 4 3 7 3 2 2 2" xfId="21158"/>
    <cellStyle name="RowTitles1-Detail 4 3 7 3 2 3" xfId="21159"/>
    <cellStyle name="RowTitles1-Detail 4 3 7 3 3" xfId="21160"/>
    <cellStyle name="RowTitles1-Detail 4 3 7 3 3 2" xfId="21161"/>
    <cellStyle name="RowTitles1-Detail 4 3 7 3 3 2 2" xfId="21162"/>
    <cellStyle name="RowTitles1-Detail 4 3 7 3 4" xfId="21163"/>
    <cellStyle name="RowTitles1-Detail 4 3 7 3 4 2" xfId="21164"/>
    <cellStyle name="RowTitles1-Detail 4 3 7 3 5" xfId="21165"/>
    <cellStyle name="RowTitles1-Detail 4 3 7 4" xfId="21166"/>
    <cellStyle name="RowTitles1-Detail 4 3 7 4 2" xfId="21167"/>
    <cellStyle name="RowTitles1-Detail 4 3 7 5" xfId="21168"/>
    <cellStyle name="RowTitles1-Detail 4 3 7 5 2" xfId="21169"/>
    <cellStyle name="RowTitles1-Detail 4 3 7 5 2 2" xfId="21170"/>
    <cellStyle name="RowTitles1-Detail 4 3 7 5 3" xfId="21171"/>
    <cellStyle name="RowTitles1-Detail 4 3 7 6" xfId="21172"/>
    <cellStyle name="RowTitles1-Detail 4 3 7 6 2" xfId="21173"/>
    <cellStyle name="RowTitles1-Detail 4 3 7 6 2 2" xfId="21174"/>
    <cellStyle name="RowTitles1-Detail 4 3 7 7" xfId="21175"/>
    <cellStyle name="RowTitles1-Detail 4 3 7 7 2" xfId="21176"/>
    <cellStyle name="RowTitles1-Detail 4 3 7 8" xfId="21177"/>
    <cellStyle name="RowTitles1-Detail 4 3 8" xfId="21178"/>
    <cellStyle name="RowTitles1-Detail 4 3 8 2" xfId="21179"/>
    <cellStyle name="RowTitles1-Detail 4 3 8 2 2" xfId="21180"/>
    <cellStyle name="RowTitles1-Detail 4 3 8 2 2 2" xfId="21181"/>
    <cellStyle name="RowTitles1-Detail 4 3 8 2 2 2 2" xfId="21182"/>
    <cellStyle name="RowTitles1-Detail 4 3 8 2 2 3" xfId="21183"/>
    <cellStyle name="RowTitles1-Detail 4 3 8 2 3" xfId="21184"/>
    <cellStyle name="RowTitles1-Detail 4 3 8 2 3 2" xfId="21185"/>
    <cellStyle name="RowTitles1-Detail 4 3 8 2 3 2 2" xfId="21186"/>
    <cellStyle name="RowTitles1-Detail 4 3 8 2 4" xfId="21187"/>
    <cellStyle name="RowTitles1-Detail 4 3 8 2 4 2" xfId="21188"/>
    <cellStyle name="RowTitles1-Detail 4 3 8 2 5" xfId="21189"/>
    <cellStyle name="RowTitles1-Detail 4 3 8 3" xfId="21190"/>
    <cellStyle name="RowTitles1-Detail 4 3 8 3 2" xfId="21191"/>
    <cellStyle name="RowTitles1-Detail 4 3 8 3 2 2" xfId="21192"/>
    <cellStyle name="RowTitles1-Detail 4 3 8 3 2 2 2" xfId="21193"/>
    <cellStyle name="RowTitles1-Detail 4 3 8 3 2 3" xfId="21194"/>
    <cellStyle name="RowTitles1-Detail 4 3 8 3 3" xfId="21195"/>
    <cellStyle name="RowTitles1-Detail 4 3 8 3 3 2" xfId="21196"/>
    <cellStyle name="RowTitles1-Detail 4 3 8 3 3 2 2" xfId="21197"/>
    <cellStyle name="RowTitles1-Detail 4 3 8 3 4" xfId="21198"/>
    <cellStyle name="RowTitles1-Detail 4 3 8 3 4 2" xfId="21199"/>
    <cellStyle name="RowTitles1-Detail 4 3 8 3 5" xfId="21200"/>
    <cellStyle name="RowTitles1-Detail 4 3 8 4" xfId="21201"/>
    <cellStyle name="RowTitles1-Detail 4 3 8 4 2" xfId="21202"/>
    <cellStyle name="RowTitles1-Detail 4 3 8 4 2 2" xfId="21203"/>
    <cellStyle name="RowTitles1-Detail 4 3 8 4 3" xfId="21204"/>
    <cellStyle name="RowTitles1-Detail 4 3 8 5" xfId="21205"/>
    <cellStyle name="RowTitles1-Detail 4 3 8 5 2" xfId="21206"/>
    <cellStyle name="RowTitles1-Detail 4 3 8 5 2 2" xfId="21207"/>
    <cellStyle name="RowTitles1-Detail 4 3 8 6" xfId="21208"/>
    <cellStyle name="RowTitles1-Detail 4 3 8 6 2" xfId="21209"/>
    <cellStyle name="RowTitles1-Detail 4 3 8 7" xfId="21210"/>
    <cellStyle name="RowTitles1-Detail 4 3 9" xfId="21211"/>
    <cellStyle name="RowTitles1-Detail 4 3 9 2" xfId="21212"/>
    <cellStyle name="RowTitles1-Detail 4 3 9 2 2" xfId="21213"/>
    <cellStyle name="RowTitles1-Detail 4 3 9 2 2 2" xfId="21214"/>
    <cellStyle name="RowTitles1-Detail 4 3 9 2 2 2 2" xfId="21215"/>
    <cellStyle name="RowTitles1-Detail 4 3 9 2 2 3" xfId="21216"/>
    <cellStyle name="RowTitles1-Detail 4 3 9 2 3" xfId="21217"/>
    <cellStyle name="RowTitles1-Detail 4 3 9 2 3 2" xfId="21218"/>
    <cellStyle name="RowTitles1-Detail 4 3 9 2 3 2 2" xfId="21219"/>
    <cellStyle name="RowTitles1-Detail 4 3 9 2 4" xfId="21220"/>
    <cellStyle name="RowTitles1-Detail 4 3 9 2 4 2" xfId="21221"/>
    <cellStyle name="RowTitles1-Detail 4 3 9 2 5" xfId="21222"/>
    <cellStyle name="RowTitles1-Detail 4 3 9 3" xfId="21223"/>
    <cellStyle name="RowTitles1-Detail 4 3 9 3 2" xfId="21224"/>
    <cellStyle name="RowTitles1-Detail 4 3 9 3 2 2" xfId="21225"/>
    <cellStyle name="RowTitles1-Detail 4 3 9 3 2 2 2" xfId="21226"/>
    <cellStyle name="RowTitles1-Detail 4 3 9 3 2 3" xfId="21227"/>
    <cellStyle name="RowTitles1-Detail 4 3 9 3 3" xfId="21228"/>
    <cellStyle name="RowTitles1-Detail 4 3 9 3 3 2" xfId="21229"/>
    <cellStyle name="RowTitles1-Detail 4 3 9 3 3 2 2" xfId="21230"/>
    <cellStyle name="RowTitles1-Detail 4 3 9 3 4" xfId="21231"/>
    <cellStyle name="RowTitles1-Detail 4 3 9 3 4 2" xfId="21232"/>
    <cellStyle name="RowTitles1-Detail 4 3 9 3 5" xfId="21233"/>
    <cellStyle name="RowTitles1-Detail 4 3 9 4" xfId="21234"/>
    <cellStyle name="RowTitles1-Detail 4 3 9 4 2" xfId="21235"/>
    <cellStyle name="RowTitles1-Detail 4 3 9 4 2 2" xfId="21236"/>
    <cellStyle name="RowTitles1-Detail 4 3 9 4 3" xfId="21237"/>
    <cellStyle name="RowTitles1-Detail 4 3 9 5" xfId="21238"/>
    <cellStyle name="RowTitles1-Detail 4 3 9 5 2" xfId="21239"/>
    <cellStyle name="RowTitles1-Detail 4 3 9 5 2 2" xfId="21240"/>
    <cellStyle name="RowTitles1-Detail 4 3 9 6" xfId="21241"/>
    <cellStyle name="RowTitles1-Detail 4 3 9 6 2" xfId="21242"/>
    <cellStyle name="RowTitles1-Detail 4 3 9 7" xfId="21243"/>
    <cellStyle name="RowTitles1-Detail 4 3_STUD aligned by INSTIT" xfId="21244"/>
    <cellStyle name="RowTitles1-Detail 4 4" xfId="491"/>
    <cellStyle name="RowTitles1-Detail 4 4 10" xfId="21245"/>
    <cellStyle name="RowTitles1-Detail 4 4 2" xfId="994"/>
    <cellStyle name="RowTitles1-Detail 4 4 2 2" xfId="21246"/>
    <cellStyle name="RowTitles1-Detail 4 4 2 2 2" xfId="21247"/>
    <cellStyle name="RowTitles1-Detail 4 4 2 2 2 2" xfId="21248"/>
    <cellStyle name="RowTitles1-Detail 4 4 2 2 2 2 2" xfId="21249"/>
    <cellStyle name="RowTitles1-Detail 4 4 2 2 2 3" xfId="21250"/>
    <cellStyle name="RowTitles1-Detail 4 4 2 2 3" xfId="21251"/>
    <cellStyle name="RowTitles1-Detail 4 4 2 2 3 2" xfId="21252"/>
    <cellStyle name="RowTitles1-Detail 4 4 2 2 3 2 2" xfId="21253"/>
    <cellStyle name="RowTitles1-Detail 4 4 2 2 4" xfId="21254"/>
    <cellStyle name="RowTitles1-Detail 4 4 2 2 4 2" xfId="21255"/>
    <cellStyle name="RowTitles1-Detail 4 4 2 2 5" xfId="21256"/>
    <cellStyle name="RowTitles1-Detail 4 4 2 3" xfId="21257"/>
    <cellStyle name="RowTitles1-Detail 4 4 2 3 2" xfId="21258"/>
    <cellStyle name="RowTitles1-Detail 4 4 2 3 2 2" xfId="21259"/>
    <cellStyle name="RowTitles1-Detail 4 4 2 3 2 2 2" xfId="21260"/>
    <cellStyle name="RowTitles1-Detail 4 4 2 3 2 3" xfId="21261"/>
    <cellStyle name="RowTitles1-Detail 4 4 2 3 3" xfId="21262"/>
    <cellStyle name="RowTitles1-Detail 4 4 2 3 3 2" xfId="21263"/>
    <cellStyle name="RowTitles1-Detail 4 4 2 3 3 2 2" xfId="21264"/>
    <cellStyle name="RowTitles1-Detail 4 4 2 3 4" xfId="21265"/>
    <cellStyle name="RowTitles1-Detail 4 4 2 3 4 2" xfId="21266"/>
    <cellStyle name="RowTitles1-Detail 4 4 2 3 5" xfId="21267"/>
    <cellStyle name="RowTitles1-Detail 4 4 2 4" xfId="21268"/>
    <cellStyle name="RowTitles1-Detail 4 4 2 4 2" xfId="21269"/>
    <cellStyle name="RowTitles1-Detail 4 4 2 5" xfId="21270"/>
    <cellStyle name="RowTitles1-Detail 4 4 2 5 2" xfId="21271"/>
    <cellStyle name="RowTitles1-Detail 4 4 2 5 2 2" xfId="21272"/>
    <cellStyle name="RowTitles1-Detail 4 4 2 6" xfId="21273"/>
    <cellStyle name="RowTitles1-Detail 4 4 3" xfId="21274"/>
    <cellStyle name="RowTitles1-Detail 4 4 3 2" xfId="21275"/>
    <cellStyle name="RowTitles1-Detail 4 4 3 2 2" xfId="21276"/>
    <cellStyle name="RowTitles1-Detail 4 4 3 2 2 2" xfId="21277"/>
    <cellStyle name="RowTitles1-Detail 4 4 3 2 2 2 2" xfId="21278"/>
    <cellStyle name="RowTitles1-Detail 4 4 3 2 2 3" xfId="21279"/>
    <cellStyle name="RowTitles1-Detail 4 4 3 2 3" xfId="21280"/>
    <cellStyle name="RowTitles1-Detail 4 4 3 2 3 2" xfId="21281"/>
    <cellStyle name="RowTitles1-Detail 4 4 3 2 3 2 2" xfId="21282"/>
    <cellStyle name="RowTitles1-Detail 4 4 3 2 4" xfId="21283"/>
    <cellStyle name="RowTitles1-Detail 4 4 3 2 4 2" xfId="21284"/>
    <cellStyle name="RowTitles1-Detail 4 4 3 2 5" xfId="21285"/>
    <cellStyle name="RowTitles1-Detail 4 4 3 3" xfId="21286"/>
    <cellStyle name="RowTitles1-Detail 4 4 3 3 2" xfId="21287"/>
    <cellStyle name="RowTitles1-Detail 4 4 3 3 2 2" xfId="21288"/>
    <cellStyle name="RowTitles1-Detail 4 4 3 3 2 2 2" xfId="21289"/>
    <cellStyle name="RowTitles1-Detail 4 4 3 3 2 3" xfId="21290"/>
    <cellStyle name="RowTitles1-Detail 4 4 3 3 3" xfId="21291"/>
    <cellStyle name="RowTitles1-Detail 4 4 3 3 3 2" xfId="21292"/>
    <cellStyle name="RowTitles1-Detail 4 4 3 3 3 2 2" xfId="21293"/>
    <cellStyle name="RowTitles1-Detail 4 4 3 3 4" xfId="21294"/>
    <cellStyle name="RowTitles1-Detail 4 4 3 3 4 2" xfId="21295"/>
    <cellStyle name="RowTitles1-Detail 4 4 3 3 5" xfId="21296"/>
    <cellStyle name="RowTitles1-Detail 4 4 3 4" xfId="21297"/>
    <cellStyle name="RowTitles1-Detail 4 4 3 4 2" xfId="21298"/>
    <cellStyle name="RowTitles1-Detail 4 4 3 5" xfId="21299"/>
    <cellStyle name="RowTitles1-Detail 4 4 3 5 2" xfId="21300"/>
    <cellStyle name="RowTitles1-Detail 4 4 3 5 2 2" xfId="21301"/>
    <cellStyle name="RowTitles1-Detail 4 4 3 5 3" xfId="21302"/>
    <cellStyle name="RowTitles1-Detail 4 4 3 6" xfId="21303"/>
    <cellStyle name="RowTitles1-Detail 4 4 3 6 2" xfId="21304"/>
    <cellStyle name="RowTitles1-Detail 4 4 3 6 2 2" xfId="21305"/>
    <cellStyle name="RowTitles1-Detail 4 4 3 7" xfId="21306"/>
    <cellStyle name="RowTitles1-Detail 4 4 3 7 2" xfId="21307"/>
    <cellStyle name="RowTitles1-Detail 4 4 3 8" xfId="21308"/>
    <cellStyle name="RowTitles1-Detail 4 4 4" xfId="21309"/>
    <cellStyle name="RowTitles1-Detail 4 4 4 2" xfId="21310"/>
    <cellStyle name="RowTitles1-Detail 4 4 4 2 2" xfId="21311"/>
    <cellStyle name="RowTitles1-Detail 4 4 4 2 2 2" xfId="21312"/>
    <cellStyle name="RowTitles1-Detail 4 4 4 2 2 2 2" xfId="21313"/>
    <cellStyle name="RowTitles1-Detail 4 4 4 2 2 3" xfId="21314"/>
    <cellStyle name="RowTitles1-Detail 4 4 4 2 3" xfId="21315"/>
    <cellStyle name="RowTitles1-Detail 4 4 4 2 3 2" xfId="21316"/>
    <cellStyle name="RowTitles1-Detail 4 4 4 2 3 2 2" xfId="21317"/>
    <cellStyle name="RowTitles1-Detail 4 4 4 2 4" xfId="21318"/>
    <cellStyle name="RowTitles1-Detail 4 4 4 2 4 2" xfId="21319"/>
    <cellStyle name="RowTitles1-Detail 4 4 4 2 5" xfId="21320"/>
    <cellStyle name="RowTitles1-Detail 4 4 4 3" xfId="21321"/>
    <cellStyle name="RowTitles1-Detail 4 4 4 3 2" xfId="21322"/>
    <cellStyle name="RowTitles1-Detail 4 4 4 3 2 2" xfId="21323"/>
    <cellStyle name="RowTitles1-Detail 4 4 4 3 2 2 2" xfId="21324"/>
    <cellStyle name="RowTitles1-Detail 4 4 4 3 2 3" xfId="21325"/>
    <cellStyle name="RowTitles1-Detail 4 4 4 3 3" xfId="21326"/>
    <cellStyle name="RowTitles1-Detail 4 4 4 3 3 2" xfId="21327"/>
    <cellStyle name="RowTitles1-Detail 4 4 4 3 3 2 2" xfId="21328"/>
    <cellStyle name="RowTitles1-Detail 4 4 4 3 4" xfId="21329"/>
    <cellStyle name="RowTitles1-Detail 4 4 4 3 4 2" xfId="21330"/>
    <cellStyle name="RowTitles1-Detail 4 4 4 3 5" xfId="21331"/>
    <cellStyle name="RowTitles1-Detail 4 4 4 4" xfId="21332"/>
    <cellStyle name="RowTitles1-Detail 4 4 4 4 2" xfId="21333"/>
    <cellStyle name="RowTitles1-Detail 4 4 4 4 2 2" xfId="21334"/>
    <cellStyle name="RowTitles1-Detail 4 4 4 4 3" xfId="21335"/>
    <cellStyle name="RowTitles1-Detail 4 4 4 5" xfId="21336"/>
    <cellStyle name="RowTitles1-Detail 4 4 4 5 2" xfId="21337"/>
    <cellStyle name="RowTitles1-Detail 4 4 4 5 2 2" xfId="21338"/>
    <cellStyle name="RowTitles1-Detail 4 4 4 6" xfId="21339"/>
    <cellStyle name="RowTitles1-Detail 4 4 4 6 2" xfId="21340"/>
    <cellStyle name="RowTitles1-Detail 4 4 4 7" xfId="21341"/>
    <cellStyle name="RowTitles1-Detail 4 4 5" xfId="21342"/>
    <cellStyle name="RowTitles1-Detail 4 4 5 2" xfId="21343"/>
    <cellStyle name="RowTitles1-Detail 4 4 5 2 2" xfId="21344"/>
    <cellStyle name="RowTitles1-Detail 4 4 5 2 2 2" xfId="21345"/>
    <cellStyle name="RowTitles1-Detail 4 4 5 2 2 2 2" xfId="21346"/>
    <cellStyle name="RowTitles1-Detail 4 4 5 2 2 3" xfId="21347"/>
    <cellStyle name="RowTitles1-Detail 4 4 5 2 3" xfId="21348"/>
    <cellStyle name="RowTitles1-Detail 4 4 5 2 3 2" xfId="21349"/>
    <cellStyle name="RowTitles1-Detail 4 4 5 2 3 2 2" xfId="21350"/>
    <cellStyle name="RowTitles1-Detail 4 4 5 2 4" xfId="21351"/>
    <cellStyle name="RowTitles1-Detail 4 4 5 2 4 2" xfId="21352"/>
    <cellStyle name="RowTitles1-Detail 4 4 5 2 5" xfId="21353"/>
    <cellStyle name="RowTitles1-Detail 4 4 5 3" xfId="21354"/>
    <cellStyle name="RowTitles1-Detail 4 4 5 3 2" xfId="21355"/>
    <cellStyle name="RowTitles1-Detail 4 4 5 3 2 2" xfId="21356"/>
    <cellStyle name="RowTitles1-Detail 4 4 5 3 2 2 2" xfId="21357"/>
    <cellStyle name="RowTitles1-Detail 4 4 5 3 2 3" xfId="21358"/>
    <cellStyle name="RowTitles1-Detail 4 4 5 3 3" xfId="21359"/>
    <cellStyle name="RowTitles1-Detail 4 4 5 3 3 2" xfId="21360"/>
    <cellStyle name="RowTitles1-Detail 4 4 5 3 3 2 2" xfId="21361"/>
    <cellStyle name="RowTitles1-Detail 4 4 5 3 4" xfId="21362"/>
    <cellStyle name="RowTitles1-Detail 4 4 5 3 4 2" xfId="21363"/>
    <cellStyle name="RowTitles1-Detail 4 4 5 3 5" xfId="21364"/>
    <cellStyle name="RowTitles1-Detail 4 4 5 4" xfId="21365"/>
    <cellStyle name="RowTitles1-Detail 4 4 5 4 2" xfId="21366"/>
    <cellStyle name="RowTitles1-Detail 4 4 5 4 2 2" xfId="21367"/>
    <cellStyle name="RowTitles1-Detail 4 4 5 4 3" xfId="21368"/>
    <cellStyle name="RowTitles1-Detail 4 4 5 5" xfId="21369"/>
    <cellStyle name="RowTitles1-Detail 4 4 5 5 2" xfId="21370"/>
    <cellStyle name="RowTitles1-Detail 4 4 5 5 2 2" xfId="21371"/>
    <cellStyle name="RowTitles1-Detail 4 4 5 6" xfId="21372"/>
    <cellStyle name="RowTitles1-Detail 4 4 5 6 2" xfId="21373"/>
    <cellStyle name="RowTitles1-Detail 4 4 5 7" xfId="21374"/>
    <cellStyle name="RowTitles1-Detail 4 4 6" xfId="21375"/>
    <cellStyle name="RowTitles1-Detail 4 4 6 2" xfId="21376"/>
    <cellStyle name="RowTitles1-Detail 4 4 6 2 2" xfId="21377"/>
    <cellStyle name="RowTitles1-Detail 4 4 6 2 2 2" xfId="21378"/>
    <cellStyle name="RowTitles1-Detail 4 4 6 2 2 2 2" xfId="21379"/>
    <cellStyle name="RowTitles1-Detail 4 4 6 2 2 3" xfId="21380"/>
    <cellStyle name="RowTitles1-Detail 4 4 6 2 3" xfId="21381"/>
    <cellStyle name="RowTitles1-Detail 4 4 6 2 3 2" xfId="21382"/>
    <cellStyle name="RowTitles1-Detail 4 4 6 2 3 2 2" xfId="21383"/>
    <cellStyle name="RowTitles1-Detail 4 4 6 2 4" xfId="21384"/>
    <cellStyle name="RowTitles1-Detail 4 4 6 2 4 2" xfId="21385"/>
    <cellStyle name="RowTitles1-Detail 4 4 6 2 5" xfId="21386"/>
    <cellStyle name="RowTitles1-Detail 4 4 6 3" xfId="21387"/>
    <cellStyle name="RowTitles1-Detail 4 4 6 3 2" xfId="21388"/>
    <cellStyle name="RowTitles1-Detail 4 4 6 3 2 2" xfId="21389"/>
    <cellStyle name="RowTitles1-Detail 4 4 6 3 2 2 2" xfId="21390"/>
    <cellStyle name="RowTitles1-Detail 4 4 6 3 2 3" xfId="21391"/>
    <cellStyle name="RowTitles1-Detail 4 4 6 3 3" xfId="21392"/>
    <cellStyle name="RowTitles1-Detail 4 4 6 3 3 2" xfId="21393"/>
    <cellStyle name="RowTitles1-Detail 4 4 6 3 3 2 2" xfId="21394"/>
    <cellStyle name="RowTitles1-Detail 4 4 6 3 4" xfId="21395"/>
    <cellStyle name="RowTitles1-Detail 4 4 6 3 4 2" xfId="21396"/>
    <cellStyle name="RowTitles1-Detail 4 4 6 3 5" xfId="21397"/>
    <cellStyle name="RowTitles1-Detail 4 4 6 4" xfId="21398"/>
    <cellStyle name="RowTitles1-Detail 4 4 6 4 2" xfId="21399"/>
    <cellStyle name="RowTitles1-Detail 4 4 6 4 2 2" xfId="21400"/>
    <cellStyle name="RowTitles1-Detail 4 4 6 4 3" xfId="21401"/>
    <cellStyle name="RowTitles1-Detail 4 4 6 5" xfId="21402"/>
    <cellStyle name="RowTitles1-Detail 4 4 6 5 2" xfId="21403"/>
    <cellStyle name="RowTitles1-Detail 4 4 6 5 2 2" xfId="21404"/>
    <cellStyle name="RowTitles1-Detail 4 4 6 6" xfId="21405"/>
    <cellStyle name="RowTitles1-Detail 4 4 6 6 2" xfId="21406"/>
    <cellStyle name="RowTitles1-Detail 4 4 6 7" xfId="21407"/>
    <cellStyle name="RowTitles1-Detail 4 4 7" xfId="21408"/>
    <cellStyle name="RowTitles1-Detail 4 4 7 2" xfId="21409"/>
    <cellStyle name="RowTitles1-Detail 4 4 7 2 2" xfId="21410"/>
    <cellStyle name="RowTitles1-Detail 4 4 7 2 2 2" xfId="21411"/>
    <cellStyle name="RowTitles1-Detail 4 4 7 2 3" xfId="21412"/>
    <cellStyle name="RowTitles1-Detail 4 4 7 3" xfId="21413"/>
    <cellStyle name="RowTitles1-Detail 4 4 7 3 2" xfId="21414"/>
    <cellStyle name="RowTitles1-Detail 4 4 7 3 2 2" xfId="21415"/>
    <cellStyle name="RowTitles1-Detail 4 4 7 4" xfId="21416"/>
    <cellStyle name="RowTitles1-Detail 4 4 7 4 2" xfId="21417"/>
    <cellStyle name="RowTitles1-Detail 4 4 7 5" xfId="21418"/>
    <cellStyle name="RowTitles1-Detail 4 4 8" xfId="21419"/>
    <cellStyle name="RowTitles1-Detail 4 4 8 2" xfId="21420"/>
    <cellStyle name="RowTitles1-Detail 4 4 9" xfId="21421"/>
    <cellStyle name="RowTitles1-Detail 4 4 9 2" xfId="21422"/>
    <cellStyle name="RowTitles1-Detail 4 4 9 2 2" xfId="21423"/>
    <cellStyle name="RowTitles1-Detail 4 4_STUD aligned by INSTIT" xfId="21424"/>
    <cellStyle name="RowTitles1-Detail 4 5" xfId="492"/>
    <cellStyle name="RowTitles1-Detail 4 5 10" xfId="21425"/>
    <cellStyle name="RowTitles1-Detail 4 5 2" xfId="995"/>
    <cellStyle name="RowTitles1-Detail 4 5 2 2" xfId="21426"/>
    <cellStyle name="RowTitles1-Detail 4 5 2 2 2" xfId="21427"/>
    <cellStyle name="RowTitles1-Detail 4 5 2 2 2 2" xfId="21428"/>
    <cellStyle name="RowTitles1-Detail 4 5 2 2 2 2 2" xfId="21429"/>
    <cellStyle name="RowTitles1-Detail 4 5 2 2 2 3" xfId="21430"/>
    <cellStyle name="RowTitles1-Detail 4 5 2 2 3" xfId="21431"/>
    <cellStyle name="RowTitles1-Detail 4 5 2 2 3 2" xfId="21432"/>
    <cellStyle name="RowTitles1-Detail 4 5 2 2 3 2 2" xfId="21433"/>
    <cellStyle name="RowTitles1-Detail 4 5 2 2 4" xfId="21434"/>
    <cellStyle name="RowTitles1-Detail 4 5 2 2 4 2" xfId="21435"/>
    <cellStyle name="RowTitles1-Detail 4 5 2 2 5" xfId="21436"/>
    <cellStyle name="RowTitles1-Detail 4 5 2 3" xfId="21437"/>
    <cellStyle name="RowTitles1-Detail 4 5 2 3 2" xfId="21438"/>
    <cellStyle name="RowTitles1-Detail 4 5 2 3 2 2" xfId="21439"/>
    <cellStyle name="RowTitles1-Detail 4 5 2 3 2 2 2" xfId="21440"/>
    <cellStyle name="RowTitles1-Detail 4 5 2 3 2 3" xfId="21441"/>
    <cellStyle name="RowTitles1-Detail 4 5 2 3 3" xfId="21442"/>
    <cellStyle name="RowTitles1-Detail 4 5 2 3 3 2" xfId="21443"/>
    <cellStyle name="RowTitles1-Detail 4 5 2 3 3 2 2" xfId="21444"/>
    <cellStyle name="RowTitles1-Detail 4 5 2 3 4" xfId="21445"/>
    <cellStyle name="RowTitles1-Detail 4 5 2 3 4 2" xfId="21446"/>
    <cellStyle name="RowTitles1-Detail 4 5 2 3 5" xfId="21447"/>
    <cellStyle name="RowTitles1-Detail 4 5 2 4" xfId="21448"/>
    <cellStyle name="RowTitles1-Detail 4 5 2 4 2" xfId="21449"/>
    <cellStyle name="RowTitles1-Detail 4 5 2 5" xfId="21450"/>
    <cellStyle name="RowTitles1-Detail 4 5 2 5 2" xfId="21451"/>
    <cellStyle name="RowTitles1-Detail 4 5 2 5 2 2" xfId="21452"/>
    <cellStyle name="RowTitles1-Detail 4 5 2 5 3" xfId="21453"/>
    <cellStyle name="RowTitles1-Detail 4 5 2 6" xfId="21454"/>
    <cellStyle name="RowTitles1-Detail 4 5 2 6 2" xfId="21455"/>
    <cellStyle name="RowTitles1-Detail 4 5 2 6 2 2" xfId="21456"/>
    <cellStyle name="RowTitles1-Detail 4 5 2 7" xfId="21457"/>
    <cellStyle name="RowTitles1-Detail 4 5 2 7 2" xfId="21458"/>
    <cellStyle name="RowTitles1-Detail 4 5 2 8" xfId="21459"/>
    <cellStyle name="RowTitles1-Detail 4 5 2 9" xfId="21460"/>
    <cellStyle name="RowTitles1-Detail 4 5 3" xfId="21461"/>
    <cellStyle name="RowTitles1-Detail 4 5 3 2" xfId="21462"/>
    <cellStyle name="RowTitles1-Detail 4 5 3 2 2" xfId="21463"/>
    <cellStyle name="RowTitles1-Detail 4 5 3 2 2 2" xfId="21464"/>
    <cellStyle name="RowTitles1-Detail 4 5 3 2 2 2 2" xfId="21465"/>
    <cellStyle name="RowTitles1-Detail 4 5 3 2 2 3" xfId="21466"/>
    <cellStyle name="RowTitles1-Detail 4 5 3 2 3" xfId="21467"/>
    <cellStyle name="RowTitles1-Detail 4 5 3 2 3 2" xfId="21468"/>
    <cellStyle name="RowTitles1-Detail 4 5 3 2 3 2 2" xfId="21469"/>
    <cellStyle name="RowTitles1-Detail 4 5 3 2 4" xfId="21470"/>
    <cellStyle name="RowTitles1-Detail 4 5 3 2 4 2" xfId="21471"/>
    <cellStyle name="RowTitles1-Detail 4 5 3 2 5" xfId="21472"/>
    <cellStyle name="RowTitles1-Detail 4 5 3 3" xfId="21473"/>
    <cellStyle name="RowTitles1-Detail 4 5 3 3 2" xfId="21474"/>
    <cellStyle name="RowTitles1-Detail 4 5 3 3 2 2" xfId="21475"/>
    <cellStyle name="RowTitles1-Detail 4 5 3 3 2 2 2" xfId="21476"/>
    <cellStyle name="RowTitles1-Detail 4 5 3 3 2 3" xfId="21477"/>
    <cellStyle name="RowTitles1-Detail 4 5 3 3 3" xfId="21478"/>
    <cellStyle name="RowTitles1-Detail 4 5 3 3 3 2" xfId="21479"/>
    <cellStyle name="RowTitles1-Detail 4 5 3 3 3 2 2" xfId="21480"/>
    <cellStyle name="RowTitles1-Detail 4 5 3 3 4" xfId="21481"/>
    <cellStyle name="RowTitles1-Detail 4 5 3 3 4 2" xfId="21482"/>
    <cellStyle name="RowTitles1-Detail 4 5 3 3 5" xfId="21483"/>
    <cellStyle name="RowTitles1-Detail 4 5 3 4" xfId="21484"/>
    <cellStyle name="RowTitles1-Detail 4 5 3 4 2" xfId="21485"/>
    <cellStyle name="RowTitles1-Detail 4 5 3 5" xfId="21486"/>
    <cellStyle name="RowTitles1-Detail 4 5 3 5 2" xfId="21487"/>
    <cellStyle name="RowTitles1-Detail 4 5 3 5 2 2" xfId="21488"/>
    <cellStyle name="RowTitles1-Detail 4 5 4" xfId="21489"/>
    <cellStyle name="RowTitles1-Detail 4 5 4 2" xfId="21490"/>
    <cellStyle name="RowTitles1-Detail 4 5 4 2 2" xfId="21491"/>
    <cellStyle name="RowTitles1-Detail 4 5 4 2 2 2" xfId="21492"/>
    <cellStyle name="RowTitles1-Detail 4 5 4 2 2 2 2" xfId="21493"/>
    <cellStyle name="RowTitles1-Detail 4 5 4 2 2 3" xfId="21494"/>
    <cellStyle name="RowTitles1-Detail 4 5 4 2 3" xfId="21495"/>
    <cellStyle name="RowTitles1-Detail 4 5 4 2 3 2" xfId="21496"/>
    <cellStyle name="RowTitles1-Detail 4 5 4 2 3 2 2" xfId="21497"/>
    <cellStyle name="RowTitles1-Detail 4 5 4 2 4" xfId="21498"/>
    <cellStyle name="RowTitles1-Detail 4 5 4 2 4 2" xfId="21499"/>
    <cellStyle name="RowTitles1-Detail 4 5 4 2 5" xfId="21500"/>
    <cellStyle name="RowTitles1-Detail 4 5 4 3" xfId="21501"/>
    <cellStyle name="RowTitles1-Detail 4 5 4 3 2" xfId="21502"/>
    <cellStyle name="RowTitles1-Detail 4 5 4 3 2 2" xfId="21503"/>
    <cellStyle name="RowTitles1-Detail 4 5 4 3 2 2 2" xfId="21504"/>
    <cellStyle name="RowTitles1-Detail 4 5 4 3 2 3" xfId="21505"/>
    <cellStyle name="RowTitles1-Detail 4 5 4 3 3" xfId="21506"/>
    <cellStyle name="RowTitles1-Detail 4 5 4 3 3 2" xfId="21507"/>
    <cellStyle name="RowTitles1-Detail 4 5 4 3 3 2 2" xfId="21508"/>
    <cellStyle name="RowTitles1-Detail 4 5 4 3 4" xfId="21509"/>
    <cellStyle name="RowTitles1-Detail 4 5 4 3 4 2" xfId="21510"/>
    <cellStyle name="RowTitles1-Detail 4 5 4 3 5" xfId="21511"/>
    <cellStyle name="RowTitles1-Detail 4 5 4 4" xfId="21512"/>
    <cellStyle name="RowTitles1-Detail 4 5 4 4 2" xfId="21513"/>
    <cellStyle name="RowTitles1-Detail 4 5 4 4 2 2" xfId="21514"/>
    <cellStyle name="RowTitles1-Detail 4 5 4 4 3" xfId="21515"/>
    <cellStyle name="RowTitles1-Detail 4 5 4 5" xfId="21516"/>
    <cellStyle name="RowTitles1-Detail 4 5 4 5 2" xfId="21517"/>
    <cellStyle name="RowTitles1-Detail 4 5 4 5 2 2" xfId="21518"/>
    <cellStyle name="RowTitles1-Detail 4 5 4 6" xfId="21519"/>
    <cellStyle name="RowTitles1-Detail 4 5 4 6 2" xfId="21520"/>
    <cellStyle name="RowTitles1-Detail 4 5 4 7" xfId="21521"/>
    <cellStyle name="RowTitles1-Detail 4 5 5" xfId="21522"/>
    <cellStyle name="RowTitles1-Detail 4 5 5 2" xfId="21523"/>
    <cellStyle name="RowTitles1-Detail 4 5 5 2 2" xfId="21524"/>
    <cellStyle name="RowTitles1-Detail 4 5 5 2 2 2" xfId="21525"/>
    <cellStyle name="RowTitles1-Detail 4 5 5 2 2 2 2" xfId="21526"/>
    <cellStyle name="RowTitles1-Detail 4 5 5 2 2 3" xfId="21527"/>
    <cellStyle name="RowTitles1-Detail 4 5 5 2 3" xfId="21528"/>
    <cellStyle name="RowTitles1-Detail 4 5 5 2 3 2" xfId="21529"/>
    <cellStyle name="RowTitles1-Detail 4 5 5 2 3 2 2" xfId="21530"/>
    <cellStyle name="RowTitles1-Detail 4 5 5 2 4" xfId="21531"/>
    <cellStyle name="RowTitles1-Detail 4 5 5 2 4 2" xfId="21532"/>
    <cellStyle name="RowTitles1-Detail 4 5 5 2 5" xfId="21533"/>
    <cellStyle name="RowTitles1-Detail 4 5 5 3" xfId="21534"/>
    <cellStyle name="RowTitles1-Detail 4 5 5 3 2" xfId="21535"/>
    <cellStyle name="RowTitles1-Detail 4 5 5 3 2 2" xfId="21536"/>
    <cellStyle name="RowTitles1-Detail 4 5 5 3 2 2 2" xfId="21537"/>
    <cellStyle name="RowTitles1-Detail 4 5 5 3 2 3" xfId="21538"/>
    <cellStyle name="RowTitles1-Detail 4 5 5 3 3" xfId="21539"/>
    <cellStyle name="RowTitles1-Detail 4 5 5 3 3 2" xfId="21540"/>
    <cellStyle name="RowTitles1-Detail 4 5 5 3 3 2 2" xfId="21541"/>
    <cellStyle name="RowTitles1-Detail 4 5 5 3 4" xfId="21542"/>
    <cellStyle name="RowTitles1-Detail 4 5 5 3 4 2" xfId="21543"/>
    <cellStyle name="RowTitles1-Detail 4 5 5 3 5" xfId="21544"/>
    <cellStyle name="RowTitles1-Detail 4 5 5 4" xfId="21545"/>
    <cellStyle name="RowTitles1-Detail 4 5 5 4 2" xfId="21546"/>
    <cellStyle name="RowTitles1-Detail 4 5 5 4 2 2" xfId="21547"/>
    <cellStyle name="RowTitles1-Detail 4 5 5 4 3" xfId="21548"/>
    <cellStyle name="RowTitles1-Detail 4 5 5 5" xfId="21549"/>
    <cellStyle name="RowTitles1-Detail 4 5 5 5 2" xfId="21550"/>
    <cellStyle name="RowTitles1-Detail 4 5 5 5 2 2" xfId="21551"/>
    <cellStyle name="RowTitles1-Detail 4 5 5 6" xfId="21552"/>
    <cellStyle name="RowTitles1-Detail 4 5 5 6 2" xfId="21553"/>
    <cellStyle name="RowTitles1-Detail 4 5 5 7" xfId="21554"/>
    <cellStyle name="RowTitles1-Detail 4 5 6" xfId="21555"/>
    <cellStyle name="RowTitles1-Detail 4 5 6 2" xfId="21556"/>
    <cellStyle name="RowTitles1-Detail 4 5 6 2 2" xfId="21557"/>
    <cellStyle name="RowTitles1-Detail 4 5 6 2 2 2" xfId="21558"/>
    <cellStyle name="RowTitles1-Detail 4 5 6 2 2 2 2" xfId="21559"/>
    <cellStyle name="RowTitles1-Detail 4 5 6 2 2 3" xfId="21560"/>
    <cellStyle name="RowTitles1-Detail 4 5 6 2 3" xfId="21561"/>
    <cellStyle name="RowTitles1-Detail 4 5 6 2 3 2" xfId="21562"/>
    <cellStyle name="RowTitles1-Detail 4 5 6 2 3 2 2" xfId="21563"/>
    <cellStyle name="RowTitles1-Detail 4 5 6 2 4" xfId="21564"/>
    <cellStyle name="RowTitles1-Detail 4 5 6 2 4 2" xfId="21565"/>
    <cellStyle name="RowTitles1-Detail 4 5 6 2 5" xfId="21566"/>
    <cellStyle name="RowTitles1-Detail 4 5 6 3" xfId="21567"/>
    <cellStyle name="RowTitles1-Detail 4 5 6 3 2" xfId="21568"/>
    <cellStyle name="RowTitles1-Detail 4 5 6 3 2 2" xfId="21569"/>
    <cellStyle name="RowTitles1-Detail 4 5 6 3 2 2 2" xfId="21570"/>
    <cellStyle name="RowTitles1-Detail 4 5 6 3 2 3" xfId="21571"/>
    <cellStyle name="RowTitles1-Detail 4 5 6 3 3" xfId="21572"/>
    <cellStyle name="RowTitles1-Detail 4 5 6 3 3 2" xfId="21573"/>
    <cellStyle name="RowTitles1-Detail 4 5 6 3 3 2 2" xfId="21574"/>
    <cellStyle name="RowTitles1-Detail 4 5 6 3 4" xfId="21575"/>
    <cellStyle name="RowTitles1-Detail 4 5 6 3 4 2" xfId="21576"/>
    <cellStyle name="RowTitles1-Detail 4 5 6 3 5" xfId="21577"/>
    <cellStyle name="RowTitles1-Detail 4 5 6 4" xfId="21578"/>
    <cellStyle name="RowTitles1-Detail 4 5 6 4 2" xfId="21579"/>
    <cellStyle name="RowTitles1-Detail 4 5 6 4 2 2" xfId="21580"/>
    <cellStyle name="RowTitles1-Detail 4 5 6 4 3" xfId="21581"/>
    <cellStyle name="RowTitles1-Detail 4 5 6 5" xfId="21582"/>
    <cellStyle name="RowTitles1-Detail 4 5 6 5 2" xfId="21583"/>
    <cellStyle name="RowTitles1-Detail 4 5 6 5 2 2" xfId="21584"/>
    <cellStyle name="RowTitles1-Detail 4 5 6 6" xfId="21585"/>
    <cellStyle name="RowTitles1-Detail 4 5 6 6 2" xfId="21586"/>
    <cellStyle name="RowTitles1-Detail 4 5 6 7" xfId="21587"/>
    <cellStyle name="RowTitles1-Detail 4 5 7" xfId="21588"/>
    <cellStyle name="RowTitles1-Detail 4 5 7 2" xfId="21589"/>
    <cellStyle name="RowTitles1-Detail 4 5 7 2 2" xfId="21590"/>
    <cellStyle name="RowTitles1-Detail 4 5 7 2 2 2" xfId="21591"/>
    <cellStyle name="RowTitles1-Detail 4 5 7 2 3" xfId="21592"/>
    <cellStyle name="RowTitles1-Detail 4 5 7 3" xfId="21593"/>
    <cellStyle name="RowTitles1-Detail 4 5 7 3 2" xfId="21594"/>
    <cellStyle name="RowTitles1-Detail 4 5 7 3 2 2" xfId="21595"/>
    <cellStyle name="RowTitles1-Detail 4 5 7 4" xfId="21596"/>
    <cellStyle name="RowTitles1-Detail 4 5 7 4 2" xfId="21597"/>
    <cellStyle name="RowTitles1-Detail 4 5 7 5" xfId="21598"/>
    <cellStyle name="RowTitles1-Detail 4 5 8" xfId="21599"/>
    <cellStyle name="RowTitles1-Detail 4 5 8 2" xfId="21600"/>
    <cellStyle name="RowTitles1-Detail 4 5 8 2 2" xfId="21601"/>
    <cellStyle name="RowTitles1-Detail 4 5 8 2 2 2" xfId="21602"/>
    <cellStyle name="RowTitles1-Detail 4 5 8 2 3" xfId="21603"/>
    <cellStyle name="RowTitles1-Detail 4 5 8 3" xfId="21604"/>
    <cellStyle name="RowTitles1-Detail 4 5 8 3 2" xfId="21605"/>
    <cellStyle name="RowTitles1-Detail 4 5 8 3 2 2" xfId="21606"/>
    <cellStyle name="RowTitles1-Detail 4 5 8 4" xfId="21607"/>
    <cellStyle name="RowTitles1-Detail 4 5 8 4 2" xfId="21608"/>
    <cellStyle name="RowTitles1-Detail 4 5 8 5" xfId="21609"/>
    <cellStyle name="RowTitles1-Detail 4 5 9" xfId="21610"/>
    <cellStyle name="RowTitles1-Detail 4 5 9 2" xfId="21611"/>
    <cellStyle name="RowTitles1-Detail 4 5 9 2 2" xfId="21612"/>
    <cellStyle name="RowTitles1-Detail 4 5_STUD aligned by INSTIT" xfId="21613"/>
    <cellStyle name="RowTitles1-Detail 4 6" xfId="493"/>
    <cellStyle name="RowTitles1-Detail 4 6 10" xfId="21614"/>
    <cellStyle name="RowTitles1-Detail 4 6 2" xfId="996"/>
    <cellStyle name="RowTitles1-Detail 4 6 2 2" xfId="21615"/>
    <cellStyle name="RowTitles1-Detail 4 6 2 2 2" xfId="21616"/>
    <cellStyle name="RowTitles1-Detail 4 6 2 2 2 2" xfId="21617"/>
    <cellStyle name="RowTitles1-Detail 4 6 2 2 2 2 2" xfId="21618"/>
    <cellStyle name="RowTitles1-Detail 4 6 2 2 2 3" xfId="21619"/>
    <cellStyle name="RowTitles1-Detail 4 6 2 2 3" xfId="21620"/>
    <cellStyle name="RowTitles1-Detail 4 6 2 2 3 2" xfId="21621"/>
    <cellStyle name="RowTitles1-Detail 4 6 2 2 3 2 2" xfId="21622"/>
    <cellStyle name="RowTitles1-Detail 4 6 2 2 4" xfId="21623"/>
    <cellStyle name="RowTitles1-Detail 4 6 2 2 4 2" xfId="21624"/>
    <cellStyle name="RowTitles1-Detail 4 6 2 2 5" xfId="21625"/>
    <cellStyle name="RowTitles1-Detail 4 6 2 3" xfId="21626"/>
    <cellStyle name="RowTitles1-Detail 4 6 2 3 2" xfId="21627"/>
    <cellStyle name="RowTitles1-Detail 4 6 2 3 2 2" xfId="21628"/>
    <cellStyle name="RowTitles1-Detail 4 6 2 3 2 2 2" xfId="21629"/>
    <cellStyle name="RowTitles1-Detail 4 6 2 3 2 3" xfId="21630"/>
    <cellStyle name="RowTitles1-Detail 4 6 2 3 3" xfId="21631"/>
    <cellStyle name="RowTitles1-Detail 4 6 2 3 3 2" xfId="21632"/>
    <cellStyle name="RowTitles1-Detail 4 6 2 3 3 2 2" xfId="21633"/>
    <cellStyle name="RowTitles1-Detail 4 6 2 3 4" xfId="21634"/>
    <cellStyle name="RowTitles1-Detail 4 6 2 3 4 2" xfId="21635"/>
    <cellStyle name="RowTitles1-Detail 4 6 2 3 5" xfId="21636"/>
    <cellStyle name="RowTitles1-Detail 4 6 2 4" xfId="21637"/>
    <cellStyle name="RowTitles1-Detail 4 6 2 4 2" xfId="21638"/>
    <cellStyle name="RowTitles1-Detail 4 6 2 5" xfId="21639"/>
    <cellStyle name="RowTitles1-Detail 4 6 2 5 2" xfId="21640"/>
    <cellStyle name="RowTitles1-Detail 4 6 2 5 2 2" xfId="21641"/>
    <cellStyle name="RowTitles1-Detail 4 6 2 5 3" xfId="21642"/>
    <cellStyle name="RowTitles1-Detail 4 6 2 6" xfId="21643"/>
    <cellStyle name="RowTitles1-Detail 4 6 2 6 2" xfId="21644"/>
    <cellStyle name="RowTitles1-Detail 4 6 2 6 2 2" xfId="21645"/>
    <cellStyle name="RowTitles1-Detail 4 6 2 7" xfId="21646"/>
    <cellStyle name="RowTitles1-Detail 4 6 3" xfId="21647"/>
    <cellStyle name="RowTitles1-Detail 4 6 3 2" xfId="21648"/>
    <cellStyle name="RowTitles1-Detail 4 6 3 2 2" xfId="21649"/>
    <cellStyle name="RowTitles1-Detail 4 6 3 2 2 2" xfId="21650"/>
    <cellStyle name="RowTitles1-Detail 4 6 3 2 2 2 2" xfId="21651"/>
    <cellStyle name="RowTitles1-Detail 4 6 3 2 2 3" xfId="21652"/>
    <cellStyle name="RowTitles1-Detail 4 6 3 2 3" xfId="21653"/>
    <cellStyle name="RowTitles1-Detail 4 6 3 2 3 2" xfId="21654"/>
    <cellStyle name="RowTitles1-Detail 4 6 3 2 3 2 2" xfId="21655"/>
    <cellStyle name="RowTitles1-Detail 4 6 3 2 4" xfId="21656"/>
    <cellStyle name="RowTitles1-Detail 4 6 3 2 4 2" xfId="21657"/>
    <cellStyle name="RowTitles1-Detail 4 6 3 2 5" xfId="21658"/>
    <cellStyle name="RowTitles1-Detail 4 6 3 3" xfId="21659"/>
    <cellStyle name="RowTitles1-Detail 4 6 3 3 2" xfId="21660"/>
    <cellStyle name="RowTitles1-Detail 4 6 3 3 2 2" xfId="21661"/>
    <cellStyle name="RowTitles1-Detail 4 6 3 3 2 2 2" xfId="21662"/>
    <cellStyle name="RowTitles1-Detail 4 6 3 3 2 3" xfId="21663"/>
    <cellStyle name="RowTitles1-Detail 4 6 3 3 3" xfId="21664"/>
    <cellStyle name="RowTitles1-Detail 4 6 3 3 3 2" xfId="21665"/>
    <cellStyle name="RowTitles1-Detail 4 6 3 3 3 2 2" xfId="21666"/>
    <cellStyle name="RowTitles1-Detail 4 6 3 3 4" xfId="21667"/>
    <cellStyle name="RowTitles1-Detail 4 6 3 3 4 2" xfId="21668"/>
    <cellStyle name="RowTitles1-Detail 4 6 3 3 5" xfId="21669"/>
    <cellStyle name="RowTitles1-Detail 4 6 3 4" xfId="21670"/>
    <cellStyle name="RowTitles1-Detail 4 6 3 4 2" xfId="21671"/>
    <cellStyle name="RowTitles1-Detail 4 6 3 5" xfId="21672"/>
    <cellStyle name="RowTitles1-Detail 4 6 3 5 2" xfId="21673"/>
    <cellStyle name="RowTitles1-Detail 4 6 3 5 2 2" xfId="21674"/>
    <cellStyle name="RowTitles1-Detail 4 6 3 6" xfId="21675"/>
    <cellStyle name="RowTitles1-Detail 4 6 3 6 2" xfId="21676"/>
    <cellStyle name="RowTitles1-Detail 4 6 3 7" xfId="21677"/>
    <cellStyle name="RowTitles1-Detail 4 6 4" xfId="21678"/>
    <cellStyle name="RowTitles1-Detail 4 6 4 2" xfId="21679"/>
    <cellStyle name="RowTitles1-Detail 4 6 4 2 2" xfId="21680"/>
    <cellStyle name="RowTitles1-Detail 4 6 4 2 2 2" xfId="21681"/>
    <cellStyle name="RowTitles1-Detail 4 6 4 2 2 2 2" xfId="21682"/>
    <cellStyle name="RowTitles1-Detail 4 6 4 2 2 3" xfId="21683"/>
    <cellStyle name="RowTitles1-Detail 4 6 4 2 3" xfId="21684"/>
    <cellStyle name="RowTitles1-Detail 4 6 4 2 3 2" xfId="21685"/>
    <cellStyle name="RowTitles1-Detail 4 6 4 2 3 2 2" xfId="21686"/>
    <cellStyle name="RowTitles1-Detail 4 6 4 2 4" xfId="21687"/>
    <cellStyle name="RowTitles1-Detail 4 6 4 2 4 2" xfId="21688"/>
    <cellStyle name="RowTitles1-Detail 4 6 4 2 5" xfId="21689"/>
    <cellStyle name="RowTitles1-Detail 4 6 4 3" xfId="21690"/>
    <cellStyle name="RowTitles1-Detail 4 6 4 3 2" xfId="21691"/>
    <cellStyle name="RowTitles1-Detail 4 6 4 3 2 2" xfId="21692"/>
    <cellStyle name="RowTitles1-Detail 4 6 4 3 2 2 2" xfId="21693"/>
    <cellStyle name="RowTitles1-Detail 4 6 4 3 2 3" xfId="21694"/>
    <cellStyle name="RowTitles1-Detail 4 6 4 3 3" xfId="21695"/>
    <cellStyle name="RowTitles1-Detail 4 6 4 3 3 2" xfId="21696"/>
    <cellStyle name="RowTitles1-Detail 4 6 4 3 3 2 2" xfId="21697"/>
    <cellStyle name="RowTitles1-Detail 4 6 4 3 4" xfId="21698"/>
    <cellStyle name="RowTitles1-Detail 4 6 4 3 4 2" xfId="21699"/>
    <cellStyle name="RowTitles1-Detail 4 6 4 3 5" xfId="21700"/>
    <cellStyle name="RowTitles1-Detail 4 6 4 4" xfId="21701"/>
    <cellStyle name="RowTitles1-Detail 4 6 4 4 2" xfId="21702"/>
    <cellStyle name="RowTitles1-Detail 4 6 4 5" xfId="21703"/>
    <cellStyle name="RowTitles1-Detail 4 6 4 5 2" xfId="21704"/>
    <cellStyle name="RowTitles1-Detail 4 6 4 5 2 2" xfId="21705"/>
    <cellStyle name="RowTitles1-Detail 4 6 4 5 3" xfId="21706"/>
    <cellStyle name="RowTitles1-Detail 4 6 4 6" xfId="21707"/>
    <cellStyle name="RowTitles1-Detail 4 6 4 6 2" xfId="21708"/>
    <cellStyle name="RowTitles1-Detail 4 6 4 6 2 2" xfId="21709"/>
    <cellStyle name="RowTitles1-Detail 4 6 4 7" xfId="21710"/>
    <cellStyle name="RowTitles1-Detail 4 6 4 7 2" xfId="21711"/>
    <cellStyle name="RowTitles1-Detail 4 6 4 8" xfId="21712"/>
    <cellStyle name="RowTitles1-Detail 4 6 5" xfId="21713"/>
    <cellStyle name="RowTitles1-Detail 4 6 5 2" xfId="21714"/>
    <cellStyle name="RowTitles1-Detail 4 6 5 2 2" xfId="21715"/>
    <cellStyle name="RowTitles1-Detail 4 6 5 2 2 2" xfId="21716"/>
    <cellStyle name="RowTitles1-Detail 4 6 5 2 2 2 2" xfId="21717"/>
    <cellStyle name="RowTitles1-Detail 4 6 5 2 2 3" xfId="21718"/>
    <cellStyle name="RowTitles1-Detail 4 6 5 2 3" xfId="21719"/>
    <cellStyle name="RowTitles1-Detail 4 6 5 2 3 2" xfId="21720"/>
    <cellStyle name="RowTitles1-Detail 4 6 5 2 3 2 2" xfId="21721"/>
    <cellStyle name="RowTitles1-Detail 4 6 5 2 4" xfId="21722"/>
    <cellStyle name="RowTitles1-Detail 4 6 5 2 4 2" xfId="21723"/>
    <cellStyle name="RowTitles1-Detail 4 6 5 2 5" xfId="21724"/>
    <cellStyle name="RowTitles1-Detail 4 6 5 3" xfId="21725"/>
    <cellStyle name="RowTitles1-Detail 4 6 5 3 2" xfId="21726"/>
    <cellStyle name="RowTitles1-Detail 4 6 5 3 2 2" xfId="21727"/>
    <cellStyle name="RowTitles1-Detail 4 6 5 3 2 2 2" xfId="21728"/>
    <cellStyle name="RowTitles1-Detail 4 6 5 3 2 3" xfId="21729"/>
    <cellStyle name="RowTitles1-Detail 4 6 5 3 3" xfId="21730"/>
    <cellStyle name="RowTitles1-Detail 4 6 5 3 3 2" xfId="21731"/>
    <cellStyle name="RowTitles1-Detail 4 6 5 3 3 2 2" xfId="21732"/>
    <cellStyle name="RowTitles1-Detail 4 6 5 3 4" xfId="21733"/>
    <cellStyle name="RowTitles1-Detail 4 6 5 3 4 2" xfId="21734"/>
    <cellStyle name="RowTitles1-Detail 4 6 5 3 5" xfId="21735"/>
    <cellStyle name="RowTitles1-Detail 4 6 5 4" xfId="21736"/>
    <cellStyle name="RowTitles1-Detail 4 6 5 4 2" xfId="21737"/>
    <cellStyle name="RowTitles1-Detail 4 6 5 4 2 2" xfId="21738"/>
    <cellStyle name="RowTitles1-Detail 4 6 5 4 3" xfId="21739"/>
    <cellStyle name="RowTitles1-Detail 4 6 5 5" xfId="21740"/>
    <cellStyle name="RowTitles1-Detail 4 6 5 5 2" xfId="21741"/>
    <cellStyle name="RowTitles1-Detail 4 6 5 5 2 2" xfId="21742"/>
    <cellStyle name="RowTitles1-Detail 4 6 5 6" xfId="21743"/>
    <cellStyle name="RowTitles1-Detail 4 6 5 6 2" xfId="21744"/>
    <cellStyle name="RowTitles1-Detail 4 6 5 7" xfId="21745"/>
    <cellStyle name="RowTitles1-Detail 4 6 6" xfId="21746"/>
    <cellStyle name="RowTitles1-Detail 4 6 6 2" xfId="21747"/>
    <cellStyle name="RowTitles1-Detail 4 6 6 2 2" xfId="21748"/>
    <cellStyle name="RowTitles1-Detail 4 6 6 2 2 2" xfId="21749"/>
    <cellStyle name="RowTitles1-Detail 4 6 6 2 2 2 2" xfId="21750"/>
    <cellStyle name="RowTitles1-Detail 4 6 6 2 2 3" xfId="21751"/>
    <cellStyle name="RowTitles1-Detail 4 6 6 2 3" xfId="21752"/>
    <cellStyle name="RowTitles1-Detail 4 6 6 2 3 2" xfId="21753"/>
    <cellStyle name="RowTitles1-Detail 4 6 6 2 3 2 2" xfId="21754"/>
    <cellStyle name="RowTitles1-Detail 4 6 6 2 4" xfId="21755"/>
    <cellStyle name="RowTitles1-Detail 4 6 6 2 4 2" xfId="21756"/>
    <cellStyle name="RowTitles1-Detail 4 6 6 2 5" xfId="21757"/>
    <cellStyle name="RowTitles1-Detail 4 6 6 3" xfId="21758"/>
    <cellStyle name="RowTitles1-Detail 4 6 6 3 2" xfId="21759"/>
    <cellStyle name="RowTitles1-Detail 4 6 6 3 2 2" xfId="21760"/>
    <cellStyle name="RowTitles1-Detail 4 6 6 3 2 2 2" xfId="21761"/>
    <cellStyle name="RowTitles1-Detail 4 6 6 3 2 3" xfId="21762"/>
    <cellStyle name="RowTitles1-Detail 4 6 6 3 3" xfId="21763"/>
    <cellStyle name="RowTitles1-Detail 4 6 6 3 3 2" xfId="21764"/>
    <cellStyle name="RowTitles1-Detail 4 6 6 3 3 2 2" xfId="21765"/>
    <cellStyle name="RowTitles1-Detail 4 6 6 3 4" xfId="21766"/>
    <cellStyle name="RowTitles1-Detail 4 6 6 3 4 2" xfId="21767"/>
    <cellStyle name="RowTitles1-Detail 4 6 6 3 5" xfId="21768"/>
    <cellStyle name="RowTitles1-Detail 4 6 6 4" xfId="21769"/>
    <cellStyle name="RowTitles1-Detail 4 6 6 4 2" xfId="21770"/>
    <cellStyle name="RowTitles1-Detail 4 6 6 4 2 2" xfId="21771"/>
    <cellStyle name="RowTitles1-Detail 4 6 6 4 3" xfId="21772"/>
    <cellStyle name="RowTitles1-Detail 4 6 6 5" xfId="21773"/>
    <cellStyle name="RowTitles1-Detail 4 6 6 5 2" xfId="21774"/>
    <cellStyle name="RowTitles1-Detail 4 6 6 5 2 2" xfId="21775"/>
    <cellStyle name="RowTitles1-Detail 4 6 6 6" xfId="21776"/>
    <cellStyle name="RowTitles1-Detail 4 6 6 6 2" xfId="21777"/>
    <cellStyle name="RowTitles1-Detail 4 6 6 7" xfId="21778"/>
    <cellStyle name="RowTitles1-Detail 4 6 7" xfId="21779"/>
    <cellStyle name="RowTitles1-Detail 4 6 7 2" xfId="21780"/>
    <cellStyle name="RowTitles1-Detail 4 6 7 2 2" xfId="21781"/>
    <cellStyle name="RowTitles1-Detail 4 6 7 2 2 2" xfId="21782"/>
    <cellStyle name="RowTitles1-Detail 4 6 7 2 3" xfId="21783"/>
    <cellStyle name="RowTitles1-Detail 4 6 7 3" xfId="21784"/>
    <cellStyle name="RowTitles1-Detail 4 6 7 3 2" xfId="21785"/>
    <cellStyle name="RowTitles1-Detail 4 6 7 3 2 2" xfId="21786"/>
    <cellStyle name="RowTitles1-Detail 4 6 7 4" xfId="21787"/>
    <cellStyle name="RowTitles1-Detail 4 6 7 4 2" xfId="21788"/>
    <cellStyle name="RowTitles1-Detail 4 6 7 5" xfId="21789"/>
    <cellStyle name="RowTitles1-Detail 4 6 8" xfId="21790"/>
    <cellStyle name="RowTitles1-Detail 4 6 8 2" xfId="21791"/>
    <cellStyle name="RowTitles1-Detail 4 6 9" xfId="21792"/>
    <cellStyle name="RowTitles1-Detail 4 6 9 2" xfId="21793"/>
    <cellStyle name="RowTitles1-Detail 4 6 9 2 2" xfId="21794"/>
    <cellStyle name="RowTitles1-Detail 4 6_STUD aligned by INSTIT" xfId="21795"/>
    <cellStyle name="RowTitles1-Detail 4 7" xfId="494"/>
    <cellStyle name="RowTitles1-Detail 4 7 2" xfId="21796"/>
    <cellStyle name="RowTitles1-Detail 4 7 2 2" xfId="21797"/>
    <cellStyle name="RowTitles1-Detail 4 7 2 2 2" xfId="21798"/>
    <cellStyle name="RowTitles1-Detail 4 7 2 2 2 2" xfId="21799"/>
    <cellStyle name="RowTitles1-Detail 4 7 2 2 3" xfId="21800"/>
    <cellStyle name="RowTitles1-Detail 4 7 2 3" xfId="21801"/>
    <cellStyle name="RowTitles1-Detail 4 7 2 3 2" xfId="21802"/>
    <cellStyle name="RowTitles1-Detail 4 7 2 3 2 2" xfId="21803"/>
    <cellStyle name="RowTitles1-Detail 4 7 2 4" xfId="21804"/>
    <cellStyle name="RowTitles1-Detail 4 7 2 4 2" xfId="21805"/>
    <cellStyle name="RowTitles1-Detail 4 7 2 5" xfId="21806"/>
    <cellStyle name="RowTitles1-Detail 4 7 3" xfId="21807"/>
    <cellStyle name="RowTitles1-Detail 4 7 3 2" xfId="21808"/>
    <cellStyle name="RowTitles1-Detail 4 7 3 2 2" xfId="21809"/>
    <cellStyle name="RowTitles1-Detail 4 7 3 2 2 2" xfId="21810"/>
    <cellStyle name="RowTitles1-Detail 4 7 3 2 3" xfId="21811"/>
    <cellStyle name="RowTitles1-Detail 4 7 3 3" xfId="21812"/>
    <cellStyle name="RowTitles1-Detail 4 7 3 3 2" xfId="21813"/>
    <cellStyle name="RowTitles1-Detail 4 7 3 3 2 2" xfId="21814"/>
    <cellStyle name="RowTitles1-Detail 4 7 3 4" xfId="21815"/>
    <cellStyle name="RowTitles1-Detail 4 7 3 4 2" xfId="21816"/>
    <cellStyle name="RowTitles1-Detail 4 7 3 5" xfId="21817"/>
    <cellStyle name="RowTitles1-Detail 4 7 4" xfId="21818"/>
    <cellStyle name="RowTitles1-Detail 4 7 4 2" xfId="21819"/>
    <cellStyle name="RowTitles1-Detail 4 7 5" xfId="21820"/>
    <cellStyle name="RowTitles1-Detail 4 7 5 2" xfId="21821"/>
    <cellStyle name="RowTitles1-Detail 4 7 5 2 2" xfId="21822"/>
    <cellStyle name="RowTitles1-Detail 4 7 5 3" xfId="21823"/>
    <cellStyle name="RowTitles1-Detail 4 7 6" xfId="21824"/>
    <cellStyle name="RowTitles1-Detail 4 7 6 2" xfId="21825"/>
    <cellStyle name="RowTitles1-Detail 4 7 6 2 2" xfId="21826"/>
    <cellStyle name="RowTitles1-Detail 4 7 7" xfId="21827"/>
    <cellStyle name="RowTitles1-Detail 4 8" xfId="495"/>
    <cellStyle name="RowTitles1-Detail 4 8 2" xfId="21828"/>
    <cellStyle name="RowTitles1-Detail 4 8 2 2" xfId="21829"/>
    <cellStyle name="RowTitles1-Detail 4 8 2 2 2" xfId="21830"/>
    <cellStyle name="RowTitles1-Detail 4 8 2 2 2 2" xfId="21831"/>
    <cellStyle name="RowTitles1-Detail 4 8 2 2 3" xfId="21832"/>
    <cellStyle name="RowTitles1-Detail 4 8 2 3" xfId="21833"/>
    <cellStyle name="RowTitles1-Detail 4 8 2 3 2" xfId="21834"/>
    <cellStyle name="RowTitles1-Detail 4 8 2 3 2 2" xfId="21835"/>
    <cellStyle name="RowTitles1-Detail 4 8 2 4" xfId="21836"/>
    <cellStyle name="RowTitles1-Detail 4 8 2 4 2" xfId="21837"/>
    <cellStyle name="RowTitles1-Detail 4 8 2 5" xfId="21838"/>
    <cellStyle name="RowTitles1-Detail 4 8 3" xfId="21839"/>
    <cellStyle name="RowTitles1-Detail 4 8 3 2" xfId="21840"/>
    <cellStyle name="RowTitles1-Detail 4 8 3 2 2" xfId="21841"/>
    <cellStyle name="RowTitles1-Detail 4 8 3 2 2 2" xfId="21842"/>
    <cellStyle name="RowTitles1-Detail 4 8 3 2 3" xfId="21843"/>
    <cellStyle name="RowTitles1-Detail 4 8 3 3" xfId="21844"/>
    <cellStyle name="RowTitles1-Detail 4 8 3 3 2" xfId="21845"/>
    <cellStyle name="RowTitles1-Detail 4 8 3 3 2 2" xfId="21846"/>
    <cellStyle name="RowTitles1-Detail 4 8 3 4" xfId="21847"/>
    <cellStyle name="RowTitles1-Detail 4 8 3 4 2" xfId="21848"/>
    <cellStyle name="RowTitles1-Detail 4 8 3 5" xfId="21849"/>
    <cellStyle name="RowTitles1-Detail 4 8 4" xfId="21850"/>
    <cellStyle name="RowTitles1-Detail 4 8 4 2" xfId="21851"/>
    <cellStyle name="RowTitles1-Detail 4 8 5" xfId="21852"/>
    <cellStyle name="RowTitles1-Detail 4 8 5 2" xfId="21853"/>
    <cellStyle name="RowTitles1-Detail 4 8 5 2 2" xfId="21854"/>
    <cellStyle name="RowTitles1-Detail 4 8 6" xfId="21855"/>
    <cellStyle name="RowTitles1-Detail 4 8 6 2" xfId="21856"/>
    <cellStyle name="RowTitles1-Detail 4 8 7" xfId="21857"/>
    <cellStyle name="RowTitles1-Detail 4 8 8" xfId="21858"/>
    <cellStyle name="RowTitles1-Detail 4 9" xfId="496"/>
    <cellStyle name="RowTitles1-Detail 4 9 2" xfId="21859"/>
    <cellStyle name="RowTitles1-Detail 4 9 2 2" xfId="21860"/>
    <cellStyle name="RowTitles1-Detail 4 9 2 2 2" xfId="21861"/>
    <cellStyle name="RowTitles1-Detail 4 9 2 2 2 2" xfId="21862"/>
    <cellStyle name="RowTitles1-Detail 4 9 2 2 3" xfId="21863"/>
    <cellStyle name="RowTitles1-Detail 4 9 2 3" xfId="21864"/>
    <cellStyle name="RowTitles1-Detail 4 9 2 3 2" xfId="21865"/>
    <cellStyle name="RowTitles1-Detail 4 9 2 3 2 2" xfId="21866"/>
    <cellStyle name="RowTitles1-Detail 4 9 2 4" xfId="21867"/>
    <cellStyle name="RowTitles1-Detail 4 9 2 4 2" xfId="21868"/>
    <cellStyle name="RowTitles1-Detail 4 9 2 5" xfId="21869"/>
    <cellStyle name="RowTitles1-Detail 4 9 3" xfId="21870"/>
    <cellStyle name="RowTitles1-Detail 4 9 3 2" xfId="21871"/>
    <cellStyle name="RowTitles1-Detail 4 9 3 2 2" xfId="21872"/>
    <cellStyle name="RowTitles1-Detail 4 9 3 2 2 2" xfId="21873"/>
    <cellStyle name="RowTitles1-Detail 4 9 3 2 3" xfId="21874"/>
    <cellStyle name="RowTitles1-Detail 4 9 3 3" xfId="21875"/>
    <cellStyle name="RowTitles1-Detail 4 9 3 3 2" xfId="21876"/>
    <cellStyle name="RowTitles1-Detail 4 9 3 3 2 2" xfId="21877"/>
    <cellStyle name="RowTitles1-Detail 4 9 3 4" xfId="21878"/>
    <cellStyle name="RowTitles1-Detail 4 9 3 4 2" xfId="21879"/>
    <cellStyle name="RowTitles1-Detail 4 9 3 5" xfId="21880"/>
    <cellStyle name="RowTitles1-Detail 4 9 4" xfId="21881"/>
    <cellStyle name="RowTitles1-Detail 4 9 4 2" xfId="21882"/>
    <cellStyle name="RowTitles1-Detail 4 9 5" xfId="21883"/>
    <cellStyle name="RowTitles1-Detail 4 9 5 2" xfId="21884"/>
    <cellStyle name="RowTitles1-Detail 4 9 5 2 2" xfId="21885"/>
    <cellStyle name="RowTitles1-Detail 4 9 5 3" xfId="21886"/>
    <cellStyle name="RowTitles1-Detail 4 9 6" xfId="21887"/>
    <cellStyle name="RowTitles1-Detail 4 9 6 2" xfId="21888"/>
    <cellStyle name="RowTitles1-Detail 4 9 6 2 2" xfId="21889"/>
    <cellStyle name="RowTitles1-Detail 4 9 7" xfId="21890"/>
    <cellStyle name="RowTitles1-Detail 4 9 7 2" xfId="21891"/>
    <cellStyle name="RowTitles1-Detail 4 9 8" xfId="21892"/>
    <cellStyle name="RowTitles1-Detail 4 9 9" xfId="21893"/>
    <cellStyle name="RowTitles1-Detail 4_STUD aligned by INSTIT" xfId="21894"/>
    <cellStyle name="RowTitles1-Detail 5" xfId="497"/>
    <cellStyle name="RowTitles1-Detail 5 10" xfId="643"/>
    <cellStyle name="RowTitles1-Detail 5 11" xfId="21895"/>
    <cellStyle name="RowTitles1-Detail 5 2" xfId="498"/>
    <cellStyle name="RowTitles1-Detail 5 2 2" xfId="21896"/>
    <cellStyle name="RowTitles1-Detail 5 2 2 2" xfId="21897"/>
    <cellStyle name="RowTitles1-Detail 5 2 2 2 2" xfId="21898"/>
    <cellStyle name="RowTitles1-Detail 5 2 2 2 2 2" xfId="21899"/>
    <cellStyle name="RowTitles1-Detail 5 2 2 2 3" xfId="21900"/>
    <cellStyle name="RowTitles1-Detail 5 2 2 3" xfId="21901"/>
    <cellStyle name="RowTitles1-Detail 5 2 2 3 2" xfId="21902"/>
    <cellStyle name="RowTitles1-Detail 5 2 2 3 2 2" xfId="21903"/>
    <cellStyle name="RowTitles1-Detail 5 2 2 4" xfId="21904"/>
    <cellStyle name="RowTitles1-Detail 5 2 2 4 2" xfId="21905"/>
    <cellStyle name="RowTitles1-Detail 5 2 2 5" xfId="21906"/>
    <cellStyle name="RowTitles1-Detail 5 2 3" xfId="21907"/>
    <cellStyle name="RowTitles1-Detail 5 2 3 2" xfId="21908"/>
    <cellStyle name="RowTitles1-Detail 5 2 3 2 2" xfId="21909"/>
    <cellStyle name="RowTitles1-Detail 5 2 3 2 2 2" xfId="21910"/>
    <cellStyle name="RowTitles1-Detail 5 2 3 2 3" xfId="21911"/>
    <cellStyle name="RowTitles1-Detail 5 2 3 3" xfId="21912"/>
    <cellStyle name="RowTitles1-Detail 5 2 3 3 2" xfId="21913"/>
    <cellStyle name="RowTitles1-Detail 5 2 3 3 2 2" xfId="21914"/>
    <cellStyle name="RowTitles1-Detail 5 2 3 4" xfId="21915"/>
    <cellStyle name="RowTitles1-Detail 5 2 3 4 2" xfId="21916"/>
    <cellStyle name="RowTitles1-Detail 5 2 3 5" xfId="21917"/>
    <cellStyle name="RowTitles1-Detail 5 2 4" xfId="21918"/>
    <cellStyle name="RowTitles1-Detail 5 2 4 2" xfId="21919"/>
    <cellStyle name="RowTitles1-Detail 5 2 5" xfId="21920"/>
    <cellStyle name="RowTitles1-Detail 5 2 5 2" xfId="21921"/>
    <cellStyle name="RowTitles1-Detail 5 2 5 2 2" xfId="21922"/>
    <cellStyle name="RowTitles1-Detail 5 2 6" xfId="21923"/>
    <cellStyle name="RowTitles1-Detail 5 3" xfId="499"/>
    <cellStyle name="RowTitles1-Detail 5 3 2" xfId="21924"/>
    <cellStyle name="RowTitles1-Detail 5 3 2 2" xfId="21925"/>
    <cellStyle name="RowTitles1-Detail 5 3 2 2 2" xfId="21926"/>
    <cellStyle name="RowTitles1-Detail 5 3 2 2 2 2" xfId="21927"/>
    <cellStyle name="RowTitles1-Detail 5 3 2 2 3" xfId="21928"/>
    <cellStyle name="RowTitles1-Detail 5 3 2 3" xfId="21929"/>
    <cellStyle name="RowTitles1-Detail 5 3 2 3 2" xfId="21930"/>
    <cellStyle name="RowTitles1-Detail 5 3 2 3 2 2" xfId="21931"/>
    <cellStyle name="RowTitles1-Detail 5 3 2 4" xfId="21932"/>
    <cellStyle name="RowTitles1-Detail 5 3 2 4 2" xfId="21933"/>
    <cellStyle name="RowTitles1-Detail 5 3 2 5" xfId="21934"/>
    <cellStyle name="RowTitles1-Detail 5 3 3" xfId="21935"/>
    <cellStyle name="RowTitles1-Detail 5 3 3 2" xfId="21936"/>
    <cellStyle name="RowTitles1-Detail 5 3 3 2 2" xfId="21937"/>
    <cellStyle name="RowTitles1-Detail 5 3 3 2 2 2" xfId="21938"/>
    <cellStyle name="RowTitles1-Detail 5 3 3 2 3" xfId="21939"/>
    <cellStyle name="RowTitles1-Detail 5 3 3 3" xfId="21940"/>
    <cellStyle name="RowTitles1-Detail 5 3 3 3 2" xfId="21941"/>
    <cellStyle name="RowTitles1-Detail 5 3 3 3 2 2" xfId="21942"/>
    <cellStyle name="RowTitles1-Detail 5 3 3 4" xfId="21943"/>
    <cellStyle name="RowTitles1-Detail 5 3 3 4 2" xfId="21944"/>
    <cellStyle name="RowTitles1-Detail 5 3 3 5" xfId="21945"/>
    <cellStyle name="RowTitles1-Detail 5 3 4" xfId="21946"/>
    <cellStyle name="RowTitles1-Detail 5 3 4 2" xfId="21947"/>
    <cellStyle name="RowTitles1-Detail 5 3 5" xfId="21948"/>
    <cellStyle name="RowTitles1-Detail 5 3 5 2" xfId="21949"/>
    <cellStyle name="RowTitles1-Detail 5 3 5 2 2" xfId="21950"/>
    <cellStyle name="RowTitles1-Detail 5 3 5 3" xfId="21951"/>
    <cellStyle name="RowTitles1-Detail 5 3 6" xfId="21952"/>
    <cellStyle name="RowTitles1-Detail 5 3 6 2" xfId="21953"/>
    <cellStyle name="RowTitles1-Detail 5 3 6 2 2" xfId="21954"/>
    <cellStyle name="RowTitles1-Detail 5 3 7" xfId="21955"/>
    <cellStyle name="RowTitles1-Detail 5 3 7 2" xfId="21956"/>
    <cellStyle name="RowTitles1-Detail 5 3 8" xfId="21957"/>
    <cellStyle name="RowTitles1-Detail 5 3 9" xfId="21958"/>
    <cellStyle name="RowTitles1-Detail 5 4" xfId="500"/>
    <cellStyle name="RowTitles1-Detail 5 4 2" xfId="21959"/>
    <cellStyle name="RowTitles1-Detail 5 4 2 2" xfId="21960"/>
    <cellStyle name="RowTitles1-Detail 5 4 2 2 2" xfId="21961"/>
    <cellStyle name="RowTitles1-Detail 5 4 2 2 2 2" xfId="21962"/>
    <cellStyle name="RowTitles1-Detail 5 4 2 2 3" xfId="21963"/>
    <cellStyle name="RowTitles1-Detail 5 4 2 3" xfId="21964"/>
    <cellStyle name="RowTitles1-Detail 5 4 2 3 2" xfId="21965"/>
    <cellStyle name="RowTitles1-Detail 5 4 2 3 2 2" xfId="21966"/>
    <cellStyle name="RowTitles1-Detail 5 4 2 4" xfId="21967"/>
    <cellStyle name="RowTitles1-Detail 5 4 2 4 2" xfId="21968"/>
    <cellStyle name="RowTitles1-Detail 5 4 2 5" xfId="21969"/>
    <cellStyle name="RowTitles1-Detail 5 4 3" xfId="21970"/>
    <cellStyle name="RowTitles1-Detail 5 4 3 2" xfId="21971"/>
    <cellStyle name="RowTitles1-Detail 5 4 3 2 2" xfId="21972"/>
    <cellStyle name="RowTitles1-Detail 5 4 3 2 2 2" xfId="21973"/>
    <cellStyle name="RowTitles1-Detail 5 4 3 2 3" xfId="21974"/>
    <cellStyle name="RowTitles1-Detail 5 4 3 3" xfId="21975"/>
    <cellStyle name="RowTitles1-Detail 5 4 3 3 2" xfId="21976"/>
    <cellStyle name="RowTitles1-Detail 5 4 3 3 2 2" xfId="21977"/>
    <cellStyle name="RowTitles1-Detail 5 4 3 4" xfId="21978"/>
    <cellStyle name="RowTitles1-Detail 5 4 3 4 2" xfId="21979"/>
    <cellStyle name="RowTitles1-Detail 5 4 3 5" xfId="21980"/>
    <cellStyle name="RowTitles1-Detail 5 4 4" xfId="21981"/>
    <cellStyle name="RowTitles1-Detail 5 4 4 2" xfId="21982"/>
    <cellStyle name="RowTitles1-Detail 5 4 4 2 2" xfId="21983"/>
    <cellStyle name="RowTitles1-Detail 5 4 4 3" xfId="21984"/>
    <cellStyle name="RowTitles1-Detail 5 4 5" xfId="21985"/>
    <cellStyle name="RowTitles1-Detail 5 4 5 2" xfId="21986"/>
    <cellStyle name="RowTitles1-Detail 5 4 5 2 2" xfId="21987"/>
    <cellStyle name="RowTitles1-Detail 5 4 6" xfId="21988"/>
    <cellStyle name="RowTitles1-Detail 5 4 6 2" xfId="21989"/>
    <cellStyle name="RowTitles1-Detail 5 4 7" xfId="21990"/>
    <cellStyle name="RowTitles1-Detail 5 4 8" xfId="21991"/>
    <cellStyle name="RowTitles1-Detail 5 5" xfId="501"/>
    <cellStyle name="RowTitles1-Detail 5 5 2" xfId="21992"/>
    <cellStyle name="RowTitles1-Detail 5 5 2 2" xfId="21993"/>
    <cellStyle name="RowTitles1-Detail 5 5 2 2 2" xfId="21994"/>
    <cellStyle name="RowTitles1-Detail 5 5 2 2 2 2" xfId="21995"/>
    <cellStyle name="RowTitles1-Detail 5 5 2 2 3" xfId="21996"/>
    <cellStyle name="RowTitles1-Detail 5 5 2 3" xfId="21997"/>
    <cellStyle name="RowTitles1-Detail 5 5 2 3 2" xfId="21998"/>
    <cellStyle name="RowTitles1-Detail 5 5 2 3 2 2" xfId="21999"/>
    <cellStyle name="RowTitles1-Detail 5 5 2 4" xfId="22000"/>
    <cellStyle name="RowTitles1-Detail 5 5 2 4 2" xfId="22001"/>
    <cellStyle name="RowTitles1-Detail 5 5 2 5" xfId="22002"/>
    <cellStyle name="RowTitles1-Detail 5 5 3" xfId="22003"/>
    <cellStyle name="RowTitles1-Detail 5 5 3 2" xfId="22004"/>
    <cellStyle name="RowTitles1-Detail 5 5 3 2 2" xfId="22005"/>
    <cellStyle name="RowTitles1-Detail 5 5 3 2 2 2" xfId="22006"/>
    <cellStyle name="RowTitles1-Detail 5 5 3 2 3" xfId="22007"/>
    <cellStyle name="RowTitles1-Detail 5 5 3 3" xfId="22008"/>
    <cellStyle name="RowTitles1-Detail 5 5 3 3 2" xfId="22009"/>
    <cellStyle name="RowTitles1-Detail 5 5 3 3 2 2" xfId="22010"/>
    <cellStyle name="RowTitles1-Detail 5 5 3 4" xfId="22011"/>
    <cellStyle name="RowTitles1-Detail 5 5 3 4 2" xfId="22012"/>
    <cellStyle name="RowTitles1-Detail 5 5 3 5" xfId="22013"/>
    <cellStyle name="RowTitles1-Detail 5 5 4" xfId="22014"/>
    <cellStyle name="RowTitles1-Detail 5 5 4 2" xfId="22015"/>
    <cellStyle name="RowTitles1-Detail 5 5 4 2 2" xfId="22016"/>
    <cellStyle name="RowTitles1-Detail 5 5 4 3" xfId="22017"/>
    <cellStyle name="RowTitles1-Detail 5 5 5" xfId="22018"/>
    <cellStyle name="RowTitles1-Detail 5 5 5 2" xfId="22019"/>
    <cellStyle name="RowTitles1-Detail 5 5 5 2 2" xfId="22020"/>
    <cellStyle name="RowTitles1-Detail 5 5 6" xfId="22021"/>
    <cellStyle name="RowTitles1-Detail 5 5 6 2" xfId="22022"/>
    <cellStyle name="RowTitles1-Detail 5 5 7" xfId="22023"/>
    <cellStyle name="RowTitles1-Detail 5 5 8" xfId="22024"/>
    <cellStyle name="RowTitles1-Detail 5 6" xfId="502"/>
    <cellStyle name="RowTitles1-Detail 5 6 2" xfId="22025"/>
    <cellStyle name="RowTitles1-Detail 5 6 2 2" xfId="22026"/>
    <cellStyle name="RowTitles1-Detail 5 6 2 2 2" xfId="22027"/>
    <cellStyle name="RowTitles1-Detail 5 6 2 2 2 2" xfId="22028"/>
    <cellStyle name="RowTitles1-Detail 5 6 2 2 3" xfId="22029"/>
    <cellStyle name="RowTitles1-Detail 5 6 2 3" xfId="22030"/>
    <cellStyle name="RowTitles1-Detail 5 6 2 3 2" xfId="22031"/>
    <cellStyle name="RowTitles1-Detail 5 6 2 3 2 2" xfId="22032"/>
    <cellStyle name="RowTitles1-Detail 5 6 2 4" xfId="22033"/>
    <cellStyle name="RowTitles1-Detail 5 6 2 4 2" xfId="22034"/>
    <cellStyle name="RowTitles1-Detail 5 6 2 5" xfId="22035"/>
    <cellStyle name="RowTitles1-Detail 5 6 3" xfId="22036"/>
    <cellStyle name="RowTitles1-Detail 5 6 3 2" xfId="22037"/>
    <cellStyle name="RowTitles1-Detail 5 6 3 2 2" xfId="22038"/>
    <cellStyle name="RowTitles1-Detail 5 6 3 2 2 2" xfId="22039"/>
    <cellStyle name="RowTitles1-Detail 5 6 3 2 3" xfId="22040"/>
    <cellStyle name="RowTitles1-Detail 5 6 3 3" xfId="22041"/>
    <cellStyle name="RowTitles1-Detail 5 6 3 3 2" xfId="22042"/>
    <cellStyle name="RowTitles1-Detail 5 6 3 3 2 2" xfId="22043"/>
    <cellStyle name="RowTitles1-Detail 5 6 3 4" xfId="22044"/>
    <cellStyle name="RowTitles1-Detail 5 6 3 4 2" xfId="22045"/>
    <cellStyle name="RowTitles1-Detail 5 6 3 5" xfId="22046"/>
    <cellStyle name="RowTitles1-Detail 5 6 4" xfId="22047"/>
    <cellStyle name="RowTitles1-Detail 5 6 4 2" xfId="22048"/>
    <cellStyle name="RowTitles1-Detail 5 6 4 2 2" xfId="22049"/>
    <cellStyle name="RowTitles1-Detail 5 6 4 3" xfId="22050"/>
    <cellStyle name="RowTitles1-Detail 5 6 5" xfId="22051"/>
    <cellStyle name="RowTitles1-Detail 5 6 5 2" xfId="22052"/>
    <cellStyle name="RowTitles1-Detail 5 6 5 2 2" xfId="22053"/>
    <cellStyle name="RowTitles1-Detail 5 6 6" xfId="22054"/>
    <cellStyle name="RowTitles1-Detail 5 6 6 2" xfId="22055"/>
    <cellStyle name="RowTitles1-Detail 5 6 7" xfId="22056"/>
    <cellStyle name="RowTitles1-Detail 5 6 8" xfId="22057"/>
    <cellStyle name="RowTitles1-Detail 5 7" xfId="503"/>
    <cellStyle name="RowTitles1-Detail 5 7 2" xfId="22058"/>
    <cellStyle name="RowTitles1-Detail 5 7 2 2" xfId="22059"/>
    <cellStyle name="RowTitles1-Detail 5 7 2 2 2" xfId="22060"/>
    <cellStyle name="RowTitles1-Detail 5 7 2 3" xfId="22061"/>
    <cellStyle name="RowTitles1-Detail 5 7 3" xfId="22062"/>
    <cellStyle name="RowTitles1-Detail 5 7 3 2" xfId="22063"/>
    <cellStyle name="RowTitles1-Detail 5 7 3 2 2" xfId="22064"/>
    <cellStyle name="RowTitles1-Detail 5 7 4" xfId="22065"/>
    <cellStyle name="RowTitles1-Detail 5 7 4 2" xfId="22066"/>
    <cellStyle name="RowTitles1-Detail 5 7 5" xfId="22067"/>
    <cellStyle name="RowTitles1-Detail 5 7 6" xfId="22068"/>
    <cellStyle name="RowTitles1-Detail 5 8" xfId="504"/>
    <cellStyle name="RowTitles1-Detail 5 8 2" xfId="22069"/>
    <cellStyle name="RowTitles1-Detail 5 8 3" xfId="22070"/>
    <cellStyle name="RowTitles1-Detail 5 9" xfId="505"/>
    <cellStyle name="RowTitles1-Detail 5 9 2" xfId="22071"/>
    <cellStyle name="RowTitles1-Detail 5 9 2 2" xfId="22072"/>
    <cellStyle name="RowTitles1-Detail 5 9 3" xfId="22073"/>
    <cellStyle name="RowTitles1-Detail 5_STUD aligned by INSTIT" xfId="22074"/>
    <cellStyle name="RowTitles1-Detail 6" xfId="506"/>
    <cellStyle name="RowTitles1-Detail 6 10" xfId="22075"/>
    <cellStyle name="RowTitles1-Detail 6 2" xfId="997"/>
    <cellStyle name="RowTitles1-Detail 6 2 2" xfId="22076"/>
    <cellStyle name="RowTitles1-Detail 6 2 2 2" xfId="22077"/>
    <cellStyle name="RowTitles1-Detail 6 2 2 2 2" xfId="22078"/>
    <cellStyle name="RowTitles1-Detail 6 2 2 2 2 2" xfId="22079"/>
    <cellStyle name="RowTitles1-Detail 6 2 2 2 3" xfId="22080"/>
    <cellStyle name="RowTitles1-Detail 6 2 2 3" xfId="22081"/>
    <cellStyle name="RowTitles1-Detail 6 2 2 3 2" xfId="22082"/>
    <cellStyle name="RowTitles1-Detail 6 2 2 3 2 2" xfId="22083"/>
    <cellStyle name="RowTitles1-Detail 6 2 2 4" xfId="22084"/>
    <cellStyle name="RowTitles1-Detail 6 2 2 4 2" xfId="22085"/>
    <cellStyle name="RowTitles1-Detail 6 2 2 5" xfId="22086"/>
    <cellStyle name="RowTitles1-Detail 6 2 3" xfId="22087"/>
    <cellStyle name="RowTitles1-Detail 6 2 3 2" xfId="22088"/>
    <cellStyle name="RowTitles1-Detail 6 2 3 2 2" xfId="22089"/>
    <cellStyle name="RowTitles1-Detail 6 2 3 2 2 2" xfId="22090"/>
    <cellStyle name="RowTitles1-Detail 6 2 3 2 3" xfId="22091"/>
    <cellStyle name="RowTitles1-Detail 6 2 3 3" xfId="22092"/>
    <cellStyle name="RowTitles1-Detail 6 2 3 3 2" xfId="22093"/>
    <cellStyle name="RowTitles1-Detail 6 2 3 3 2 2" xfId="22094"/>
    <cellStyle name="RowTitles1-Detail 6 2 3 4" xfId="22095"/>
    <cellStyle name="RowTitles1-Detail 6 2 3 4 2" xfId="22096"/>
    <cellStyle name="RowTitles1-Detail 6 2 3 5" xfId="22097"/>
    <cellStyle name="RowTitles1-Detail 6 2 4" xfId="22098"/>
    <cellStyle name="RowTitles1-Detail 6 2 4 2" xfId="22099"/>
    <cellStyle name="RowTitles1-Detail 6 2 5" xfId="22100"/>
    <cellStyle name="RowTitles1-Detail 6 2 5 2" xfId="22101"/>
    <cellStyle name="RowTitles1-Detail 6 2 5 2 2" xfId="22102"/>
    <cellStyle name="RowTitles1-Detail 6 2 5 3" xfId="22103"/>
    <cellStyle name="RowTitles1-Detail 6 2 6" xfId="22104"/>
    <cellStyle name="RowTitles1-Detail 6 2 6 2" xfId="22105"/>
    <cellStyle name="RowTitles1-Detail 6 2 6 2 2" xfId="22106"/>
    <cellStyle name="RowTitles1-Detail 6 2 7" xfId="22107"/>
    <cellStyle name="RowTitles1-Detail 6 2 7 2" xfId="22108"/>
    <cellStyle name="RowTitles1-Detail 6 2 8" xfId="22109"/>
    <cellStyle name="RowTitles1-Detail 6 2 9" xfId="22110"/>
    <cellStyle name="RowTitles1-Detail 6 3" xfId="22111"/>
    <cellStyle name="RowTitles1-Detail 6 3 2" xfId="22112"/>
    <cellStyle name="RowTitles1-Detail 6 3 2 2" xfId="22113"/>
    <cellStyle name="RowTitles1-Detail 6 3 2 2 2" xfId="22114"/>
    <cellStyle name="RowTitles1-Detail 6 3 2 2 2 2" xfId="22115"/>
    <cellStyle name="RowTitles1-Detail 6 3 2 2 3" xfId="22116"/>
    <cellStyle name="RowTitles1-Detail 6 3 2 3" xfId="22117"/>
    <cellStyle name="RowTitles1-Detail 6 3 2 3 2" xfId="22118"/>
    <cellStyle name="RowTitles1-Detail 6 3 2 3 2 2" xfId="22119"/>
    <cellStyle name="RowTitles1-Detail 6 3 2 4" xfId="22120"/>
    <cellStyle name="RowTitles1-Detail 6 3 2 4 2" xfId="22121"/>
    <cellStyle name="RowTitles1-Detail 6 3 2 5" xfId="22122"/>
    <cellStyle name="RowTitles1-Detail 6 3 3" xfId="22123"/>
    <cellStyle name="RowTitles1-Detail 6 3 3 2" xfId="22124"/>
    <cellStyle name="RowTitles1-Detail 6 3 3 2 2" xfId="22125"/>
    <cellStyle name="RowTitles1-Detail 6 3 3 2 2 2" xfId="22126"/>
    <cellStyle name="RowTitles1-Detail 6 3 3 2 3" xfId="22127"/>
    <cellStyle name="RowTitles1-Detail 6 3 3 3" xfId="22128"/>
    <cellStyle name="RowTitles1-Detail 6 3 3 3 2" xfId="22129"/>
    <cellStyle name="RowTitles1-Detail 6 3 3 3 2 2" xfId="22130"/>
    <cellStyle name="RowTitles1-Detail 6 3 3 4" xfId="22131"/>
    <cellStyle name="RowTitles1-Detail 6 3 3 4 2" xfId="22132"/>
    <cellStyle name="RowTitles1-Detail 6 3 3 5" xfId="22133"/>
    <cellStyle name="RowTitles1-Detail 6 3 4" xfId="22134"/>
    <cellStyle name="RowTitles1-Detail 6 3 4 2" xfId="22135"/>
    <cellStyle name="RowTitles1-Detail 6 3 5" xfId="22136"/>
    <cellStyle name="RowTitles1-Detail 6 3 5 2" xfId="22137"/>
    <cellStyle name="RowTitles1-Detail 6 3 5 2 2" xfId="22138"/>
    <cellStyle name="RowTitles1-Detail 6 4" xfId="22139"/>
    <cellStyle name="RowTitles1-Detail 6 4 2" xfId="22140"/>
    <cellStyle name="RowTitles1-Detail 6 4 2 2" xfId="22141"/>
    <cellStyle name="RowTitles1-Detail 6 4 2 2 2" xfId="22142"/>
    <cellStyle name="RowTitles1-Detail 6 4 2 2 2 2" xfId="22143"/>
    <cellStyle name="RowTitles1-Detail 6 4 2 2 3" xfId="22144"/>
    <cellStyle name="RowTitles1-Detail 6 4 2 3" xfId="22145"/>
    <cellStyle name="RowTitles1-Detail 6 4 2 3 2" xfId="22146"/>
    <cellStyle name="RowTitles1-Detail 6 4 2 3 2 2" xfId="22147"/>
    <cellStyle name="RowTitles1-Detail 6 4 2 4" xfId="22148"/>
    <cellStyle name="RowTitles1-Detail 6 4 2 4 2" xfId="22149"/>
    <cellStyle name="RowTitles1-Detail 6 4 2 5" xfId="22150"/>
    <cellStyle name="RowTitles1-Detail 6 4 3" xfId="22151"/>
    <cellStyle name="RowTitles1-Detail 6 4 3 2" xfId="22152"/>
    <cellStyle name="RowTitles1-Detail 6 4 3 2 2" xfId="22153"/>
    <cellStyle name="RowTitles1-Detail 6 4 3 2 2 2" xfId="22154"/>
    <cellStyle name="RowTitles1-Detail 6 4 3 2 3" xfId="22155"/>
    <cellStyle name="RowTitles1-Detail 6 4 3 3" xfId="22156"/>
    <cellStyle name="RowTitles1-Detail 6 4 3 3 2" xfId="22157"/>
    <cellStyle name="RowTitles1-Detail 6 4 3 3 2 2" xfId="22158"/>
    <cellStyle name="RowTitles1-Detail 6 4 3 4" xfId="22159"/>
    <cellStyle name="RowTitles1-Detail 6 4 3 4 2" xfId="22160"/>
    <cellStyle name="RowTitles1-Detail 6 4 3 5" xfId="22161"/>
    <cellStyle name="RowTitles1-Detail 6 4 4" xfId="22162"/>
    <cellStyle name="RowTitles1-Detail 6 4 4 2" xfId="22163"/>
    <cellStyle name="RowTitles1-Detail 6 4 4 2 2" xfId="22164"/>
    <cellStyle name="RowTitles1-Detail 6 4 4 3" xfId="22165"/>
    <cellStyle name="RowTitles1-Detail 6 4 5" xfId="22166"/>
    <cellStyle name="RowTitles1-Detail 6 4 5 2" xfId="22167"/>
    <cellStyle name="RowTitles1-Detail 6 4 5 2 2" xfId="22168"/>
    <cellStyle name="RowTitles1-Detail 6 4 6" xfId="22169"/>
    <cellStyle name="RowTitles1-Detail 6 4 6 2" xfId="22170"/>
    <cellStyle name="RowTitles1-Detail 6 4 7" xfId="22171"/>
    <cellStyle name="RowTitles1-Detail 6 5" xfId="22172"/>
    <cellStyle name="RowTitles1-Detail 6 5 2" xfId="22173"/>
    <cellStyle name="RowTitles1-Detail 6 5 2 2" xfId="22174"/>
    <cellStyle name="RowTitles1-Detail 6 5 2 2 2" xfId="22175"/>
    <cellStyle name="RowTitles1-Detail 6 5 2 2 2 2" xfId="22176"/>
    <cellStyle name="RowTitles1-Detail 6 5 2 2 3" xfId="22177"/>
    <cellStyle name="RowTitles1-Detail 6 5 2 3" xfId="22178"/>
    <cellStyle name="RowTitles1-Detail 6 5 2 3 2" xfId="22179"/>
    <cellStyle name="RowTitles1-Detail 6 5 2 3 2 2" xfId="22180"/>
    <cellStyle name="RowTitles1-Detail 6 5 2 4" xfId="22181"/>
    <cellStyle name="RowTitles1-Detail 6 5 2 4 2" xfId="22182"/>
    <cellStyle name="RowTitles1-Detail 6 5 2 5" xfId="22183"/>
    <cellStyle name="RowTitles1-Detail 6 5 3" xfId="22184"/>
    <cellStyle name="RowTitles1-Detail 6 5 3 2" xfId="22185"/>
    <cellStyle name="RowTitles1-Detail 6 5 3 2 2" xfId="22186"/>
    <cellStyle name="RowTitles1-Detail 6 5 3 2 2 2" xfId="22187"/>
    <cellStyle name="RowTitles1-Detail 6 5 3 2 3" xfId="22188"/>
    <cellStyle name="RowTitles1-Detail 6 5 3 3" xfId="22189"/>
    <cellStyle name="RowTitles1-Detail 6 5 3 3 2" xfId="22190"/>
    <cellStyle name="RowTitles1-Detail 6 5 3 3 2 2" xfId="22191"/>
    <cellStyle name="RowTitles1-Detail 6 5 3 4" xfId="22192"/>
    <cellStyle name="RowTitles1-Detail 6 5 3 4 2" xfId="22193"/>
    <cellStyle name="RowTitles1-Detail 6 5 3 5" xfId="22194"/>
    <cellStyle name="RowTitles1-Detail 6 5 4" xfId="22195"/>
    <cellStyle name="RowTitles1-Detail 6 5 4 2" xfId="22196"/>
    <cellStyle name="RowTitles1-Detail 6 5 4 2 2" xfId="22197"/>
    <cellStyle name="RowTitles1-Detail 6 5 4 3" xfId="22198"/>
    <cellStyle name="RowTitles1-Detail 6 5 5" xfId="22199"/>
    <cellStyle name="RowTitles1-Detail 6 5 5 2" xfId="22200"/>
    <cellStyle name="RowTitles1-Detail 6 5 5 2 2" xfId="22201"/>
    <cellStyle name="RowTitles1-Detail 6 5 6" xfId="22202"/>
    <cellStyle name="RowTitles1-Detail 6 5 6 2" xfId="22203"/>
    <cellStyle name="RowTitles1-Detail 6 5 7" xfId="22204"/>
    <cellStyle name="RowTitles1-Detail 6 6" xfId="22205"/>
    <cellStyle name="RowTitles1-Detail 6 6 2" xfId="22206"/>
    <cellStyle name="RowTitles1-Detail 6 6 2 2" xfId="22207"/>
    <cellStyle name="RowTitles1-Detail 6 6 2 2 2" xfId="22208"/>
    <cellStyle name="RowTitles1-Detail 6 6 2 2 2 2" xfId="22209"/>
    <cellStyle name="RowTitles1-Detail 6 6 2 2 3" xfId="22210"/>
    <cellStyle name="RowTitles1-Detail 6 6 2 3" xfId="22211"/>
    <cellStyle name="RowTitles1-Detail 6 6 2 3 2" xfId="22212"/>
    <cellStyle name="RowTitles1-Detail 6 6 2 3 2 2" xfId="22213"/>
    <cellStyle name="RowTitles1-Detail 6 6 2 4" xfId="22214"/>
    <cellStyle name="RowTitles1-Detail 6 6 2 4 2" xfId="22215"/>
    <cellStyle name="RowTitles1-Detail 6 6 2 5" xfId="22216"/>
    <cellStyle name="RowTitles1-Detail 6 6 3" xfId="22217"/>
    <cellStyle name="RowTitles1-Detail 6 6 3 2" xfId="22218"/>
    <cellStyle name="RowTitles1-Detail 6 6 3 2 2" xfId="22219"/>
    <cellStyle name="RowTitles1-Detail 6 6 3 2 2 2" xfId="22220"/>
    <cellStyle name="RowTitles1-Detail 6 6 3 2 3" xfId="22221"/>
    <cellStyle name="RowTitles1-Detail 6 6 3 3" xfId="22222"/>
    <cellStyle name="RowTitles1-Detail 6 6 3 3 2" xfId="22223"/>
    <cellStyle name="RowTitles1-Detail 6 6 3 3 2 2" xfId="22224"/>
    <cellStyle name="RowTitles1-Detail 6 6 3 4" xfId="22225"/>
    <cellStyle name="RowTitles1-Detail 6 6 3 4 2" xfId="22226"/>
    <cellStyle name="RowTitles1-Detail 6 6 3 5" xfId="22227"/>
    <cellStyle name="RowTitles1-Detail 6 6 4" xfId="22228"/>
    <cellStyle name="RowTitles1-Detail 6 6 4 2" xfId="22229"/>
    <cellStyle name="RowTitles1-Detail 6 6 4 2 2" xfId="22230"/>
    <cellStyle name="RowTitles1-Detail 6 6 4 3" xfId="22231"/>
    <cellStyle name="RowTitles1-Detail 6 6 5" xfId="22232"/>
    <cellStyle name="RowTitles1-Detail 6 6 5 2" xfId="22233"/>
    <cellStyle name="RowTitles1-Detail 6 6 5 2 2" xfId="22234"/>
    <cellStyle name="RowTitles1-Detail 6 6 6" xfId="22235"/>
    <cellStyle name="RowTitles1-Detail 6 6 6 2" xfId="22236"/>
    <cellStyle name="RowTitles1-Detail 6 6 7" xfId="22237"/>
    <cellStyle name="RowTitles1-Detail 6 7" xfId="22238"/>
    <cellStyle name="RowTitles1-Detail 6 7 2" xfId="22239"/>
    <cellStyle name="RowTitles1-Detail 6 7 2 2" xfId="22240"/>
    <cellStyle name="RowTitles1-Detail 6 7 2 2 2" xfId="22241"/>
    <cellStyle name="RowTitles1-Detail 6 7 2 3" xfId="22242"/>
    <cellStyle name="RowTitles1-Detail 6 7 3" xfId="22243"/>
    <cellStyle name="RowTitles1-Detail 6 7 3 2" xfId="22244"/>
    <cellStyle name="RowTitles1-Detail 6 7 3 2 2" xfId="22245"/>
    <cellStyle name="RowTitles1-Detail 6 7 4" xfId="22246"/>
    <cellStyle name="RowTitles1-Detail 6 7 4 2" xfId="22247"/>
    <cellStyle name="RowTitles1-Detail 6 7 5" xfId="22248"/>
    <cellStyle name="RowTitles1-Detail 6 8" xfId="22249"/>
    <cellStyle name="RowTitles1-Detail 6 8 2" xfId="22250"/>
    <cellStyle name="RowTitles1-Detail 6 8 2 2" xfId="22251"/>
    <cellStyle name="RowTitles1-Detail 6 8 2 2 2" xfId="22252"/>
    <cellStyle name="RowTitles1-Detail 6 8 2 3" xfId="22253"/>
    <cellStyle name="RowTitles1-Detail 6 8 3" xfId="22254"/>
    <cellStyle name="RowTitles1-Detail 6 8 3 2" xfId="22255"/>
    <cellStyle name="RowTitles1-Detail 6 8 3 2 2" xfId="22256"/>
    <cellStyle name="RowTitles1-Detail 6 8 4" xfId="22257"/>
    <cellStyle name="RowTitles1-Detail 6 8 4 2" xfId="22258"/>
    <cellStyle name="RowTitles1-Detail 6 8 5" xfId="22259"/>
    <cellStyle name="RowTitles1-Detail 6 9" xfId="22260"/>
    <cellStyle name="RowTitles1-Detail 6 9 2" xfId="22261"/>
    <cellStyle name="RowTitles1-Detail 6 9 2 2" xfId="22262"/>
    <cellStyle name="RowTitles1-Detail 6_STUD aligned by INSTIT" xfId="22263"/>
    <cellStyle name="RowTitles1-Detail 7" xfId="507"/>
    <cellStyle name="RowTitles1-Detail 7 10" xfId="22264"/>
    <cellStyle name="RowTitles1-Detail 7 2" xfId="998"/>
    <cellStyle name="RowTitles1-Detail 7 2 2" xfId="22265"/>
    <cellStyle name="RowTitles1-Detail 7 2 2 2" xfId="22266"/>
    <cellStyle name="RowTitles1-Detail 7 2 2 2 2" xfId="22267"/>
    <cellStyle name="RowTitles1-Detail 7 2 2 2 2 2" xfId="22268"/>
    <cellStyle name="RowTitles1-Detail 7 2 2 2 3" xfId="22269"/>
    <cellStyle name="RowTitles1-Detail 7 2 2 3" xfId="22270"/>
    <cellStyle name="RowTitles1-Detail 7 2 2 3 2" xfId="22271"/>
    <cellStyle name="RowTitles1-Detail 7 2 2 3 2 2" xfId="22272"/>
    <cellStyle name="RowTitles1-Detail 7 2 2 4" xfId="22273"/>
    <cellStyle name="RowTitles1-Detail 7 2 2 4 2" xfId="22274"/>
    <cellStyle name="RowTitles1-Detail 7 2 2 5" xfId="22275"/>
    <cellStyle name="RowTitles1-Detail 7 2 3" xfId="22276"/>
    <cellStyle name="RowTitles1-Detail 7 2 3 2" xfId="22277"/>
    <cellStyle name="RowTitles1-Detail 7 2 3 2 2" xfId="22278"/>
    <cellStyle name="RowTitles1-Detail 7 2 3 2 2 2" xfId="22279"/>
    <cellStyle name="RowTitles1-Detail 7 2 3 2 3" xfId="22280"/>
    <cellStyle name="RowTitles1-Detail 7 2 3 3" xfId="22281"/>
    <cellStyle name="RowTitles1-Detail 7 2 3 3 2" xfId="22282"/>
    <cellStyle name="RowTitles1-Detail 7 2 3 3 2 2" xfId="22283"/>
    <cellStyle name="RowTitles1-Detail 7 2 3 4" xfId="22284"/>
    <cellStyle name="RowTitles1-Detail 7 2 3 4 2" xfId="22285"/>
    <cellStyle name="RowTitles1-Detail 7 2 3 5" xfId="22286"/>
    <cellStyle name="RowTitles1-Detail 7 2 4" xfId="22287"/>
    <cellStyle name="RowTitles1-Detail 7 2 4 2" xfId="22288"/>
    <cellStyle name="RowTitles1-Detail 7 2 5" xfId="22289"/>
    <cellStyle name="RowTitles1-Detail 7 2 5 2" xfId="22290"/>
    <cellStyle name="RowTitles1-Detail 7 2 5 2 2" xfId="22291"/>
    <cellStyle name="RowTitles1-Detail 7 2 6" xfId="22292"/>
    <cellStyle name="RowTitles1-Detail 7 2 6 2" xfId="22293"/>
    <cellStyle name="RowTitles1-Detail 7 2 7" xfId="22294"/>
    <cellStyle name="RowTitles1-Detail 7 2 8" xfId="22295"/>
    <cellStyle name="RowTitles1-Detail 7 3" xfId="22296"/>
    <cellStyle name="RowTitles1-Detail 7 3 2" xfId="22297"/>
    <cellStyle name="RowTitles1-Detail 7 3 2 2" xfId="22298"/>
    <cellStyle name="RowTitles1-Detail 7 3 2 2 2" xfId="22299"/>
    <cellStyle name="RowTitles1-Detail 7 3 2 2 2 2" xfId="22300"/>
    <cellStyle name="RowTitles1-Detail 7 3 2 2 3" xfId="22301"/>
    <cellStyle name="RowTitles1-Detail 7 3 2 3" xfId="22302"/>
    <cellStyle name="RowTitles1-Detail 7 3 2 3 2" xfId="22303"/>
    <cellStyle name="RowTitles1-Detail 7 3 2 3 2 2" xfId="22304"/>
    <cellStyle name="RowTitles1-Detail 7 3 2 4" xfId="22305"/>
    <cellStyle name="RowTitles1-Detail 7 3 2 4 2" xfId="22306"/>
    <cellStyle name="RowTitles1-Detail 7 3 2 5" xfId="22307"/>
    <cellStyle name="RowTitles1-Detail 7 3 3" xfId="22308"/>
    <cellStyle name="RowTitles1-Detail 7 3 3 2" xfId="22309"/>
    <cellStyle name="RowTitles1-Detail 7 3 3 2 2" xfId="22310"/>
    <cellStyle name="RowTitles1-Detail 7 3 3 2 2 2" xfId="22311"/>
    <cellStyle name="RowTitles1-Detail 7 3 3 2 3" xfId="22312"/>
    <cellStyle name="RowTitles1-Detail 7 3 3 3" xfId="22313"/>
    <cellStyle name="RowTitles1-Detail 7 3 3 3 2" xfId="22314"/>
    <cellStyle name="RowTitles1-Detail 7 3 3 3 2 2" xfId="22315"/>
    <cellStyle name="RowTitles1-Detail 7 3 3 4" xfId="22316"/>
    <cellStyle name="RowTitles1-Detail 7 3 3 4 2" xfId="22317"/>
    <cellStyle name="RowTitles1-Detail 7 3 3 5" xfId="22318"/>
    <cellStyle name="RowTitles1-Detail 7 3 4" xfId="22319"/>
    <cellStyle name="RowTitles1-Detail 7 3 4 2" xfId="22320"/>
    <cellStyle name="RowTitles1-Detail 7 3 4 2 2" xfId="22321"/>
    <cellStyle name="RowTitles1-Detail 7 3 4 3" xfId="22322"/>
    <cellStyle name="RowTitles1-Detail 7 3 5" xfId="22323"/>
    <cellStyle name="RowTitles1-Detail 7 3 5 2" xfId="22324"/>
    <cellStyle name="RowTitles1-Detail 7 3 5 2 2" xfId="22325"/>
    <cellStyle name="RowTitles1-Detail 7 4" xfId="22326"/>
    <cellStyle name="RowTitles1-Detail 7 4 2" xfId="22327"/>
    <cellStyle name="RowTitles1-Detail 7 4 2 2" xfId="22328"/>
    <cellStyle name="RowTitles1-Detail 7 4 2 2 2" xfId="22329"/>
    <cellStyle name="RowTitles1-Detail 7 4 2 2 2 2" xfId="22330"/>
    <cellStyle name="RowTitles1-Detail 7 4 2 2 3" xfId="22331"/>
    <cellStyle name="RowTitles1-Detail 7 4 2 3" xfId="22332"/>
    <cellStyle name="RowTitles1-Detail 7 4 2 3 2" xfId="22333"/>
    <cellStyle name="RowTitles1-Detail 7 4 2 3 2 2" xfId="22334"/>
    <cellStyle name="RowTitles1-Detail 7 4 2 4" xfId="22335"/>
    <cellStyle name="RowTitles1-Detail 7 4 2 4 2" xfId="22336"/>
    <cellStyle name="RowTitles1-Detail 7 4 2 5" xfId="22337"/>
    <cellStyle name="RowTitles1-Detail 7 4 3" xfId="22338"/>
    <cellStyle name="RowTitles1-Detail 7 4 3 2" xfId="22339"/>
    <cellStyle name="RowTitles1-Detail 7 4 3 2 2" xfId="22340"/>
    <cellStyle name="RowTitles1-Detail 7 4 3 2 2 2" xfId="22341"/>
    <cellStyle name="RowTitles1-Detail 7 4 3 2 3" xfId="22342"/>
    <cellStyle name="RowTitles1-Detail 7 4 3 3" xfId="22343"/>
    <cellStyle name="RowTitles1-Detail 7 4 3 3 2" xfId="22344"/>
    <cellStyle name="RowTitles1-Detail 7 4 3 3 2 2" xfId="22345"/>
    <cellStyle name="RowTitles1-Detail 7 4 3 4" xfId="22346"/>
    <cellStyle name="RowTitles1-Detail 7 4 3 4 2" xfId="22347"/>
    <cellStyle name="RowTitles1-Detail 7 4 3 5" xfId="22348"/>
    <cellStyle name="RowTitles1-Detail 7 4 4" xfId="22349"/>
    <cellStyle name="RowTitles1-Detail 7 4 4 2" xfId="22350"/>
    <cellStyle name="RowTitles1-Detail 7 4 4 2 2" xfId="22351"/>
    <cellStyle name="RowTitles1-Detail 7 4 4 3" xfId="22352"/>
    <cellStyle name="RowTitles1-Detail 7 4 5" xfId="22353"/>
    <cellStyle name="RowTitles1-Detail 7 4 5 2" xfId="22354"/>
    <cellStyle name="RowTitles1-Detail 7 4 5 2 2" xfId="22355"/>
    <cellStyle name="RowTitles1-Detail 7 4 6" xfId="22356"/>
    <cellStyle name="RowTitles1-Detail 7 4 6 2" xfId="22357"/>
    <cellStyle name="RowTitles1-Detail 7 4 7" xfId="22358"/>
    <cellStyle name="RowTitles1-Detail 7 5" xfId="22359"/>
    <cellStyle name="RowTitles1-Detail 7 5 2" xfId="22360"/>
    <cellStyle name="RowTitles1-Detail 7 5 2 2" xfId="22361"/>
    <cellStyle name="RowTitles1-Detail 7 5 2 2 2" xfId="22362"/>
    <cellStyle name="RowTitles1-Detail 7 5 2 2 2 2" xfId="22363"/>
    <cellStyle name="RowTitles1-Detail 7 5 2 2 3" xfId="22364"/>
    <cellStyle name="RowTitles1-Detail 7 5 2 3" xfId="22365"/>
    <cellStyle name="RowTitles1-Detail 7 5 2 3 2" xfId="22366"/>
    <cellStyle name="RowTitles1-Detail 7 5 2 3 2 2" xfId="22367"/>
    <cellStyle name="RowTitles1-Detail 7 5 2 4" xfId="22368"/>
    <cellStyle name="RowTitles1-Detail 7 5 2 4 2" xfId="22369"/>
    <cellStyle name="RowTitles1-Detail 7 5 2 5" xfId="22370"/>
    <cellStyle name="RowTitles1-Detail 7 5 3" xfId="22371"/>
    <cellStyle name="RowTitles1-Detail 7 5 3 2" xfId="22372"/>
    <cellStyle name="RowTitles1-Detail 7 5 3 2 2" xfId="22373"/>
    <cellStyle name="RowTitles1-Detail 7 5 3 2 2 2" xfId="22374"/>
    <cellStyle name="RowTitles1-Detail 7 5 3 2 3" xfId="22375"/>
    <cellStyle name="RowTitles1-Detail 7 5 3 3" xfId="22376"/>
    <cellStyle name="RowTitles1-Detail 7 5 3 3 2" xfId="22377"/>
    <cellStyle name="RowTitles1-Detail 7 5 3 3 2 2" xfId="22378"/>
    <cellStyle name="RowTitles1-Detail 7 5 3 4" xfId="22379"/>
    <cellStyle name="RowTitles1-Detail 7 5 3 4 2" xfId="22380"/>
    <cellStyle name="RowTitles1-Detail 7 5 3 5" xfId="22381"/>
    <cellStyle name="RowTitles1-Detail 7 5 4" xfId="22382"/>
    <cellStyle name="RowTitles1-Detail 7 5 4 2" xfId="22383"/>
    <cellStyle name="RowTitles1-Detail 7 5 4 2 2" xfId="22384"/>
    <cellStyle name="RowTitles1-Detail 7 5 4 3" xfId="22385"/>
    <cellStyle name="RowTitles1-Detail 7 5 5" xfId="22386"/>
    <cellStyle name="RowTitles1-Detail 7 5 5 2" xfId="22387"/>
    <cellStyle name="RowTitles1-Detail 7 5 5 2 2" xfId="22388"/>
    <cellStyle name="RowTitles1-Detail 7 5 6" xfId="22389"/>
    <cellStyle name="RowTitles1-Detail 7 5 6 2" xfId="22390"/>
    <cellStyle name="RowTitles1-Detail 7 5 7" xfId="22391"/>
    <cellStyle name="RowTitles1-Detail 7 6" xfId="22392"/>
    <cellStyle name="RowTitles1-Detail 7 6 2" xfId="22393"/>
    <cellStyle name="RowTitles1-Detail 7 6 2 2" xfId="22394"/>
    <cellStyle name="RowTitles1-Detail 7 6 2 2 2" xfId="22395"/>
    <cellStyle name="RowTitles1-Detail 7 6 2 2 2 2" xfId="22396"/>
    <cellStyle name="RowTitles1-Detail 7 6 2 2 3" xfId="22397"/>
    <cellStyle name="RowTitles1-Detail 7 6 2 3" xfId="22398"/>
    <cellStyle name="RowTitles1-Detail 7 6 2 3 2" xfId="22399"/>
    <cellStyle name="RowTitles1-Detail 7 6 2 3 2 2" xfId="22400"/>
    <cellStyle name="RowTitles1-Detail 7 6 2 4" xfId="22401"/>
    <cellStyle name="RowTitles1-Detail 7 6 2 4 2" xfId="22402"/>
    <cellStyle name="RowTitles1-Detail 7 6 2 5" xfId="22403"/>
    <cellStyle name="RowTitles1-Detail 7 6 3" xfId="22404"/>
    <cellStyle name="RowTitles1-Detail 7 6 3 2" xfId="22405"/>
    <cellStyle name="RowTitles1-Detail 7 6 3 2 2" xfId="22406"/>
    <cellStyle name="RowTitles1-Detail 7 6 3 2 2 2" xfId="22407"/>
    <cellStyle name="RowTitles1-Detail 7 6 3 2 3" xfId="22408"/>
    <cellStyle name="RowTitles1-Detail 7 6 3 3" xfId="22409"/>
    <cellStyle name="RowTitles1-Detail 7 6 3 3 2" xfId="22410"/>
    <cellStyle name="RowTitles1-Detail 7 6 3 3 2 2" xfId="22411"/>
    <cellStyle name="RowTitles1-Detail 7 6 3 4" xfId="22412"/>
    <cellStyle name="RowTitles1-Detail 7 6 3 4 2" xfId="22413"/>
    <cellStyle name="RowTitles1-Detail 7 6 3 5" xfId="22414"/>
    <cellStyle name="RowTitles1-Detail 7 6 4" xfId="22415"/>
    <cellStyle name="RowTitles1-Detail 7 6 4 2" xfId="22416"/>
    <cellStyle name="RowTitles1-Detail 7 6 4 2 2" xfId="22417"/>
    <cellStyle name="RowTitles1-Detail 7 6 4 3" xfId="22418"/>
    <cellStyle name="RowTitles1-Detail 7 6 5" xfId="22419"/>
    <cellStyle name="RowTitles1-Detail 7 6 5 2" xfId="22420"/>
    <cellStyle name="RowTitles1-Detail 7 6 5 2 2" xfId="22421"/>
    <cellStyle name="RowTitles1-Detail 7 6 6" xfId="22422"/>
    <cellStyle name="RowTitles1-Detail 7 6 6 2" xfId="22423"/>
    <cellStyle name="RowTitles1-Detail 7 6 7" xfId="22424"/>
    <cellStyle name="RowTitles1-Detail 7 7" xfId="22425"/>
    <cellStyle name="RowTitles1-Detail 7 7 2" xfId="22426"/>
    <cellStyle name="RowTitles1-Detail 7 7 2 2" xfId="22427"/>
    <cellStyle name="RowTitles1-Detail 7 7 2 2 2" xfId="22428"/>
    <cellStyle name="RowTitles1-Detail 7 7 2 3" xfId="22429"/>
    <cellStyle name="RowTitles1-Detail 7 7 3" xfId="22430"/>
    <cellStyle name="RowTitles1-Detail 7 7 3 2" xfId="22431"/>
    <cellStyle name="RowTitles1-Detail 7 7 3 2 2" xfId="22432"/>
    <cellStyle name="RowTitles1-Detail 7 7 4" xfId="22433"/>
    <cellStyle name="RowTitles1-Detail 7 7 4 2" xfId="22434"/>
    <cellStyle name="RowTitles1-Detail 7 7 5" xfId="22435"/>
    <cellStyle name="RowTitles1-Detail 7 8" xfId="22436"/>
    <cellStyle name="RowTitles1-Detail 7 8 2" xfId="22437"/>
    <cellStyle name="RowTitles1-Detail 7 8 2 2" xfId="22438"/>
    <cellStyle name="RowTitles1-Detail 7 8 2 2 2" xfId="22439"/>
    <cellStyle name="RowTitles1-Detail 7 8 2 3" xfId="22440"/>
    <cellStyle name="RowTitles1-Detail 7 8 3" xfId="22441"/>
    <cellStyle name="RowTitles1-Detail 7 8 3 2" xfId="22442"/>
    <cellStyle name="RowTitles1-Detail 7 8 3 2 2" xfId="22443"/>
    <cellStyle name="RowTitles1-Detail 7 8 4" xfId="22444"/>
    <cellStyle name="RowTitles1-Detail 7 8 4 2" xfId="22445"/>
    <cellStyle name="RowTitles1-Detail 7 8 5" xfId="22446"/>
    <cellStyle name="RowTitles1-Detail 7 9" xfId="22447"/>
    <cellStyle name="RowTitles1-Detail 7 9 2" xfId="22448"/>
    <cellStyle name="RowTitles1-Detail 7 9 2 2" xfId="22449"/>
    <cellStyle name="RowTitles1-Detail 7_STUD aligned by INSTIT" xfId="22450"/>
    <cellStyle name="RowTitles1-Detail 8" xfId="508"/>
    <cellStyle name="RowTitles1-Detail 8 2" xfId="22451"/>
    <cellStyle name="RowTitles1-Detail 8 2 2" xfId="22452"/>
    <cellStyle name="RowTitles1-Detail 8 2 2 2" xfId="22453"/>
    <cellStyle name="RowTitles1-Detail 8 2 2 2 2" xfId="22454"/>
    <cellStyle name="RowTitles1-Detail 8 2 2 3" xfId="22455"/>
    <cellStyle name="RowTitles1-Detail 8 2 3" xfId="22456"/>
    <cellStyle name="RowTitles1-Detail 8 2 3 2" xfId="22457"/>
    <cellStyle name="RowTitles1-Detail 8 2 3 2 2" xfId="22458"/>
    <cellStyle name="RowTitles1-Detail 8 2 4" xfId="22459"/>
    <cellStyle name="RowTitles1-Detail 8 2 4 2" xfId="22460"/>
    <cellStyle name="RowTitles1-Detail 8 2 5" xfId="22461"/>
    <cellStyle name="RowTitles1-Detail 8 3" xfId="22462"/>
    <cellStyle name="RowTitles1-Detail 8 3 2" xfId="22463"/>
    <cellStyle name="RowTitles1-Detail 8 3 2 2" xfId="22464"/>
    <cellStyle name="RowTitles1-Detail 8 3 2 2 2" xfId="22465"/>
    <cellStyle name="RowTitles1-Detail 8 3 2 3" xfId="22466"/>
    <cellStyle name="RowTitles1-Detail 8 3 3" xfId="22467"/>
    <cellStyle name="RowTitles1-Detail 8 3 3 2" xfId="22468"/>
    <cellStyle name="RowTitles1-Detail 8 3 3 2 2" xfId="22469"/>
    <cellStyle name="RowTitles1-Detail 8 3 4" xfId="22470"/>
    <cellStyle name="RowTitles1-Detail 8 3 4 2" xfId="22471"/>
    <cellStyle name="RowTitles1-Detail 8 3 5" xfId="22472"/>
    <cellStyle name="RowTitles1-Detail 8 4" xfId="22473"/>
    <cellStyle name="RowTitles1-Detail 8 4 2" xfId="22474"/>
    <cellStyle name="RowTitles1-Detail 8 5" xfId="22475"/>
    <cellStyle name="RowTitles1-Detail 8 5 2" xfId="22476"/>
    <cellStyle name="RowTitles1-Detail 8 5 2 2" xfId="22477"/>
    <cellStyle name="RowTitles1-Detail 8 6" xfId="22478"/>
    <cellStyle name="RowTitles1-Detail 9" xfId="509"/>
    <cellStyle name="RowTitles1-Detail 9 2" xfId="22479"/>
    <cellStyle name="RowTitles1-Detail 9 2 2" xfId="22480"/>
    <cellStyle name="RowTitles1-Detail 9 2 2 2" xfId="22481"/>
    <cellStyle name="RowTitles1-Detail 9 2 2 2 2" xfId="22482"/>
    <cellStyle name="RowTitles1-Detail 9 2 2 3" xfId="22483"/>
    <cellStyle name="RowTitles1-Detail 9 2 3" xfId="22484"/>
    <cellStyle name="RowTitles1-Detail 9 2 3 2" xfId="22485"/>
    <cellStyle name="RowTitles1-Detail 9 2 3 2 2" xfId="22486"/>
    <cellStyle name="RowTitles1-Detail 9 2 4" xfId="22487"/>
    <cellStyle name="RowTitles1-Detail 9 2 4 2" xfId="22488"/>
    <cellStyle name="RowTitles1-Detail 9 2 5" xfId="22489"/>
    <cellStyle name="RowTitles1-Detail 9 3" xfId="22490"/>
    <cellStyle name="RowTitles1-Detail 9 3 2" xfId="22491"/>
    <cellStyle name="RowTitles1-Detail 9 3 2 2" xfId="22492"/>
    <cellStyle name="RowTitles1-Detail 9 3 2 2 2" xfId="22493"/>
    <cellStyle name="RowTitles1-Detail 9 3 2 3" xfId="22494"/>
    <cellStyle name="RowTitles1-Detail 9 3 3" xfId="22495"/>
    <cellStyle name="RowTitles1-Detail 9 3 3 2" xfId="22496"/>
    <cellStyle name="RowTitles1-Detail 9 3 3 2 2" xfId="22497"/>
    <cellStyle name="RowTitles1-Detail 9 3 4" xfId="22498"/>
    <cellStyle name="RowTitles1-Detail 9 3 4 2" xfId="22499"/>
    <cellStyle name="RowTitles1-Detail 9 3 5" xfId="22500"/>
    <cellStyle name="RowTitles1-Detail 9 4" xfId="22501"/>
    <cellStyle name="RowTitles1-Detail 9 4 2" xfId="22502"/>
    <cellStyle name="RowTitles1-Detail 9 5" xfId="22503"/>
    <cellStyle name="RowTitles1-Detail 9 5 2" xfId="22504"/>
    <cellStyle name="RowTitles1-Detail 9 5 2 2" xfId="22505"/>
    <cellStyle name="RowTitles1-Detail 9 5 3" xfId="22506"/>
    <cellStyle name="RowTitles1-Detail 9 6" xfId="22507"/>
    <cellStyle name="RowTitles1-Detail 9 6 2" xfId="22508"/>
    <cellStyle name="RowTitles1-Detail 9 6 2 2" xfId="22509"/>
    <cellStyle name="RowTitles1-Detail 9 7" xfId="22510"/>
    <cellStyle name="RowTitles1-Detail 9 7 2" xfId="22511"/>
    <cellStyle name="RowTitles1-Detail 9 8" xfId="22512"/>
    <cellStyle name="RowTitles1-Detail 9 9" xfId="22513"/>
    <cellStyle name="RowTitles1-Detail_STUD aligned by INSTIT" xfId="22514"/>
    <cellStyle name="RowTitles-Col2" xfId="510"/>
    <cellStyle name="RowTitles-Col2 10" xfId="511"/>
    <cellStyle name="RowTitles-Col2 10 2" xfId="22515"/>
    <cellStyle name="RowTitles-Col2 10 2 2" xfId="22516"/>
    <cellStyle name="RowTitles-Col2 10 2 2 2" xfId="22517"/>
    <cellStyle name="RowTitles-Col2 10 2 2 3" xfId="22518"/>
    <cellStyle name="RowTitles-Col2 10 2 3" xfId="22519"/>
    <cellStyle name="RowTitles-Col2 10 2 3 2" xfId="22520"/>
    <cellStyle name="RowTitles-Col2 10 2 3 2 2" xfId="22521"/>
    <cellStyle name="RowTitles-Col2 10 2 4" xfId="22522"/>
    <cellStyle name="RowTitles-Col2 10 3" xfId="22523"/>
    <cellStyle name="RowTitles-Col2 10 3 2" xfId="22524"/>
    <cellStyle name="RowTitles-Col2 10 3 2 2" xfId="22525"/>
    <cellStyle name="RowTitles-Col2 10 3 2 3" xfId="22526"/>
    <cellStyle name="RowTitles-Col2 10 3 3" xfId="22527"/>
    <cellStyle name="RowTitles-Col2 10 3 3 2" xfId="22528"/>
    <cellStyle name="RowTitles-Col2 10 3 3 2 2" xfId="22529"/>
    <cellStyle name="RowTitles-Col2 10 3 4" xfId="22530"/>
    <cellStyle name="RowTitles-Col2 10 4" xfId="22531"/>
    <cellStyle name="RowTitles-Col2 10 4 2" xfId="22532"/>
    <cellStyle name="RowTitles-Col2 10 4 3" xfId="22533"/>
    <cellStyle name="RowTitles-Col2 10 5" xfId="22534"/>
    <cellStyle name="RowTitles-Col2 10 5 2" xfId="22535"/>
    <cellStyle name="RowTitles-Col2 10 5 2 2" xfId="22536"/>
    <cellStyle name="RowTitles-Col2 10 6" xfId="22537"/>
    <cellStyle name="RowTitles-Col2 10 6 2" xfId="22538"/>
    <cellStyle name="RowTitles-Col2 10 7" xfId="22539"/>
    <cellStyle name="RowTitles-Col2 11" xfId="512"/>
    <cellStyle name="RowTitles-Col2 11 2" xfId="22540"/>
    <cellStyle name="RowTitles-Col2 11 2 2" xfId="22541"/>
    <cellStyle name="RowTitles-Col2 11 2 2 2" xfId="22542"/>
    <cellStyle name="RowTitles-Col2 11 2 2 3" xfId="22543"/>
    <cellStyle name="RowTitles-Col2 11 2 3" xfId="22544"/>
    <cellStyle name="RowTitles-Col2 11 2 3 2" xfId="22545"/>
    <cellStyle name="RowTitles-Col2 11 2 3 2 2" xfId="22546"/>
    <cellStyle name="RowTitles-Col2 11 2 4" xfId="22547"/>
    <cellStyle name="RowTitles-Col2 11 3" xfId="22548"/>
    <cellStyle name="RowTitles-Col2 11 3 2" xfId="22549"/>
    <cellStyle name="RowTitles-Col2 11 3 2 2" xfId="22550"/>
    <cellStyle name="RowTitles-Col2 11 3 2 3" xfId="22551"/>
    <cellStyle name="RowTitles-Col2 11 3 3" xfId="22552"/>
    <cellStyle name="RowTitles-Col2 11 3 3 2" xfId="22553"/>
    <cellStyle name="RowTitles-Col2 11 3 3 2 2" xfId="22554"/>
    <cellStyle name="RowTitles-Col2 11 3 4" xfId="22555"/>
    <cellStyle name="RowTitles-Col2 11 4" xfId="22556"/>
    <cellStyle name="RowTitles-Col2 11 4 2" xfId="22557"/>
    <cellStyle name="RowTitles-Col2 11 4 3" xfId="22558"/>
    <cellStyle name="RowTitles-Col2 11 5" xfId="22559"/>
    <cellStyle name="RowTitles-Col2 11 5 2" xfId="22560"/>
    <cellStyle name="RowTitles-Col2 11 5 2 2" xfId="22561"/>
    <cellStyle name="RowTitles-Col2 11 6" xfId="22562"/>
    <cellStyle name="RowTitles-Col2 11 6 2" xfId="22563"/>
    <cellStyle name="RowTitles-Col2 11 7" xfId="22564"/>
    <cellStyle name="RowTitles-Col2 12" xfId="631"/>
    <cellStyle name="RowTitles-Col2 12 2" xfId="22565"/>
    <cellStyle name="RowTitles-Col2 12 2 2" xfId="22566"/>
    <cellStyle name="RowTitles-Col2 12 2 3" xfId="22567"/>
    <cellStyle name="RowTitles-Col2 12 3" xfId="22568"/>
    <cellStyle name="RowTitles-Col2 12 3 2" xfId="22569"/>
    <cellStyle name="RowTitles-Col2 12 3 2 2" xfId="22570"/>
    <cellStyle name="RowTitles-Col2 12 4" xfId="22571"/>
    <cellStyle name="RowTitles-Col2 12 5" xfId="22572"/>
    <cellStyle name="RowTitles-Col2 13" xfId="22573"/>
    <cellStyle name="RowTitles-Col2 14" xfId="22574"/>
    <cellStyle name="RowTitles-Col2 15" xfId="22575"/>
    <cellStyle name="RowTitles-Col2 2" xfId="513"/>
    <cellStyle name="RowTitles-Col2 2 10" xfId="655"/>
    <cellStyle name="RowTitles-Col2 2 10 2" xfId="22576"/>
    <cellStyle name="RowTitles-Col2 2 10 2 2" xfId="22577"/>
    <cellStyle name="RowTitles-Col2 2 10 2 2 2" xfId="22578"/>
    <cellStyle name="RowTitles-Col2 2 10 2 2 3" xfId="22579"/>
    <cellStyle name="RowTitles-Col2 2 10 2 3" xfId="22580"/>
    <cellStyle name="RowTitles-Col2 2 10 2 3 2" xfId="22581"/>
    <cellStyle name="RowTitles-Col2 2 10 2 3 2 2" xfId="22582"/>
    <cellStyle name="RowTitles-Col2 2 10 2 4" xfId="22583"/>
    <cellStyle name="RowTitles-Col2 2 10 3" xfId="22584"/>
    <cellStyle name="RowTitles-Col2 2 10 3 2" xfId="22585"/>
    <cellStyle name="RowTitles-Col2 2 10 3 2 2" xfId="22586"/>
    <cellStyle name="RowTitles-Col2 2 10 3 2 3" xfId="22587"/>
    <cellStyle name="RowTitles-Col2 2 10 3 3" xfId="22588"/>
    <cellStyle name="RowTitles-Col2 2 10 3 3 2" xfId="22589"/>
    <cellStyle name="RowTitles-Col2 2 10 3 3 2 2" xfId="22590"/>
    <cellStyle name="RowTitles-Col2 2 10 3 4" xfId="22591"/>
    <cellStyle name="RowTitles-Col2 2 10 4" xfId="22592"/>
    <cellStyle name="RowTitles-Col2 2 10 4 2" xfId="22593"/>
    <cellStyle name="RowTitles-Col2 2 10 4 3" xfId="22594"/>
    <cellStyle name="RowTitles-Col2 2 10 5" xfId="22595"/>
    <cellStyle name="RowTitles-Col2 2 10 5 2" xfId="22596"/>
    <cellStyle name="RowTitles-Col2 2 10 5 2 2" xfId="22597"/>
    <cellStyle name="RowTitles-Col2 2 10 6" xfId="22598"/>
    <cellStyle name="RowTitles-Col2 2 10 6 2" xfId="22599"/>
    <cellStyle name="RowTitles-Col2 2 10 7" xfId="22600"/>
    <cellStyle name="RowTitles-Col2 2 11" xfId="22601"/>
    <cellStyle name="RowTitles-Col2 2 11 2" xfId="22602"/>
    <cellStyle name="RowTitles-Col2 2 11 2 2" xfId="22603"/>
    <cellStyle name="RowTitles-Col2 2 11 2 2 2" xfId="22604"/>
    <cellStyle name="RowTitles-Col2 2 11 2 2 3" xfId="22605"/>
    <cellStyle name="RowTitles-Col2 2 11 2 3" xfId="22606"/>
    <cellStyle name="RowTitles-Col2 2 11 2 3 2" xfId="22607"/>
    <cellStyle name="RowTitles-Col2 2 11 2 3 2 2" xfId="22608"/>
    <cellStyle name="RowTitles-Col2 2 11 2 4" xfId="22609"/>
    <cellStyle name="RowTitles-Col2 2 11 3" xfId="22610"/>
    <cellStyle name="RowTitles-Col2 2 11 3 2" xfId="22611"/>
    <cellStyle name="RowTitles-Col2 2 11 3 2 2" xfId="22612"/>
    <cellStyle name="RowTitles-Col2 2 11 3 2 3" xfId="22613"/>
    <cellStyle name="RowTitles-Col2 2 11 3 3" xfId="22614"/>
    <cellStyle name="RowTitles-Col2 2 11 3 3 2" xfId="22615"/>
    <cellStyle name="RowTitles-Col2 2 11 3 3 2 2" xfId="22616"/>
    <cellStyle name="RowTitles-Col2 2 11 3 4" xfId="22617"/>
    <cellStyle name="RowTitles-Col2 2 11 4" xfId="22618"/>
    <cellStyle name="RowTitles-Col2 2 11 4 2" xfId="22619"/>
    <cellStyle name="RowTitles-Col2 2 11 4 3" xfId="22620"/>
    <cellStyle name="RowTitles-Col2 2 11 5" xfId="22621"/>
    <cellStyle name="RowTitles-Col2 2 11 5 2" xfId="22622"/>
    <cellStyle name="RowTitles-Col2 2 11 5 2 2" xfId="22623"/>
    <cellStyle name="RowTitles-Col2 2 11 6" xfId="22624"/>
    <cellStyle name="RowTitles-Col2 2 11 6 2" xfId="22625"/>
    <cellStyle name="RowTitles-Col2 2 12" xfId="22626"/>
    <cellStyle name="RowTitles-Col2 2 12 2" xfId="22627"/>
    <cellStyle name="RowTitles-Col2 2 12 2 2" xfId="22628"/>
    <cellStyle name="RowTitles-Col2 2 12 2 3" xfId="22629"/>
    <cellStyle name="RowTitles-Col2 2 12 3" xfId="22630"/>
    <cellStyle name="RowTitles-Col2 2 12 3 2" xfId="22631"/>
    <cellStyle name="RowTitles-Col2 2 12 3 2 2" xfId="22632"/>
    <cellStyle name="RowTitles-Col2 2 12 4" xfId="22633"/>
    <cellStyle name="RowTitles-Col2 2 13" xfId="22634"/>
    <cellStyle name="RowTitles-Col2 2 14" xfId="22635"/>
    <cellStyle name="RowTitles-Col2 2 15" xfId="22636"/>
    <cellStyle name="RowTitles-Col2 2 2" xfId="514"/>
    <cellStyle name="RowTitles-Col2 2 2 10" xfId="22637"/>
    <cellStyle name="RowTitles-Col2 2 2 10 2" xfId="22638"/>
    <cellStyle name="RowTitles-Col2 2 2 10 2 2" xfId="22639"/>
    <cellStyle name="RowTitles-Col2 2 2 10 2 2 2" xfId="22640"/>
    <cellStyle name="RowTitles-Col2 2 2 10 2 2 3" xfId="22641"/>
    <cellStyle name="RowTitles-Col2 2 2 10 2 3" xfId="22642"/>
    <cellStyle name="RowTitles-Col2 2 2 10 2 3 2" xfId="22643"/>
    <cellStyle name="RowTitles-Col2 2 2 10 2 3 2 2" xfId="22644"/>
    <cellStyle name="RowTitles-Col2 2 2 10 2 4" xfId="22645"/>
    <cellStyle name="RowTitles-Col2 2 2 10 3" xfId="22646"/>
    <cellStyle name="RowTitles-Col2 2 2 10 3 2" xfId="22647"/>
    <cellStyle name="RowTitles-Col2 2 2 10 3 2 2" xfId="22648"/>
    <cellStyle name="RowTitles-Col2 2 2 10 3 2 3" xfId="22649"/>
    <cellStyle name="RowTitles-Col2 2 2 10 3 3" xfId="22650"/>
    <cellStyle name="RowTitles-Col2 2 2 10 3 3 2" xfId="22651"/>
    <cellStyle name="RowTitles-Col2 2 2 10 3 3 2 2" xfId="22652"/>
    <cellStyle name="RowTitles-Col2 2 2 10 3 4" xfId="22653"/>
    <cellStyle name="RowTitles-Col2 2 2 10 4" xfId="22654"/>
    <cellStyle name="RowTitles-Col2 2 2 10 4 2" xfId="22655"/>
    <cellStyle name="RowTitles-Col2 2 2 10 4 3" xfId="22656"/>
    <cellStyle name="RowTitles-Col2 2 2 10 5" xfId="22657"/>
    <cellStyle name="RowTitles-Col2 2 2 10 5 2" xfId="22658"/>
    <cellStyle name="RowTitles-Col2 2 2 10 5 2 2" xfId="22659"/>
    <cellStyle name="RowTitles-Col2 2 2 10 6" xfId="22660"/>
    <cellStyle name="RowTitles-Col2 2 2 10 6 2" xfId="22661"/>
    <cellStyle name="RowTitles-Col2 2 2 11" xfId="22662"/>
    <cellStyle name="RowTitles-Col2 2 2 11 2" xfId="22663"/>
    <cellStyle name="RowTitles-Col2 2 2 11 2 2" xfId="22664"/>
    <cellStyle name="RowTitles-Col2 2 2 11 2 3" xfId="22665"/>
    <cellStyle name="RowTitles-Col2 2 2 11 3" xfId="22666"/>
    <cellStyle name="RowTitles-Col2 2 2 11 3 2" xfId="22667"/>
    <cellStyle name="RowTitles-Col2 2 2 11 3 2 2" xfId="22668"/>
    <cellStyle name="RowTitles-Col2 2 2 11 4" xfId="22669"/>
    <cellStyle name="RowTitles-Col2 2 2 12" xfId="22670"/>
    <cellStyle name="RowTitles-Col2 2 2 13" xfId="22671"/>
    <cellStyle name="RowTitles-Col2 2 2 2" xfId="999"/>
    <cellStyle name="RowTitles-Col2 2 2 2 10" xfId="22672"/>
    <cellStyle name="RowTitles-Col2 2 2 2 10 2" xfId="22673"/>
    <cellStyle name="RowTitles-Col2 2 2 2 10 2 2" xfId="22674"/>
    <cellStyle name="RowTitles-Col2 2 2 2 10 2 3" xfId="22675"/>
    <cellStyle name="RowTitles-Col2 2 2 2 10 3" xfId="22676"/>
    <cellStyle name="RowTitles-Col2 2 2 2 10 3 2" xfId="22677"/>
    <cellStyle name="RowTitles-Col2 2 2 2 10 3 2 2" xfId="22678"/>
    <cellStyle name="RowTitles-Col2 2 2 2 10 4" xfId="22679"/>
    <cellStyle name="RowTitles-Col2 2 2 2 11" xfId="22680"/>
    <cellStyle name="RowTitles-Col2 2 2 2 12" xfId="22681"/>
    <cellStyle name="RowTitles-Col2 2 2 2 2" xfId="1000"/>
    <cellStyle name="RowTitles-Col2 2 2 2 2 2" xfId="1001"/>
    <cellStyle name="RowTitles-Col2 2 2 2 2 2 2" xfId="22682"/>
    <cellStyle name="RowTitles-Col2 2 2 2 2 2 2 2" xfId="22683"/>
    <cellStyle name="RowTitles-Col2 2 2 2 2 2 2 2 2" xfId="22684"/>
    <cellStyle name="RowTitles-Col2 2 2 2 2 2 2 2 3" xfId="22685"/>
    <cellStyle name="RowTitles-Col2 2 2 2 2 2 2 3" xfId="22686"/>
    <cellStyle name="RowTitles-Col2 2 2 2 2 2 2 3 2" xfId="22687"/>
    <cellStyle name="RowTitles-Col2 2 2 2 2 2 2 3 2 2" xfId="22688"/>
    <cellStyle name="RowTitles-Col2 2 2 2 2 2 2 4" xfId="22689"/>
    <cellStyle name="RowTitles-Col2 2 2 2 2 2 3" xfId="22690"/>
    <cellStyle name="RowTitles-Col2 2 2 2 2 2 3 2" xfId="22691"/>
    <cellStyle name="RowTitles-Col2 2 2 2 2 2 3 2 2" xfId="22692"/>
    <cellStyle name="RowTitles-Col2 2 2 2 2 2 3 2 3" xfId="22693"/>
    <cellStyle name="RowTitles-Col2 2 2 2 2 2 3 3" xfId="22694"/>
    <cellStyle name="RowTitles-Col2 2 2 2 2 2 3 3 2" xfId="22695"/>
    <cellStyle name="RowTitles-Col2 2 2 2 2 2 3 3 2 2" xfId="22696"/>
    <cellStyle name="RowTitles-Col2 2 2 2 2 2 3 4" xfId="22697"/>
    <cellStyle name="RowTitles-Col2 2 2 2 2 2 3 4 2" xfId="22698"/>
    <cellStyle name="RowTitles-Col2 2 2 2 2 2 4" xfId="22699"/>
    <cellStyle name="RowTitles-Col2 2 2 2 2 2 5" xfId="22700"/>
    <cellStyle name="RowTitles-Col2 2 2 2 2 3" xfId="1002"/>
    <cellStyle name="RowTitles-Col2 2 2 2 2 3 2" xfId="22701"/>
    <cellStyle name="RowTitles-Col2 2 2 2 2 3 2 2" xfId="22702"/>
    <cellStyle name="RowTitles-Col2 2 2 2 2 3 2 2 2" xfId="22703"/>
    <cellStyle name="RowTitles-Col2 2 2 2 2 3 2 2 3" xfId="22704"/>
    <cellStyle name="RowTitles-Col2 2 2 2 2 3 2 3" xfId="22705"/>
    <cellStyle name="RowTitles-Col2 2 2 2 2 3 2 3 2" xfId="22706"/>
    <cellStyle name="RowTitles-Col2 2 2 2 2 3 2 3 2 2" xfId="22707"/>
    <cellStyle name="RowTitles-Col2 2 2 2 2 3 2 4" xfId="22708"/>
    <cellStyle name="RowTitles-Col2 2 2 2 2 3 3" xfId="22709"/>
    <cellStyle name="RowTitles-Col2 2 2 2 2 3 3 2" xfId="22710"/>
    <cellStyle name="RowTitles-Col2 2 2 2 2 3 3 2 2" xfId="22711"/>
    <cellStyle name="RowTitles-Col2 2 2 2 2 3 3 2 3" xfId="22712"/>
    <cellStyle name="RowTitles-Col2 2 2 2 2 3 3 3" xfId="22713"/>
    <cellStyle name="RowTitles-Col2 2 2 2 2 3 3 3 2" xfId="22714"/>
    <cellStyle name="RowTitles-Col2 2 2 2 2 3 3 3 2 2" xfId="22715"/>
    <cellStyle name="RowTitles-Col2 2 2 2 2 3 3 4" xfId="22716"/>
    <cellStyle name="RowTitles-Col2 2 2 2 2 3 3 4 2" xfId="22717"/>
    <cellStyle name="RowTitles-Col2 2 2 2 2 3 4" xfId="22718"/>
    <cellStyle name="RowTitles-Col2 2 2 2 2 3 5" xfId="22719"/>
    <cellStyle name="RowTitles-Col2 2 2 2 2 3 5 2" xfId="22720"/>
    <cellStyle name="RowTitles-Col2 2 2 2 2 3 5 3" xfId="22721"/>
    <cellStyle name="RowTitles-Col2 2 2 2 2 3 6" xfId="22722"/>
    <cellStyle name="RowTitles-Col2 2 2 2 2 3 6 2" xfId="22723"/>
    <cellStyle name="RowTitles-Col2 2 2 2 2 3 6 2 2" xfId="22724"/>
    <cellStyle name="RowTitles-Col2 2 2 2 2 3 7" xfId="22725"/>
    <cellStyle name="RowTitles-Col2 2 2 2 2 3 7 2" xfId="22726"/>
    <cellStyle name="RowTitles-Col2 2 2 2 2 3 8" xfId="22727"/>
    <cellStyle name="RowTitles-Col2 2 2 2 2 4" xfId="22728"/>
    <cellStyle name="RowTitles-Col2 2 2 2 2 4 2" xfId="22729"/>
    <cellStyle name="RowTitles-Col2 2 2 2 2 4 2 2" xfId="22730"/>
    <cellStyle name="RowTitles-Col2 2 2 2 2 4 2 2 2" xfId="22731"/>
    <cellStyle name="RowTitles-Col2 2 2 2 2 4 2 2 3" xfId="22732"/>
    <cellStyle name="RowTitles-Col2 2 2 2 2 4 2 3" xfId="22733"/>
    <cellStyle name="RowTitles-Col2 2 2 2 2 4 2 3 2" xfId="22734"/>
    <cellStyle name="RowTitles-Col2 2 2 2 2 4 2 3 2 2" xfId="22735"/>
    <cellStyle name="RowTitles-Col2 2 2 2 2 4 2 4" xfId="22736"/>
    <cellStyle name="RowTitles-Col2 2 2 2 2 4 3" xfId="22737"/>
    <cellStyle name="RowTitles-Col2 2 2 2 2 4 3 2" xfId="22738"/>
    <cellStyle name="RowTitles-Col2 2 2 2 2 4 3 2 2" xfId="22739"/>
    <cellStyle name="RowTitles-Col2 2 2 2 2 4 3 2 3" xfId="22740"/>
    <cellStyle name="RowTitles-Col2 2 2 2 2 4 3 3" xfId="22741"/>
    <cellStyle name="RowTitles-Col2 2 2 2 2 4 3 3 2" xfId="22742"/>
    <cellStyle name="RowTitles-Col2 2 2 2 2 4 3 3 2 2" xfId="22743"/>
    <cellStyle name="RowTitles-Col2 2 2 2 2 4 3 4" xfId="22744"/>
    <cellStyle name="RowTitles-Col2 2 2 2 2 4 4" xfId="22745"/>
    <cellStyle name="RowTitles-Col2 2 2 2 2 4 4 2" xfId="22746"/>
    <cellStyle name="RowTitles-Col2 2 2 2 2 4 4 3" xfId="22747"/>
    <cellStyle name="RowTitles-Col2 2 2 2 2 4 5" xfId="22748"/>
    <cellStyle name="RowTitles-Col2 2 2 2 2 4 5 2" xfId="22749"/>
    <cellStyle name="RowTitles-Col2 2 2 2 2 4 5 2 2" xfId="22750"/>
    <cellStyle name="RowTitles-Col2 2 2 2 2 4 6" xfId="22751"/>
    <cellStyle name="RowTitles-Col2 2 2 2 2 4 6 2" xfId="22752"/>
    <cellStyle name="RowTitles-Col2 2 2 2 2 5" xfId="22753"/>
    <cellStyle name="RowTitles-Col2 2 2 2 2 5 2" xfId="22754"/>
    <cellStyle name="RowTitles-Col2 2 2 2 2 5 2 2" xfId="22755"/>
    <cellStyle name="RowTitles-Col2 2 2 2 2 5 2 2 2" xfId="22756"/>
    <cellStyle name="RowTitles-Col2 2 2 2 2 5 2 2 3" xfId="22757"/>
    <cellStyle name="RowTitles-Col2 2 2 2 2 5 2 3" xfId="22758"/>
    <cellStyle name="RowTitles-Col2 2 2 2 2 5 2 3 2" xfId="22759"/>
    <cellStyle name="RowTitles-Col2 2 2 2 2 5 2 3 2 2" xfId="22760"/>
    <cellStyle name="RowTitles-Col2 2 2 2 2 5 2 4" xfId="22761"/>
    <cellStyle name="RowTitles-Col2 2 2 2 2 5 3" xfId="22762"/>
    <cellStyle name="RowTitles-Col2 2 2 2 2 5 3 2" xfId="22763"/>
    <cellStyle name="RowTitles-Col2 2 2 2 2 5 3 2 2" xfId="22764"/>
    <cellStyle name="RowTitles-Col2 2 2 2 2 5 3 2 3" xfId="22765"/>
    <cellStyle name="RowTitles-Col2 2 2 2 2 5 3 3" xfId="22766"/>
    <cellStyle name="RowTitles-Col2 2 2 2 2 5 3 3 2" xfId="22767"/>
    <cellStyle name="RowTitles-Col2 2 2 2 2 5 3 3 2 2" xfId="22768"/>
    <cellStyle name="RowTitles-Col2 2 2 2 2 5 3 4" xfId="22769"/>
    <cellStyle name="RowTitles-Col2 2 2 2 2 5 4" xfId="22770"/>
    <cellStyle name="RowTitles-Col2 2 2 2 2 5 4 2" xfId="22771"/>
    <cellStyle name="RowTitles-Col2 2 2 2 2 5 4 3" xfId="22772"/>
    <cellStyle name="RowTitles-Col2 2 2 2 2 5 5" xfId="22773"/>
    <cellStyle name="RowTitles-Col2 2 2 2 2 5 5 2" xfId="22774"/>
    <cellStyle name="RowTitles-Col2 2 2 2 2 5 5 2 2" xfId="22775"/>
    <cellStyle name="RowTitles-Col2 2 2 2 2 5 6" xfId="22776"/>
    <cellStyle name="RowTitles-Col2 2 2 2 2 5 6 2" xfId="22777"/>
    <cellStyle name="RowTitles-Col2 2 2 2 2 6" xfId="22778"/>
    <cellStyle name="RowTitles-Col2 2 2 2 2 6 2" xfId="22779"/>
    <cellStyle name="RowTitles-Col2 2 2 2 2 6 2 2" xfId="22780"/>
    <cellStyle name="RowTitles-Col2 2 2 2 2 6 2 2 2" xfId="22781"/>
    <cellStyle name="RowTitles-Col2 2 2 2 2 6 2 2 3" xfId="22782"/>
    <cellStyle name="RowTitles-Col2 2 2 2 2 6 2 3" xfId="22783"/>
    <cellStyle name="RowTitles-Col2 2 2 2 2 6 2 3 2" xfId="22784"/>
    <cellStyle name="RowTitles-Col2 2 2 2 2 6 2 3 2 2" xfId="22785"/>
    <cellStyle name="RowTitles-Col2 2 2 2 2 6 2 4" xfId="22786"/>
    <cellStyle name="RowTitles-Col2 2 2 2 2 6 3" xfId="22787"/>
    <cellStyle name="RowTitles-Col2 2 2 2 2 6 3 2" xfId="22788"/>
    <cellStyle name="RowTitles-Col2 2 2 2 2 6 3 2 2" xfId="22789"/>
    <cellStyle name="RowTitles-Col2 2 2 2 2 6 3 2 3" xfId="22790"/>
    <cellStyle name="RowTitles-Col2 2 2 2 2 6 3 3" xfId="22791"/>
    <cellStyle name="RowTitles-Col2 2 2 2 2 6 3 3 2" xfId="22792"/>
    <cellStyle name="RowTitles-Col2 2 2 2 2 6 3 3 2 2" xfId="22793"/>
    <cellStyle name="RowTitles-Col2 2 2 2 2 6 3 4" xfId="22794"/>
    <cellStyle name="RowTitles-Col2 2 2 2 2 6 4" xfId="22795"/>
    <cellStyle name="RowTitles-Col2 2 2 2 2 6 4 2" xfId="22796"/>
    <cellStyle name="RowTitles-Col2 2 2 2 2 6 4 3" xfId="22797"/>
    <cellStyle name="RowTitles-Col2 2 2 2 2 6 5" xfId="22798"/>
    <cellStyle name="RowTitles-Col2 2 2 2 2 6 5 2" xfId="22799"/>
    <cellStyle name="RowTitles-Col2 2 2 2 2 6 5 2 2" xfId="22800"/>
    <cellStyle name="RowTitles-Col2 2 2 2 2 6 6" xfId="22801"/>
    <cellStyle name="RowTitles-Col2 2 2 2 2 6 6 2" xfId="22802"/>
    <cellStyle name="RowTitles-Col2 2 2 2 2 7" xfId="22803"/>
    <cellStyle name="RowTitles-Col2 2 2 2 2 7 2" xfId="22804"/>
    <cellStyle name="RowTitles-Col2 2 2 2 2 7 2 2" xfId="22805"/>
    <cellStyle name="RowTitles-Col2 2 2 2 2 7 2 3" xfId="22806"/>
    <cellStyle name="RowTitles-Col2 2 2 2 2 7 3" xfId="22807"/>
    <cellStyle name="RowTitles-Col2 2 2 2 2 7 3 2" xfId="22808"/>
    <cellStyle name="RowTitles-Col2 2 2 2 2 7 3 2 2" xfId="22809"/>
    <cellStyle name="RowTitles-Col2 2 2 2 2 7 4" xfId="22810"/>
    <cellStyle name="RowTitles-Col2 2 2 2 2 8" xfId="22811"/>
    <cellStyle name="RowTitles-Col2 2 2 2 2 9" xfId="22812"/>
    <cellStyle name="RowTitles-Col2 2 2 2 2_STUD aligned by INSTIT" xfId="22813"/>
    <cellStyle name="RowTitles-Col2 2 2 2 3" xfId="1003"/>
    <cellStyle name="RowTitles-Col2 2 2 2 3 2" xfId="1004"/>
    <cellStyle name="RowTitles-Col2 2 2 2 3 2 2" xfId="22814"/>
    <cellStyle name="RowTitles-Col2 2 2 2 3 2 2 2" xfId="22815"/>
    <cellStyle name="RowTitles-Col2 2 2 2 3 2 2 2 2" xfId="22816"/>
    <cellStyle name="RowTitles-Col2 2 2 2 3 2 2 2 3" xfId="22817"/>
    <cellStyle name="RowTitles-Col2 2 2 2 3 2 2 3" xfId="22818"/>
    <cellStyle name="RowTitles-Col2 2 2 2 3 2 2 3 2" xfId="22819"/>
    <cellStyle name="RowTitles-Col2 2 2 2 3 2 2 3 2 2" xfId="22820"/>
    <cellStyle name="RowTitles-Col2 2 2 2 3 2 2 4" xfId="22821"/>
    <cellStyle name="RowTitles-Col2 2 2 2 3 2 3" xfId="22822"/>
    <cellStyle name="RowTitles-Col2 2 2 2 3 2 3 2" xfId="22823"/>
    <cellStyle name="RowTitles-Col2 2 2 2 3 2 3 2 2" xfId="22824"/>
    <cellStyle name="RowTitles-Col2 2 2 2 3 2 3 2 3" xfId="22825"/>
    <cellStyle name="RowTitles-Col2 2 2 2 3 2 3 3" xfId="22826"/>
    <cellStyle name="RowTitles-Col2 2 2 2 3 2 3 3 2" xfId="22827"/>
    <cellStyle name="RowTitles-Col2 2 2 2 3 2 3 3 2 2" xfId="22828"/>
    <cellStyle name="RowTitles-Col2 2 2 2 3 2 3 4" xfId="22829"/>
    <cellStyle name="RowTitles-Col2 2 2 2 3 2 3 4 2" xfId="22830"/>
    <cellStyle name="RowTitles-Col2 2 2 2 3 2 4" xfId="22831"/>
    <cellStyle name="RowTitles-Col2 2 2 2 3 2 5" xfId="22832"/>
    <cellStyle name="RowTitles-Col2 2 2 2 3 2 5 2" xfId="22833"/>
    <cellStyle name="RowTitles-Col2 2 2 2 3 2 5 3" xfId="22834"/>
    <cellStyle name="RowTitles-Col2 2 2 2 3 2 6" xfId="22835"/>
    <cellStyle name="RowTitles-Col2 2 2 2 3 2 6 2" xfId="22836"/>
    <cellStyle name="RowTitles-Col2 2 2 2 3 2 6 2 2" xfId="22837"/>
    <cellStyle name="RowTitles-Col2 2 2 2 3 2 7" xfId="22838"/>
    <cellStyle name="RowTitles-Col2 2 2 2 3 2 7 2" xfId="22839"/>
    <cellStyle name="RowTitles-Col2 2 2 2 3 2 8" xfId="22840"/>
    <cellStyle name="RowTitles-Col2 2 2 2 3 3" xfId="1005"/>
    <cellStyle name="RowTitles-Col2 2 2 2 3 3 2" xfId="22841"/>
    <cellStyle name="RowTitles-Col2 2 2 2 3 3 2 2" xfId="22842"/>
    <cellStyle name="RowTitles-Col2 2 2 2 3 3 2 2 2" xfId="22843"/>
    <cellStyle name="RowTitles-Col2 2 2 2 3 3 2 2 3" xfId="22844"/>
    <cellStyle name="RowTitles-Col2 2 2 2 3 3 2 3" xfId="22845"/>
    <cellStyle name="RowTitles-Col2 2 2 2 3 3 2 3 2" xfId="22846"/>
    <cellStyle name="RowTitles-Col2 2 2 2 3 3 2 3 2 2" xfId="22847"/>
    <cellStyle name="RowTitles-Col2 2 2 2 3 3 2 4" xfId="22848"/>
    <cellStyle name="RowTitles-Col2 2 2 2 3 3 3" xfId="22849"/>
    <cellStyle name="RowTitles-Col2 2 2 2 3 3 3 2" xfId="22850"/>
    <cellStyle name="RowTitles-Col2 2 2 2 3 3 3 2 2" xfId="22851"/>
    <cellStyle name="RowTitles-Col2 2 2 2 3 3 3 2 3" xfId="22852"/>
    <cellStyle name="RowTitles-Col2 2 2 2 3 3 3 3" xfId="22853"/>
    <cellStyle name="RowTitles-Col2 2 2 2 3 3 3 3 2" xfId="22854"/>
    <cellStyle name="RowTitles-Col2 2 2 2 3 3 3 3 2 2" xfId="22855"/>
    <cellStyle name="RowTitles-Col2 2 2 2 3 3 3 4" xfId="22856"/>
    <cellStyle name="RowTitles-Col2 2 2 2 3 3 3 4 2" xfId="22857"/>
    <cellStyle name="RowTitles-Col2 2 2 2 3 3 4" xfId="22858"/>
    <cellStyle name="RowTitles-Col2 2 2 2 3 3 5" xfId="22859"/>
    <cellStyle name="RowTitles-Col2 2 2 2 3 4" xfId="22860"/>
    <cellStyle name="RowTitles-Col2 2 2 2 3 4 2" xfId="22861"/>
    <cellStyle name="RowTitles-Col2 2 2 2 3 4 2 2" xfId="22862"/>
    <cellStyle name="RowTitles-Col2 2 2 2 3 4 2 2 2" xfId="22863"/>
    <cellStyle name="RowTitles-Col2 2 2 2 3 4 2 2 3" xfId="22864"/>
    <cellStyle name="RowTitles-Col2 2 2 2 3 4 2 3" xfId="22865"/>
    <cellStyle name="RowTitles-Col2 2 2 2 3 4 2 3 2" xfId="22866"/>
    <cellStyle name="RowTitles-Col2 2 2 2 3 4 2 3 2 2" xfId="22867"/>
    <cellStyle name="RowTitles-Col2 2 2 2 3 4 2 4" xfId="22868"/>
    <cellStyle name="RowTitles-Col2 2 2 2 3 4 3" xfId="22869"/>
    <cellStyle name="RowTitles-Col2 2 2 2 3 4 3 2" xfId="22870"/>
    <cellStyle name="RowTitles-Col2 2 2 2 3 4 3 2 2" xfId="22871"/>
    <cellStyle name="RowTitles-Col2 2 2 2 3 4 3 2 3" xfId="22872"/>
    <cellStyle name="RowTitles-Col2 2 2 2 3 4 3 3" xfId="22873"/>
    <cellStyle name="RowTitles-Col2 2 2 2 3 4 3 3 2" xfId="22874"/>
    <cellStyle name="RowTitles-Col2 2 2 2 3 4 3 3 2 2" xfId="22875"/>
    <cellStyle name="RowTitles-Col2 2 2 2 3 4 3 4" xfId="22876"/>
    <cellStyle name="RowTitles-Col2 2 2 2 3 4 4" xfId="22877"/>
    <cellStyle name="RowTitles-Col2 2 2 2 3 4 4 2" xfId="22878"/>
    <cellStyle name="RowTitles-Col2 2 2 2 3 4 4 3" xfId="22879"/>
    <cellStyle name="RowTitles-Col2 2 2 2 3 4 5" xfId="22880"/>
    <cellStyle name="RowTitles-Col2 2 2 2 3 4 5 2" xfId="22881"/>
    <cellStyle name="RowTitles-Col2 2 2 2 3 4 5 2 2" xfId="22882"/>
    <cellStyle name="RowTitles-Col2 2 2 2 3 4 6" xfId="22883"/>
    <cellStyle name="RowTitles-Col2 2 2 2 3 4 6 2" xfId="22884"/>
    <cellStyle name="RowTitles-Col2 2 2 2 3 5" xfId="22885"/>
    <cellStyle name="RowTitles-Col2 2 2 2 3 5 2" xfId="22886"/>
    <cellStyle name="RowTitles-Col2 2 2 2 3 5 2 2" xfId="22887"/>
    <cellStyle name="RowTitles-Col2 2 2 2 3 5 2 2 2" xfId="22888"/>
    <cellStyle name="RowTitles-Col2 2 2 2 3 5 2 2 3" xfId="22889"/>
    <cellStyle name="RowTitles-Col2 2 2 2 3 5 2 3" xfId="22890"/>
    <cellStyle name="RowTitles-Col2 2 2 2 3 5 2 3 2" xfId="22891"/>
    <cellStyle name="RowTitles-Col2 2 2 2 3 5 2 3 2 2" xfId="22892"/>
    <cellStyle name="RowTitles-Col2 2 2 2 3 5 2 4" xfId="22893"/>
    <cellStyle name="RowTitles-Col2 2 2 2 3 5 3" xfId="22894"/>
    <cellStyle name="RowTitles-Col2 2 2 2 3 5 3 2" xfId="22895"/>
    <cellStyle name="RowTitles-Col2 2 2 2 3 5 3 2 2" xfId="22896"/>
    <cellStyle name="RowTitles-Col2 2 2 2 3 5 3 2 3" xfId="22897"/>
    <cellStyle name="RowTitles-Col2 2 2 2 3 5 3 3" xfId="22898"/>
    <cellStyle name="RowTitles-Col2 2 2 2 3 5 3 3 2" xfId="22899"/>
    <cellStyle name="RowTitles-Col2 2 2 2 3 5 3 3 2 2" xfId="22900"/>
    <cellStyle name="RowTitles-Col2 2 2 2 3 5 3 4" xfId="22901"/>
    <cellStyle name="RowTitles-Col2 2 2 2 3 5 4" xfId="22902"/>
    <cellStyle name="RowTitles-Col2 2 2 2 3 5 4 2" xfId="22903"/>
    <cellStyle name="RowTitles-Col2 2 2 2 3 5 4 3" xfId="22904"/>
    <cellStyle name="RowTitles-Col2 2 2 2 3 5 5" xfId="22905"/>
    <cellStyle name="RowTitles-Col2 2 2 2 3 5 5 2" xfId="22906"/>
    <cellStyle name="RowTitles-Col2 2 2 2 3 5 5 2 2" xfId="22907"/>
    <cellStyle name="RowTitles-Col2 2 2 2 3 5 6" xfId="22908"/>
    <cellStyle name="RowTitles-Col2 2 2 2 3 5 6 2" xfId="22909"/>
    <cellStyle name="RowTitles-Col2 2 2 2 3 6" xfId="22910"/>
    <cellStyle name="RowTitles-Col2 2 2 2 3 6 2" xfId="22911"/>
    <cellStyle name="RowTitles-Col2 2 2 2 3 6 2 2" xfId="22912"/>
    <cellStyle name="RowTitles-Col2 2 2 2 3 6 2 2 2" xfId="22913"/>
    <cellStyle name="RowTitles-Col2 2 2 2 3 6 2 2 3" xfId="22914"/>
    <cellStyle name="RowTitles-Col2 2 2 2 3 6 2 3" xfId="22915"/>
    <cellStyle name="RowTitles-Col2 2 2 2 3 6 2 3 2" xfId="22916"/>
    <cellStyle name="RowTitles-Col2 2 2 2 3 6 2 3 2 2" xfId="22917"/>
    <cellStyle name="RowTitles-Col2 2 2 2 3 6 2 4" xfId="22918"/>
    <cellStyle name="RowTitles-Col2 2 2 2 3 6 3" xfId="22919"/>
    <cellStyle name="RowTitles-Col2 2 2 2 3 6 3 2" xfId="22920"/>
    <cellStyle name="RowTitles-Col2 2 2 2 3 6 3 2 2" xfId="22921"/>
    <cellStyle name="RowTitles-Col2 2 2 2 3 6 3 2 3" xfId="22922"/>
    <cellStyle name="RowTitles-Col2 2 2 2 3 6 3 3" xfId="22923"/>
    <cellStyle name="RowTitles-Col2 2 2 2 3 6 3 3 2" xfId="22924"/>
    <cellStyle name="RowTitles-Col2 2 2 2 3 6 3 3 2 2" xfId="22925"/>
    <cellStyle name="RowTitles-Col2 2 2 2 3 6 3 4" xfId="22926"/>
    <cellStyle name="RowTitles-Col2 2 2 2 3 6 4" xfId="22927"/>
    <cellStyle name="RowTitles-Col2 2 2 2 3 6 4 2" xfId="22928"/>
    <cellStyle name="RowTitles-Col2 2 2 2 3 6 4 3" xfId="22929"/>
    <cellStyle name="RowTitles-Col2 2 2 2 3 6 5" xfId="22930"/>
    <cellStyle name="RowTitles-Col2 2 2 2 3 6 5 2" xfId="22931"/>
    <cellStyle name="RowTitles-Col2 2 2 2 3 6 5 2 2" xfId="22932"/>
    <cellStyle name="RowTitles-Col2 2 2 2 3 6 6" xfId="22933"/>
    <cellStyle name="RowTitles-Col2 2 2 2 3 6 6 2" xfId="22934"/>
    <cellStyle name="RowTitles-Col2 2 2 2 3 7" xfId="22935"/>
    <cellStyle name="RowTitles-Col2 2 2 2 3 7 2" xfId="22936"/>
    <cellStyle name="RowTitles-Col2 2 2 2 3 7 2 2" xfId="22937"/>
    <cellStyle name="RowTitles-Col2 2 2 2 3 7 2 3" xfId="22938"/>
    <cellStyle name="RowTitles-Col2 2 2 2 3 7 3" xfId="22939"/>
    <cellStyle name="RowTitles-Col2 2 2 2 3 7 3 2" xfId="22940"/>
    <cellStyle name="RowTitles-Col2 2 2 2 3 7 3 2 2" xfId="22941"/>
    <cellStyle name="RowTitles-Col2 2 2 2 3 7 4" xfId="22942"/>
    <cellStyle name="RowTitles-Col2 2 2 2 3 8" xfId="22943"/>
    <cellStyle name="RowTitles-Col2 2 2 2 3 8 2" xfId="22944"/>
    <cellStyle name="RowTitles-Col2 2 2 2 3 8 2 2" xfId="22945"/>
    <cellStyle name="RowTitles-Col2 2 2 2 3 8 2 3" xfId="22946"/>
    <cellStyle name="RowTitles-Col2 2 2 2 3 8 3" xfId="22947"/>
    <cellStyle name="RowTitles-Col2 2 2 2 3 8 3 2" xfId="22948"/>
    <cellStyle name="RowTitles-Col2 2 2 2 3 8 3 2 2" xfId="22949"/>
    <cellStyle name="RowTitles-Col2 2 2 2 3 8 4" xfId="22950"/>
    <cellStyle name="RowTitles-Col2 2 2 2 3 9" xfId="22951"/>
    <cellStyle name="RowTitles-Col2 2 2 2 3_STUD aligned by INSTIT" xfId="22952"/>
    <cellStyle name="RowTitles-Col2 2 2 2 4" xfId="1006"/>
    <cellStyle name="RowTitles-Col2 2 2 2 4 2" xfId="1007"/>
    <cellStyle name="RowTitles-Col2 2 2 2 4 2 2" xfId="22953"/>
    <cellStyle name="RowTitles-Col2 2 2 2 4 2 2 2" xfId="22954"/>
    <cellStyle name="RowTitles-Col2 2 2 2 4 2 2 2 2" xfId="22955"/>
    <cellStyle name="RowTitles-Col2 2 2 2 4 2 2 2 3" xfId="22956"/>
    <cellStyle name="RowTitles-Col2 2 2 2 4 2 2 3" xfId="22957"/>
    <cellStyle name="RowTitles-Col2 2 2 2 4 2 2 3 2" xfId="22958"/>
    <cellStyle name="RowTitles-Col2 2 2 2 4 2 2 3 2 2" xfId="22959"/>
    <cellStyle name="RowTitles-Col2 2 2 2 4 2 2 4" xfId="22960"/>
    <cellStyle name="RowTitles-Col2 2 2 2 4 2 3" xfId="22961"/>
    <cellStyle name="RowTitles-Col2 2 2 2 4 2 3 2" xfId="22962"/>
    <cellStyle name="RowTitles-Col2 2 2 2 4 2 3 2 2" xfId="22963"/>
    <cellStyle name="RowTitles-Col2 2 2 2 4 2 3 2 3" xfId="22964"/>
    <cellStyle name="RowTitles-Col2 2 2 2 4 2 3 3" xfId="22965"/>
    <cellStyle name="RowTitles-Col2 2 2 2 4 2 3 3 2" xfId="22966"/>
    <cellStyle name="RowTitles-Col2 2 2 2 4 2 3 3 2 2" xfId="22967"/>
    <cellStyle name="RowTitles-Col2 2 2 2 4 2 3 4" xfId="22968"/>
    <cellStyle name="RowTitles-Col2 2 2 2 4 2 3 4 2" xfId="22969"/>
    <cellStyle name="RowTitles-Col2 2 2 2 4 2 4" xfId="22970"/>
    <cellStyle name="RowTitles-Col2 2 2 2 4 2 5" xfId="22971"/>
    <cellStyle name="RowTitles-Col2 2 2 2 4 2 5 2" xfId="22972"/>
    <cellStyle name="RowTitles-Col2 2 2 2 4 2 5 3" xfId="22973"/>
    <cellStyle name="RowTitles-Col2 2 2 2 4 2 6" xfId="22974"/>
    <cellStyle name="RowTitles-Col2 2 2 2 4 3" xfId="1008"/>
    <cellStyle name="RowTitles-Col2 2 2 2 4 3 2" xfId="22975"/>
    <cellStyle name="RowTitles-Col2 2 2 2 4 3 2 2" xfId="22976"/>
    <cellStyle name="RowTitles-Col2 2 2 2 4 3 2 2 2" xfId="22977"/>
    <cellStyle name="RowTitles-Col2 2 2 2 4 3 2 2 3" xfId="22978"/>
    <cellStyle name="RowTitles-Col2 2 2 2 4 3 2 3" xfId="22979"/>
    <cellStyle name="RowTitles-Col2 2 2 2 4 3 2 3 2" xfId="22980"/>
    <cellStyle name="RowTitles-Col2 2 2 2 4 3 2 3 2 2" xfId="22981"/>
    <cellStyle name="RowTitles-Col2 2 2 2 4 3 2 4" xfId="22982"/>
    <cellStyle name="RowTitles-Col2 2 2 2 4 3 3" xfId="22983"/>
    <cellStyle name="RowTitles-Col2 2 2 2 4 3 3 2" xfId="22984"/>
    <cellStyle name="RowTitles-Col2 2 2 2 4 3 3 2 2" xfId="22985"/>
    <cellStyle name="RowTitles-Col2 2 2 2 4 3 3 2 3" xfId="22986"/>
    <cellStyle name="RowTitles-Col2 2 2 2 4 3 3 3" xfId="22987"/>
    <cellStyle name="RowTitles-Col2 2 2 2 4 3 3 3 2" xfId="22988"/>
    <cellStyle name="RowTitles-Col2 2 2 2 4 3 3 3 2 2" xfId="22989"/>
    <cellStyle name="RowTitles-Col2 2 2 2 4 3 3 4" xfId="22990"/>
    <cellStyle name="RowTitles-Col2 2 2 2 4 3 3 4 2" xfId="22991"/>
    <cellStyle name="RowTitles-Col2 2 2 2 4 3 4" xfId="22992"/>
    <cellStyle name="RowTitles-Col2 2 2 2 4 3 5" xfId="22993"/>
    <cellStyle name="RowTitles-Col2 2 2 2 4 3 5 2" xfId="22994"/>
    <cellStyle name="RowTitles-Col2 2 2 2 4 3 5 2 2" xfId="22995"/>
    <cellStyle name="RowTitles-Col2 2 2 2 4 3 6" xfId="22996"/>
    <cellStyle name="RowTitles-Col2 2 2 2 4 3 6 2" xfId="22997"/>
    <cellStyle name="RowTitles-Col2 2 2 2 4 3 7" xfId="22998"/>
    <cellStyle name="RowTitles-Col2 2 2 2 4 4" xfId="22999"/>
    <cellStyle name="RowTitles-Col2 2 2 2 4 4 2" xfId="23000"/>
    <cellStyle name="RowTitles-Col2 2 2 2 4 4 2 2" xfId="23001"/>
    <cellStyle name="RowTitles-Col2 2 2 2 4 4 2 2 2" xfId="23002"/>
    <cellStyle name="RowTitles-Col2 2 2 2 4 4 2 2 3" xfId="23003"/>
    <cellStyle name="RowTitles-Col2 2 2 2 4 4 2 3" xfId="23004"/>
    <cellStyle name="RowTitles-Col2 2 2 2 4 4 2 3 2" xfId="23005"/>
    <cellStyle name="RowTitles-Col2 2 2 2 4 4 2 3 2 2" xfId="23006"/>
    <cellStyle name="RowTitles-Col2 2 2 2 4 4 2 4" xfId="23007"/>
    <cellStyle name="RowTitles-Col2 2 2 2 4 4 3" xfId="23008"/>
    <cellStyle name="RowTitles-Col2 2 2 2 4 4 3 2" xfId="23009"/>
    <cellStyle name="RowTitles-Col2 2 2 2 4 4 3 2 2" xfId="23010"/>
    <cellStyle name="RowTitles-Col2 2 2 2 4 4 3 2 3" xfId="23011"/>
    <cellStyle name="RowTitles-Col2 2 2 2 4 4 3 3" xfId="23012"/>
    <cellStyle name="RowTitles-Col2 2 2 2 4 4 3 3 2" xfId="23013"/>
    <cellStyle name="RowTitles-Col2 2 2 2 4 4 3 3 2 2" xfId="23014"/>
    <cellStyle name="RowTitles-Col2 2 2 2 4 4 3 4" xfId="23015"/>
    <cellStyle name="RowTitles-Col2 2 2 2 4 4 3 4 2" xfId="23016"/>
    <cellStyle name="RowTitles-Col2 2 2 2 4 4 4" xfId="23017"/>
    <cellStyle name="RowTitles-Col2 2 2 2 4 4 5" xfId="23018"/>
    <cellStyle name="RowTitles-Col2 2 2 2 4 4 5 2" xfId="23019"/>
    <cellStyle name="RowTitles-Col2 2 2 2 4 4 5 3" xfId="23020"/>
    <cellStyle name="RowTitles-Col2 2 2 2 4 4 6" xfId="23021"/>
    <cellStyle name="RowTitles-Col2 2 2 2 4 4 6 2" xfId="23022"/>
    <cellStyle name="RowTitles-Col2 2 2 2 4 4 6 2 2" xfId="23023"/>
    <cellStyle name="RowTitles-Col2 2 2 2 4 4 7" xfId="23024"/>
    <cellStyle name="RowTitles-Col2 2 2 2 4 4 7 2" xfId="23025"/>
    <cellStyle name="RowTitles-Col2 2 2 2 4 5" xfId="23026"/>
    <cellStyle name="RowTitles-Col2 2 2 2 4 5 2" xfId="23027"/>
    <cellStyle name="RowTitles-Col2 2 2 2 4 5 2 2" xfId="23028"/>
    <cellStyle name="RowTitles-Col2 2 2 2 4 5 2 2 2" xfId="23029"/>
    <cellStyle name="RowTitles-Col2 2 2 2 4 5 2 2 3" xfId="23030"/>
    <cellStyle name="RowTitles-Col2 2 2 2 4 5 2 3" xfId="23031"/>
    <cellStyle name="RowTitles-Col2 2 2 2 4 5 2 3 2" xfId="23032"/>
    <cellStyle name="RowTitles-Col2 2 2 2 4 5 2 3 2 2" xfId="23033"/>
    <cellStyle name="RowTitles-Col2 2 2 2 4 5 2 4" xfId="23034"/>
    <cellStyle name="RowTitles-Col2 2 2 2 4 5 3" xfId="23035"/>
    <cellStyle name="RowTitles-Col2 2 2 2 4 5 3 2" xfId="23036"/>
    <cellStyle name="RowTitles-Col2 2 2 2 4 5 3 2 2" xfId="23037"/>
    <cellStyle name="RowTitles-Col2 2 2 2 4 5 3 2 3" xfId="23038"/>
    <cellStyle name="RowTitles-Col2 2 2 2 4 5 3 3" xfId="23039"/>
    <cellStyle name="RowTitles-Col2 2 2 2 4 5 3 3 2" xfId="23040"/>
    <cellStyle name="RowTitles-Col2 2 2 2 4 5 3 3 2 2" xfId="23041"/>
    <cellStyle name="RowTitles-Col2 2 2 2 4 5 3 4" xfId="23042"/>
    <cellStyle name="RowTitles-Col2 2 2 2 4 5 4" xfId="23043"/>
    <cellStyle name="RowTitles-Col2 2 2 2 4 5 4 2" xfId="23044"/>
    <cellStyle name="RowTitles-Col2 2 2 2 4 5 4 3" xfId="23045"/>
    <cellStyle name="RowTitles-Col2 2 2 2 4 5 5" xfId="23046"/>
    <cellStyle name="RowTitles-Col2 2 2 2 4 5 5 2" xfId="23047"/>
    <cellStyle name="RowTitles-Col2 2 2 2 4 5 5 2 2" xfId="23048"/>
    <cellStyle name="RowTitles-Col2 2 2 2 4 5 6" xfId="23049"/>
    <cellStyle name="RowTitles-Col2 2 2 2 4 5 6 2" xfId="23050"/>
    <cellStyle name="RowTitles-Col2 2 2 2 4 6" xfId="23051"/>
    <cellStyle name="RowTitles-Col2 2 2 2 4 6 2" xfId="23052"/>
    <cellStyle name="RowTitles-Col2 2 2 2 4 6 2 2" xfId="23053"/>
    <cellStyle name="RowTitles-Col2 2 2 2 4 6 2 2 2" xfId="23054"/>
    <cellStyle name="RowTitles-Col2 2 2 2 4 6 2 2 3" xfId="23055"/>
    <cellStyle name="RowTitles-Col2 2 2 2 4 6 2 3" xfId="23056"/>
    <cellStyle name="RowTitles-Col2 2 2 2 4 6 2 3 2" xfId="23057"/>
    <cellStyle name="RowTitles-Col2 2 2 2 4 6 2 3 2 2" xfId="23058"/>
    <cellStyle name="RowTitles-Col2 2 2 2 4 6 2 4" xfId="23059"/>
    <cellStyle name="RowTitles-Col2 2 2 2 4 6 3" xfId="23060"/>
    <cellStyle name="RowTitles-Col2 2 2 2 4 6 3 2" xfId="23061"/>
    <cellStyle name="RowTitles-Col2 2 2 2 4 6 3 2 2" xfId="23062"/>
    <cellStyle name="RowTitles-Col2 2 2 2 4 6 3 2 3" xfId="23063"/>
    <cellStyle name="RowTitles-Col2 2 2 2 4 6 3 3" xfId="23064"/>
    <cellStyle name="RowTitles-Col2 2 2 2 4 6 3 3 2" xfId="23065"/>
    <cellStyle name="RowTitles-Col2 2 2 2 4 6 3 3 2 2" xfId="23066"/>
    <cellStyle name="RowTitles-Col2 2 2 2 4 6 3 4" xfId="23067"/>
    <cellStyle name="RowTitles-Col2 2 2 2 4 6 4" xfId="23068"/>
    <cellStyle name="RowTitles-Col2 2 2 2 4 6 4 2" xfId="23069"/>
    <cellStyle name="RowTitles-Col2 2 2 2 4 6 4 3" xfId="23070"/>
    <cellStyle name="RowTitles-Col2 2 2 2 4 6 5" xfId="23071"/>
    <cellStyle name="RowTitles-Col2 2 2 2 4 6 5 2" xfId="23072"/>
    <cellStyle name="RowTitles-Col2 2 2 2 4 6 5 2 2" xfId="23073"/>
    <cellStyle name="RowTitles-Col2 2 2 2 4 6 6" xfId="23074"/>
    <cellStyle name="RowTitles-Col2 2 2 2 4 6 6 2" xfId="23075"/>
    <cellStyle name="RowTitles-Col2 2 2 2 4 7" xfId="23076"/>
    <cellStyle name="RowTitles-Col2 2 2 2 4 7 2" xfId="23077"/>
    <cellStyle name="RowTitles-Col2 2 2 2 4 7 2 2" xfId="23078"/>
    <cellStyle name="RowTitles-Col2 2 2 2 4 7 2 3" xfId="23079"/>
    <cellStyle name="RowTitles-Col2 2 2 2 4 7 3" xfId="23080"/>
    <cellStyle name="RowTitles-Col2 2 2 2 4 7 3 2" xfId="23081"/>
    <cellStyle name="RowTitles-Col2 2 2 2 4 7 3 2 2" xfId="23082"/>
    <cellStyle name="RowTitles-Col2 2 2 2 4 7 4" xfId="23083"/>
    <cellStyle name="RowTitles-Col2 2 2 2 4 8" xfId="23084"/>
    <cellStyle name="RowTitles-Col2 2 2 2 4 9" xfId="23085"/>
    <cellStyle name="RowTitles-Col2 2 2 2 4_STUD aligned by INSTIT" xfId="23086"/>
    <cellStyle name="RowTitles-Col2 2 2 2 5" xfId="1009"/>
    <cellStyle name="RowTitles-Col2 2 2 2 5 2" xfId="23087"/>
    <cellStyle name="RowTitles-Col2 2 2 2 5 2 2" xfId="23088"/>
    <cellStyle name="RowTitles-Col2 2 2 2 5 2 2 2" xfId="23089"/>
    <cellStyle name="RowTitles-Col2 2 2 2 5 2 2 3" xfId="23090"/>
    <cellStyle name="RowTitles-Col2 2 2 2 5 2 3" xfId="23091"/>
    <cellStyle name="RowTitles-Col2 2 2 2 5 2 3 2" xfId="23092"/>
    <cellStyle name="RowTitles-Col2 2 2 2 5 2 3 2 2" xfId="23093"/>
    <cellStyle name="RowTitles-Col2 2 2 2 5 2 4" xfId="23094"/>
    <cellStyle name="RowTitles-Col2 2 2 2 5 3" xfId="23095"/>
    <cellStyle name="RowTitles-Col2 2 2 2 5 3 2" xfId="23096"/>
    <cellStyle name="RowTitles-Col2 2 2 2 5 3 2 2" xfId="23097"/>
    <cellStyle name="RowTitles-Col2 2 2 2 5 3 2 3" xfId="23098"/>
    <cellStyle name="RowTitles-Col2 2 2 2 5 3 3" xfId="23099"/>
    <cellStyle name="RowTitles-Col2 2 2 2 5 3 3 2" xfId="23100"/>
    <cellStyle name="RowTitles-Col2 2 2 2 5 3 3 2 2" xfId="23101"/>
    <cellStyle name="RowTitles-Col2 2 2 2 5 3 4" xfId="23102"/>
    <cellStyle name="RowTitles-Col2 2 2 2 5 3 4 2" xfId="23103"/>
    <cellStyle name="RowTitles-Col2 2 2 2 5 4" xfId="23104"/>
    <cellStyle name="RowTitles-Col2 2 2 2 5 5" xfId="23105"/>
    <cellStyle name="RowTitles-Col2 2 2 2 5 5 2" xfId="23106"/>
    <cellStyle name="RowTitles-Col2 2 2 2 5 5 3" xfId="23107"/>
    <cellStyle name="RowTitles-Col2 2 2 2 5 6" xfId="23108"/>
    <cellStyle name="RowTitles-Col2 2 2 2 6" xfId="1010"/>
    <cellStyle name="RowTitles-Col2 2 2 2 6 2" xfId="23109"/>
    <cellStyle name="RowTitles-Col2 2 2 2 6 2 2" xfId="23110"/>
    <cellStyle name="RowTitles-Col2 2 2 2 6 2 2 2" xfId="23111"/>
    <cellStyle name="RowTitles-Col2 2 2 2 6 2 2 3" xfId="23112"/>
    <cellStyle name="RowTitles-Col2 2 2 2 6 2 3" xfId="23113"/>
    <cellStyle name="RowTitles-Col2 2 2 2 6 2 3 2" xfId="23114"/>
    <cellStyle name="RowTitles-Col2 2 2 2 6 2 3 2 2" xfId="23115"/>
    <cellStyle name="RowTitles-Col2 2 2 2 6 2 4" xfId="23116"/>
    <cellStyle name="RowTitles-Col2 2 2 2 6 3" xfId="23117"/>
    <cellStyle name="RowTitles-Col2 2 2 2 6 3 2" xfId="23118"/>
    <cellStyle name="RowTitles-Col2 2 2 2 6 3 2 2" xfId="23119"/>
    <cellStyle name="RowTitles-Col2 2 2 2 6 3 2 3" xfId="23120"/>
    <cellStyle name="RowTitles-Col2 2 2 2 6 3 3" xfId="23121"/>
    <cellStyle name="RowTitles-Col2 2 2 2 6 3 3 2" xfId="23122"/>
    <cellStyle name="RowTitles-Col2 2 2 2 6 3 3 2 2" xfId="23123"/>
    <cellStyle name="RowTitles-Col2 2 2 2 6 3 4" xfId="23124"/>
    <cellStyle name="RowTitles-Col2 2 2 2 6 3 4 2" xfId="23125"/>
    <cellStyle name="RowTitles-Col2 2 2 2 6 4" xfId="23126"/>
    <cellStyle name="RowTitles-Col2 2 2 2 6 5" xfId="23127"/>
    <cellStyle name="RowTitles-Col2 2 2 2 6 5 2" xfId="23128"/>
    <cellStyle name="RowTitles-Col2 2 2 2 6 5 2 2" xfId="23129"/>
    <cellStyle name="RowTitles-Col2 2 2 2 6 6" xfId="23130"/>
    <cellStyle name="RowTitles-Col2 2 2 2 6 6 2" xfId="23131"/>
    <cellStyle name="RowTitles-Col2 2 2 2 6 7" xfId="23132"/>
    <cellStyle name="RowTitles-Col2 2 2 2 7" xfId="23133"/>
    <cellStyle name="RowTitles-Col2 2 2 2 7 2" xfId="23134"/>
    <cellStyle name="RowTitles-Col2 2 2 2 7 2 2" xfId="23135"/>
    <cellStyle name="RowTitles-Col2 2 2 2 7 2 2 2" xfId="23136"/>
    <cellStyle name="RowTitles-Col2 2 2 2 7 2 2 3" xfId="23137"/>
    <cellStyle name="RowTitles-Col2 2 2 2 7 2 3" xfId="23138"/>
    <cellStyle name="RowTitles-Col2 2 2 2 7 2 3 2" xfId="23139"/>
    <cellStyle name="RowTitles-Col2 2 2 2 7 2 3 2 2" xfId="23140"/>
    <cellStyle name="RowTitles-Col2 2 2 2 7 2 4" xfId="23141"/>
    <cellStyle name="RowTitles-Col2 2 2 2 7 3" xfId="23142"/>
    <cellStyle name="RowTitles-Col2 2 2 2 7 3 2" xfId="23143"/>
    <cellStyle name="RowTitles-Col2 2 2 2 7 3 2 2" xfId="23144"/>
    <cellStyle name="RowTitles-Col2 2 2 2 7 3 2 3" xfId="23145"/>
    <cellStyle name="RowTitles-Col2 2 2 2 7 3 3" xfId="23146"/>
    <cellStyle name="RowTitles-Col2 2 2 2 7 3 3 2" xfId="23147"/>
    <cellStyle name="RowTitles-Col2 2 2 2 7 3 3 2 2" xfId="23148"/>
    <cellStyle name="RowTitles-Col2 2 2 2 7 3 4" xfId="23149"/>
    <cellStyle name="RowTitles-Col2 2 2 2 7 3 4 2" xfId="23150"/>
    <cellStyle name="RowTitles-Col2 2 2 2 7 4" xfId="23151"/>
    <cellStyle name="RowTitles-Col2 2 2 2 7 5" xfId="23152"/>
    <cellStyle name="RowTitles-Col2 2 2 2 7 5 2" xfId="23153"/>
    <cellStyle name="RowTitles-Col2 2 2 2 7 5 3" xfId="23154"/>
    <cellStyle name="RowTitles-Col2 2 2 2 7 6" xfId="23155"/>
    <cellStyle name="RowTitles-Col2 2 2 2 7 6 2" xfId="23156"/>
    <cellStyle name="RowTitles-Col2 2 2 2 7 6 2 2" xfId="23157"/>
    <cellStyle name="RowTitles-Col2 2 2 2 7 7" xfId="23158"/>
    <cellStyle name="RowTitles-Col2 2 2 2 7 7 2" xfId="23159"/>
    <cellStyle name="RowTitles-Col2 2 2 2 8" xfId="23160"/>
    <cellStyle name="RowTitles-Col2 2 2 2 8 2" xfId="23161"/>
    <cellStyle name="RowTitles-Col2 2 2 2 8 2 2" xfId="23162"/>
    <cellStyle name="RowTitles-Col2 2 2 2 8 2 2 2" xfId="23163"/>
    <cellStyle name="RowTitles-Col2 2 2 2 8 2 2 3" xfId="23164"/>
    <cellStyle name="RowTitles-Col2 2 2 2 8 2 3" xfId="23165"/>
    <cellStyle name="RowTitles-Col2 2 2 2 8 2 3 2" xfId="23166"/>
    <cellStyle name="RowTitles-Col2 2 2 2 8 2 3 2 2" xfId="23167"/>
    <cellStyle name="RowTitles-Col2 2 2 2 8 2 4" xfId="23168"/>
    <cellStyle name="RowTitles-Col2 2 2 2 8 3" xfId="23169"/>
    <cellStyle name="RowTitles-Col2 2 2 2 8 3 2" xfId="23170"/>
    <cellStyle name="RowTitles-Col2 2 2 2 8 3 2 2" xfId="23171"/>
    <cellStyle name="RowTitles-Col2 2 2 2 8 3 2 3" xfId="23172"/>
    <cellStyle name="RowTitles-Col2 2 2 2 8 3 3" xfId="23173"/>
    <cellStyle name="RowTitles-Col2 2 2 2 8 3 3 2" xfId="23174"/>
    <cellStyle name="RowTitles-Col2 2 2 2 8 3 3 2 2" xfId="23175"/>
    <cellStyle name="RowTitles-Col2 2 2 2 8 3 4" xfId="23176"/>
    <cellStyle name="RowTitles-Col2 2 2 2 8 4" xfId="23177"/>
    <cellStyle name="RowTitles-Col2 2 2 2 8 4 2" xfId="23178"/>
    <cellStyle name="RowTitles-Col2 2 2 2 8 4 3" xfId="23179"/>
    <cellStyle name="RowTitles-Col2 2 2 2 8 5" xfId="23180"/>
    <cellStyle name="RowTitles-Col2 2 2 2 8 5 2" xfId="23181"/>
    <cellStyle name="RowTitles-Col2 2 2 2 8 5 2 2" xfId="23182"/>
    <cellStyle name="RowTitles-Col2 2 2 2 8 6" xfId="23183"/>
    <cellStyle name="RowTitles-Col2 2 2 2 8 6 2" xfId="23184"/>
    <cellStyle name="RowTitles-Col2 2 2 2 9" xfId="23185"/>
    <cellStyle name="RowTitles-Col2 2 2 2 9 2" xfId="23186"/>
    <cellStyle name="RowTitles-Col2 2 2 2 9 2 2" xfId="23187"/>
    <cellStyle name="RowTitles-Col2 2 2 2 9 2 2 2" xfId="23188"/>
    <cellStyle name="RowTitles-Col2 2 2 2 9 2 2 3" xfId="23189"/>
    <cellStyle name="RowTitles-Col2 2 2 2 9 2 3" xfId="23190"/>
    <cellStyle name="RowTitles-Col2 2 2 2 9 2 3 2" xfId="23191"/>
    <cellStyle name="RowTitles-Col2 2 2 2 9 2 3 2 2" xfId="23192"/>
    <cellStyle name="RowTitles-Col2 2 2 2 9 2 4" xfId="23193"/>
    <cellStyle name="RowTitles-Col2 2 2 2 9 3" xfId="23194"/>
    <cellStyle name="RowTitles-Col2 2 2 2 9 3 2" xfId="23195"/>
    <cellStyle name="RowTitles-Col2 2 2 2 9 3 2 2" xfId="23196"/>
    <cellStyle name="RowTitles-Col2 2 2 2 9 3 2 3" xfId="23197"/>
    <cellStyle name="RowTitles-Col2 2 2 2 9 3 3" xfId="23198"/>
    <cellStyle name="RowTitles-Col2 2 2 2 9 3 3 2" xfId="23199"/>
    <cellStyle name="RowTitles-Col2 2 2 2 9 3 3 2 2" xfId="23200"/>
    <cellStyle name="RowTitles-Col2 2 2 2 9 3 4" xfId="23201"/>
    <cellStyle name="RowTitles-Col2 2 2 2 9 4" xfId="23202"/>
    <cellStyle name="RowTitles-Col2 2 2 2 9 4 2" xfId="23203"/>
    <cellStyle name="RowTitles-Col2 2 2 2 9 4 3" xfId="23204"/>
    <cellStyle name="RowTitles-Col2 2 2 2 9 5" xfId="23205"/>
    <cellStyle name="RowTitles-Col2 2 2 2 9 5 2" xfId="23206"/>
    <cellStyle name="RowTitles-Col2 2 2 2 9 5 2 2" xfId="23207"/>
    <cellStyle name="RowTitles-Col2 2 2 2 9 6" xfId="23208"/>
    <cellStyle name="RowTitles-Col2 2 2 2 9 6 2" xfId="23209"/>
    <cellStyle name="RowTitles-Col2 2 2 2_STUD aligned by INSTIT" xfId="23210"/>
    <cellStyle name="RowTitles-Col2 2 2 3" xfId="1011"/>
    <cellStyle name="RowTitles-Col2 2 2 3 2" xfId="1012"/>
    <cellStyle name="RowTitles-Col2 2 2 3 2 2" xfId="23211"/>
    <cellStyle name="RowTitles-Col2 2 2 3 2 2 2" xfId="23212"/>
    <cellStyle name="RowTitles-Col2 2 2 3 2 2 2 2" xfId="23213"/>
    <cellStyle name="RowTitles-Col2 2 2 3 2 2 2 3" xfId="23214"/>
    <cellStyle name="RowTitles-Col2 2 2 3 2 2 3" xfId="23215"/>
    <cellStyle name="RowTitles-Col2 2 2 3 2 2 3 2" xfId="23216"/>
    <cellStyle name="RowTitles-Col2 2 2 3 2 2 3 2 2" xfId="23217"/>
    <cellStyle name="RowTitles-Col2 2 2 3 2 2 4" xfId="23218"/>
    <cellStyle name="RowTitles-Col2 2 2 3 2 3" xfId="23219"/>
    <cellStyle name="RowTitles-Col2 2 2 3 2 3 2" xfId="23220"/>
    <cellStyle name="RowTitles-Col2 2 2 3 2 3 2 2" xfId="23221"/>
    <cellStyle name="RowTitles-Col2 2 2 3 2 3 2 3" xfId="23222"/>
    <cellStyle name="RowTitles-Col2 2 2 3 2 3 3" xfId="23223"/>
    <cellStyle name="RowTitles-Col2 2 2 3 2 3 3 2" xfId="23224"/>
    <cellStyle name="RowTitles-Col2 2 2 3 2 3 3 2 2" xfId="23225"/>
    <cellStyle name="RowTitles-Col2 2 2 3 2 3 4" xfId="23226"/>
    <cellStyle name="RowTitles-Col2 2 2 3 2 3 4 2" xfId="23227"/>
    <cellStyle name="RowTitles-Col2 2 2 3 2 4" xfId="23228"/>
    <cellStyle name="RowTitles-Col2 2 2 3 2 5" xfId="23229"/>
    <cellStyle name="RowTitles-Col2 2 2 3 3" xfId="1013"/>
    <cellStyle name="RowTitles-Col2 2 2 3 3 2" xfId="23230"/>
    <cellStyle name="RowTitles-Col2 2 2 3 3 2 2" xfId="23231"/>
    <cellStyle name="RowTitles-Col2 2 2 3 3 2 2 2" xfId="23232"/>
    <cellStyle name="RowTitles-Col2 2 2 3 3 2 2 3" xfId="23233"/>
    <cellStyle name="RowTitles-Col2 2 2 3 3 2 3" xfId="23234"/>
    <cellStyle name="RowTitles-Col2 2 2 3 3 2 3 2" xfId="23235"/>
    <cellStyle name="RowTitles-Col2 2 2 3 3 2 3 2 2" xfId="23236"/>
    <cellStyle name="RowTitles-Col2 2 2 3 3 2 4" xfId="23237"/>
    <cellStyle name="RowTitles-Col2 2 2 3 3 3" xfId="23238"/>
    <cellStyle name="RowTitles-Col2 2 2 3 3 3 2" xfId="23239"/>
    <cellStyle name="RowTitles-Col2 2 2 3 3 3 2 2" xfId="23240"/>
    <cellStyle name="RowTitles-Col2 2 2 3 3 3 2 3" xfId="23241"/>
    <cellStyle name="RowTitles-Col2 2 2 3 3 3 3" xfId="23242"/>
    <cellStyle name="RowTitles-Col2 2 2 3 3 3 3 2" xfId="23243"/>
    <cellStyle name="RowTitles-Col2 2 2 3 3 3 3 2 2" xfId="23244"/>
    <cellStyle name="RowTitles-Col2 2 2 3 3 3 4" xfId="23245"/>
    <cellStyle name="RowTitles-Col2 2 2 3 3 3 4 2" xfId="23246"/>
    <cellStyle name="RowTitles-Col2 2 2 3 3 4" xfId="23247"/>
    <cellStyle name="RowTitles-Col2 2 2 3 3 5" xfId="23248"/>
    <cellStyle name="RowTitles-Col2 2 2 3 3 5 2" xfId="23249"/>
    <cellStyle name="RowTitles-Col2 2 2 3 3 5 3" xfId="23250"/>
    <cellStyle name="RowTitles-Col2 2 2 3 3 6" xfId="23251"/>
    <cellStyle name="RowTitles-Col2 2 2 3 3 6 2" xfId="23252"/>
    <cellStyle name="RowTitles-Col2 2 2 3 3 6 2 2" xfId="23253"/>
    <cellStyle name="RowTitles-Col2 2 2 3 3 7" xfId="23254"/>
    <cellStyle name="RowTitles-Col2 2 2 3 3 7 2" xfId="23255"/>
    <cellStyle name="RowTitles-Col2 2 2 3 3 8" xfId="23256"/>
    <cellStyle name="RowTitles-Col2 2 2 3 4" xfId="23257"/>
    <cellStyle name="RowTitles-Col2 2 2 3 4 2" xfId="23258"/>
    <cellStyle name="RowTitles-Col2 2 2 3 4 2 2" xfId="23259"/>
    <cellStyle name="RowTitles-Col2 2 2 3 4 2 2 2" xfId="23260"/>
    <cellStyle name="RowTitles-Col2 2 2 3 4 2 2 3" xfId="23261"/>
    <cellStyle name="RowTitles-Col2 2 2 3 4 2 3" xfId="23262"/>
    <cellStyle name="RowTitles-Col2 2 2 3 4 2 3 2" xfId="23263"/>
    <cellStyle name="RowTitles-Col2 2 2 3 4 2 3 2 2" xfId="23264"/>
    <cellStyle name="RowTitles-Col2 2 2 3 4 2 4" xfId="23265"/>
    <cellStyle name="RowTitles-Col2 2 2 3 4 3" xfId="23266"/>
    <cellStyle name="RowTitles-Col2 2 2 3 4 3 2" xfId="23267"/>
    <cellStyle name="RowTitles-Col2 2 2 3 4 3 2 2" xfId="23268"/>
    <cellStyle name="RowTitles-Col2 2 2 3 4 3 2 3" xfId="23269"/>
    <cellStyle name="RowTitles-Col2 2 2 3 4 3 3" xfId="23270"/>
    <cellStyle name="RowTitles-Col2 2 2 3 4 3 3 2" xfId="23271"/>
    <cellStyle name="RowTitles-Col2 2 2 3 4 3 3 2 2" xfId="23272"/>
    <cellStyle name="RowTitles-Col2 2 2 3 4 3 4" xfId="23273"/>
    <cellStyle name="RowTitles-Col2 2 2 3 4 4" xfId="23274"/>
    <cellStyle name="RowTitles-Col2 2 2 3 4 4 2" xfId="23275"/>
    <cellStyle name="RowTitles-Col2 2 2 3 4 4 3" xfId="23276"/>
    <cellStyle name="RowTitles-Col2 2 2 3 4 5" xfId="23277"/>
    <cellStyle name="RowTitles-Col2 2 2 3 4 5 2" xfId="23278"/>
    <cellStyle name="RowTitles-Col2 2 2 3 4 5 2 2" xfId="23279"/>
    <cellStyle name="RowTitles-Col2 2 2 3 4 6" xfId="23280"/>
    <cellStyle name="RowTitles-Col2 2 2 3 4 6 2" xfId="23281"/>
    <cellStyle name="RowTitles-Col2 2 2 3 5" xfId="23282"/>
    <cellStyle name="RowTitles-Col2 2 2 3 5 2" xfId="23283"/>
    <cellStyle name="RowTitles-Col2 2 2 3 5 2 2" xfId="23284"/>
    <cellStyle name="RowTitles-Col2 2 2 3 5 2 2 2" xfId="23285"/>
    <cellStyle name="RowTitles-Col2 2 2 3 5 2 2 3" xfId="23286"/>
    <cellStyle name="RowTitles-Col2 2 2 3 5 2 3" xfId="23287"/>
    <cellStyle name="RowTitles-Col2 2 2 3 5 2 3 2" xfId="23288"/>
    <cellStyle name="RowTitles-Col2 2 2 3 5 2 3 2 2" xfId="23289"/>
    <cellStyle name="RowTitles-Col2 2 2 3 5 2 4" xfId="23290"/>
    <cellStyle name="RowTitles-Col2 2 2 3 5 3" xfId="23291"/>
    <cellStyle name="RowTitles-Col2 2 2 3 5 3 2" xfId="23292"/>
    <cellStyle name="RowTitles-Col2 2 2 3 5 3 2 2" xfId="23293"/>
    <cellStyle name="RowTitles-Col2 2 2 3 5 3 2 3" xfId="23294"/>
    <cellStyle name="RowTitles-Col2 2 2 3 5 3 3" xfId="23295"/>
    <cellStyle name="RowTitles-Col2 2 2 3 5 3 3 2" xfId="23296"/>
    <cellStyle name="RowTitles-Col2 2 2 3 5 3 3 2 2" xfId="23297"/>
    <cellStyle name="RowTitles-Col2 2 2 3 5 3 4" xfId="23298"/>
    <cellStyle name="RowTitles-Col2 2 2 3 5 4" xfId="23299"/>
    <cellStyle name="RowTitles-Col2 2 2 3 5 4 2" xfId="23300"/>
    <cellStyle name="RowTitles-Col2 2 2 3 5 4 3" xfId="23301"/>
    <cellStyle name="RowTitles-Col2 2 2 3 5 5" xfId="23302"/>
    <cellStyle name="RowTitles-Col2 2 2 3 5 5 2" xfId="23303"/>
    <cellStyle name="RowTitles-Col2 2 2 3 5 5 2 2" xfId="23304"/>
    <cellStyle name="RowTitles-Col2 2 2 3 5 6" xfId="23305"/>
    <cellStyle name="RowTitles-Col2 2 2 3 5 6 2" xfId="23306"/>
    <cellStyle name="RowTitles-Col2 2 2 3 6" xfId="23307"/>
    <cellStyle name="RowTitles-Col2 2 2 3 6 2" xfId="23308"/>
    <cellStyle name="RowTitles-Col2 2 2 3 6 2 2" xfId="23309"/>
    <cellStyle name="RowTitles-Col2 2 2 3 6 2 2 2" xfId="23310"/>
    <cellStyle name="RowTitles-Col2 2 2 3 6 2 2 3" xfId="23311"/>
    <cellStyle name="RowTitles-Col2 2 2 3 6 2 3" xfId="23312"/>
    <cellStyle name="RowTitles-Col2 2 2 3 6 2 3 2" xfId="23313"/>
    <cellStyle name="RowTitles-Col2 2 2 3 6 2 3 2 2" xfId="23314"/>
    <cellStyle name="RowTitles-Col2 2 2 3 6 2 4" xfId="23315"/>
    <cellStyle name="RowTitles-Col2 2 2 3 6 3" xfId="23316"/>
    <cellStyle name="RowTitles-Col2 2 2 3 6 3 2" xfId="23317"/>
    <cellStyle name="RowTitles-Col2 2 2 3 6 3 2 2" xfId="23318"/>
    <cellStyle name="RowTitles-Col2 2 2 3 6 3 2 3" xfId="23319"/>
    <cellStyle name="RowTitles-Col2 2 2 3 6 3 3" xfId="23320"/>
    <cellStyle name="RowTitles-Col2 2 2 3 6 3 3 2" xfId="23321"/>
    <cellStyle name="RowTitles-Col2 2 2 3 6 3 3 2 2" xfId="23322"/>
    <cellStyle name="RowTitles-Col2 2 2 3 6 3 4" xfId="23323"/>
    <cellStyle name="RowTitles-Col2 2 2 3 6 4" xfId="23324"/>
    <cellStyle name="RowTitles-Col2 2 2 3 6 4 2" xfId="23325"/>
    <cellStyle name="RowTitles-Col2 2 2 3 6 4 3" xfId="23326"/>
    <cellStyle name="RowTitles-Col2 2 2 3 6 5" xfId="23327"/>
    <cellStyle name="RowTitles-Col2 2 2 3 6 5 2" xfId="23328"/>
    <cellStyle name="RowTitles-Col2 2 2 3 6 5 2 2" xfId="23329"/>
    <cellStyle name="RowTitles-Col2 2 2 3 6 6" xfId="23330"/>
    <cellStyle name="RowTitles-Col2 2 2 3 6 6 2" xfId="23331"/>
    <cellStyle name="RowTitles-Col2 2 2 3 7" xfId="23332"/>
    <cellStyle name="RowTitles-Col2 2 2 3 7 2" xfId="23333"/>
    <cellStyle name="RowTitles-Col2 2 2 3 7 2 2" xfId="23334"/>
    <cellStyle name="RowTitles-Col2 2 2 3 7 2 3" xfId="23335"/>
    <cellStyle name="RowTitles-Col2 2 2 3 7 3" xfId="23336"/>
    <cellStyle name="RowTitles-Col2 2 2 3 7 3 2" xfId="23337"/>
    <cellStyle name="RowTitles-Col2 2 2 3 7 3 2 2" xfId="23338"/>
    <cellStyle name="RowTitles-Col2 2 2 3 7 4" xfId="23339"/>
    <cellStyle name="RowTitles-Col2 2 2 3 8" xfId="23340"/>
    <cellStyle name="RowTitles-Col2 2 2 3 9" xfId="23341"/>
    <cellStyle name="RowTitles-Col2 2 2 3_STUD aligned by INSTIT" xfId="23342"/>
    <cellStyle name="RowTitles-Col2 2 2 4" xfId="1014"/>
    <cellStyle name="RowTitles-Col2 2 2 4 2" xfId="1015"/>
    <cellStyle name="RowTitles-Col2 2 2 4 2 2" xfId="23343"/>
    <cellStyle name="RowTitles-Col2 2 2 4 2 2 2" xfId="23344"/>
    <cellStyle name="RowTitles-Col2 2 2 4 2 2 2 2" xfId="23345"/>
    <cellStyle name="RowTitles-Col2 2 2 4 2 2 2 3" xfId="23346"/>
    <cellStyle name="RowTitles-Col2 2 2 4 2 2 3" xfId="23347"/>
    <cellStyle name="RowTitles-Col2 2 2 4 2 2 3 2" xfId="23348"/>
    <cellStyle name="RowTitles-Col2 2 2 4 2 2 3 2 2" xfId="23349"/>
    <cellStyle name="RowTitles-Col2 2 2 4 2 2 4" xfId="23350"/>
    <cellStyle name="RowTitles-Col2 2 2 4 2 3" xfId="23351"/>
    <cellStyle name="RowTitles-Col2 2 2 4 2 3 2" xfId="23352"/>
    <cellStyle name="RowTitles-Col2 2 2 4 2 3 2 2" xfId="23353"/>
    <cellStyle name="RowTitles-Col2 2 2 4 2 3 2 3" xfId="23354"/>
    <cellStyle name="RowTitles-Col2 2 2 4 2 3 3" xfId="23355"/>
    <cellStyle name="RowTitles-Col2 2 2 4 2 3 3 2" xfId="23356"/>
    <cellStyle name="RowTitles-Col2 2 2 4 2 3 3 2 2" xfId="23357"/>
    <cellStyle name="RowTitles-Col2 2 2 4 2 3 4" xfId="23358"/>
    <cellStyle name="RowTitles-Col2 2 2 4 2 3 4 2" xfId="23359"/>
    <cellStyle name="RowTitles-Col2 2 2 4 2 4" xfId="23360"/>
    <cellStyle name="RowTitles-Col2 2 2 4 2 5" xfId="23361"/>
    <cellStyle name="RowTitles-Col2 2 2 4 2 5 2" xfId="23362"/>
    <cellStyle name="RowTitles-Col2 2 2 4 2 5 3" xfId="23363"/>
    <cellStyle name="RowTitles-Col2 2 2 4 2 6" xfId="23364"/>
    <cellStyle name="RowTitles-Col2 2 2 4 2 6 2" xfId="23365"/>
    <cellStyle name="RowTitles-Col2 2 2 4 2 6 2 2" xfId="23366"/>
    <cellStyle name="RowTitles-Col2 2 2 4 2 7" xfId="23367"/>
    <cellStyle name="RowTitles-Col2 2 2 4 2 7 2" xfId="23368"/>
    <cellStyle name="RowTitles-Col2 2 2 4 2 8" xfId="23369"/>
    <cellStyle name="RowTitles-Col2 2 2 4 3" xfId="1016"/>
    <cellStyle name="RowTitles-Col2 2 2 4 3 2" xfId="23370"/>
    <cellStyle name="RowTitles-Col2 2 2 4 3 2 2" xfId="23371"/>
    <cellStyle name="RowTitles-Col2 2 2 4 3 2 2 2" xfId="23372"/>
    <cellStyle name="RowTitles-Col2 2 2 4 3 2 2 3" xfId="23373"/>
    <cellStyle name="RowTitles-Col2 2 2 4 3 2 3" xfId="23374"/>
    <cellStyle name="RowTitles-Col2 2 2 4 3 2 3 2" xfId="23375"/>
    <cellStyle name="RowTitles-Col2 2 2 4 3 2 3 2 2" xfId="23376"/>
    <cellStyle name="RowTitles-Col2 2 2 4 3 2 4" xfId="23377"/>
    <cellStyle name="RowTitles-Col2 2 2 4 3 3" xfId="23378"/>
    <cellStyle name="RowTitles-Col2 2 2 4 3 3 2" xfId="23379"/>
    <cellStyle name="RowTitles-Col2 2 2 4 3 3 2 2" xfId="23380"/>
    <cellStyle name="RowTitles-Col2 2 2 4 3 3 2 3" xfId="23381"/>
    <cellStyle name="RowTitles-Col2 2 2 4 3 3 3" xfId="23382"/>
    <cellStyle name="RowTitles-Col2 2 2 4 3 3 3 2" xfId="23383"/>
    <cellStyle name="RowTitles-Col2 2 2 4 3 3 3 2 2" xfId="23384"/>
    <cellStyle name="RowTitles-Col2 2 2 4 3 3 4" xfId="23385"/>
    <cellStyle name="RowTitles-Col2 2 2 4 3 3 4 2" xfId="23386"/>
    <cellStyle name="RowTitles-Col2 2 2 4 3 4" xfId="23387"/>
    <cellStyle name="RowTitles-Col2 2 2 4 3 5" xfId="23388"/>
    <cellStyle name="RowTitles-Col2 2 2 4 4" xfId="23389"/>
    <cellStyle name="RowTitles-Col2 2 2 4 4 2" xfId="23390"/>
    <cellStyle name="RowTitles-Col2 2 2 4 4 2 2" xfId="23391"/>
    <cellStyle name="RowTitles-Col2 2 2 4 4 2 2 2" xfId="23392"/>
    <cellStyle name="RowTitles-Col2 2 2 4 4 2 2 3" xfId="23393"/>
    <cellStyle name="RowTitles-Col2 2 2 4 4 2 3" xfId="23394"/>
    <cellStyle name="RowTitles-Col2 2 2 4 4 2 3 2" xfId="23395"/>
    <cellStyle name="RowTitles-Col2 2 2 4 4 2 3 2 2" xfId="23396"/>
    <cellStyle name="RowTitles-Col2 2 2 4 4 2 4" xfId="23397"/>
    <cellStyle name="RowTitles-Col2 2 2 4 4 3" xfId="23398"/>
    <cellStyle name="RowTitles-Col2 2 2 4 4 3 2" xfId="23399"/>
    <cellStyle name="RowTitles-Col2 2 2 4 4 3 2 2" xfId="23400"/>
    <cellStyle name="RowTitles-Col2 2 2 4 4 3 2 3" xfId="23401"/>
    <cellStyle name="RowTitles-Col2 2 2 4 4 3 3" xfId="23402"/>
    <cellStyle name="RowTitles-Col2 2 2 4 4 3 3 2" xfId="23403"/>
    <cellStyle name="RowTitles-Col2 2 2 4 4 3 3 2 2" xfId="23404"/>
    <cellStyle name="RowTitles-Col2 2 2 4 4 3 4" xfId="23405"/>
    <cellStyle name="RowTitles-Col2 2 2 4 4 4" xfId="23406"/>
    <cellStyle name="RowTitles-Col2 2 2 4 4 4 2" xfId="23407"/>
    <cellStyle name="RowTitles-Col2 2 2 4 4 4 3" xfId="23408"/>
    <cellStyle name="RowTitles-Col2 2 2 4 4 5" xfId="23409"/>
    <cellStyle name="RowTitles-Col2 2 2 4 4 5 2" xfId="23410"/>
    <cellStyle name="RowTitles-Col2 2 2 4 4 5 2 2" xfId="23411"/>
    <cellStyle name="RowTitles-Col2 2 2 4 4 6" xfId="23412"/>
    <cellStyle name="RowTitles-Col2 2 2 4 4 6 2" xfId="23413"/>
    <cellStyle name="RowTitles-Col2 2 2 4 5" xfId="23414"/>
    <cellStyle name="RowTitles-Col2 2 2 4 5 2" xfId="23415"/>
    <cellStyle name="RowTitles-Col2 2 2 4 5 2 2" xfId="23416"/>
    <cellStyle name="RowTitles-Col2 2 2 4 5 2 2 2" xfId="23417"/>
    <cellStyle name="RowTitles-Col2 2 2 4 5 2 2 3" xfId="23418"/>
    <cellStyle name="RowTitles-Col2 2 2 4 5 2 3" xfId="23419"/>
    <cellStyle name="RowTitles-Col2 2 2 4 5 2 3 2" xfId="23420"/>
    <cellStyle name="RowTitles-Col2 2 2 4 5 2 3 2 2" xfId="23421"/>
    <cellStyle name="RowTitles-Col2 2 2 4 5 2 4" xfId="23422"/>
    <cellStyle name="RowTitles-Col2 2 2 4 5 3" xfId="23423"/>
    <cellStyle name="RowTitles-Col2 2 2 4 5 3 2" xfId="23424"/>
    <cellStyle name="RowTitles-Col2 2 2 4 5 3 2 2" xfId="23425"/>
    <cellStyle name="RowTitles-Col2 2 2 4 5 3 2 3" xfId="23426"/>
    <cellStyle name="RowTitles-Col2 2 2 4 5 3 3" xfId="23427"/>
    <cellStyle name="RowTitles-Col2 2 2 4 5 3 3 2" xfId="23428"/>
    <cellStyle name="RowTitles-Col2 2 2 4 5 3 3 2 2" xfId="23429"/>
    <cellStyle name="RowTitles-Col2 2 2 4 5 3 4" xfId="23430"/>
    <cellStyle name="RowTitles-Col2 2 2 4 5 4" xfId="23431"/>
    <cellStyle name="RowTitles-Col2 2 2 4 5 4 2" xfId="23432"/>
    <cellStyle name="RowTitles-Col2 2 2 4 5 4 3" xfId="23433"/>
    <cellStyle name="RowTitles-Col2 2 2 4 5 5" xfId="23434"/>
    <cellStyle name="RowTitles-Col2 2 2 4 5 5 2" xfId="23435"/>
    <cellStyle name="RowTitles-Col2 2 2 4 5 5 2 2" xfId="23436"/>
    <cellStyle name="RowTitles-Col2 2 2 4 5 6" xfId="23437"/>
    <cellStyle name="RowTitles-Col2 2 2 4 5 6 2" xfId="23438"/>
    <cellStyle name="RowTitles-Col2 2 2 4 6" xfId="23439"/>
    <cellStyle name="RowTitles-Col2 2 2 4 6 2" xfId="23440"/>
    <cellStyle name="RowTitles-Col2 2 2 4 6 2 2" xfId="23441"/>
    <cellStyle name="RowTitles-Col2 2 2 4 6 2 2 2" xfId="23442"/>
    <cellStyle name="RowTitles-Col2 2 2 4 6 2 2 3" xfId="23443"/>
    <cellStyle name="RowTitles-Col2 2 2 4 6 2 3" xfId="23444"/>
    <cellStyle name="RowTitles-Col2 2 2 4 6 2 3 2" xfId="23445"/>
    <cellStyle name="RowTitles-Col2 2 2 4 6 2 3 2 2" xfId="23446"/>
    <cellStyle name="RowTitles-Col2 2 2 4 6 2 4" xfId="23447"/>
    <cellStyle name="RowTitles-Col2 2 2 4 6 3" xfId="23448"/>
    <cellStyle name="RowTitles-Col2 2 2 4 6 3 2" xfId="23449"/>
    <cellStyle name="RowTitles-Col2 2 2 4 6 3 2 2" xfId="23450"/>
    <cellStyle name="RowTitles-Col2 2 2 4 6 3 2 3" xfId="23451"/>
    <cellStyle name="RowTitles-Col2 2 2 4 6 3 3" xfId="23452"/>
    <cellStyle name="RowTitles-Col2 2 2 4 6 3 3 2" xfId="23453"/>
    <cellStyle name="RowTitles-Col2 2 2 4 6 3 3 2 2" xfId="23454"/>
    <cellStyle name="RowTitles-Col2 2 2 4 6 3 4" xfId="23455"/>
    <cellStyle name="RowTitles-Col2 2 2 4 6 4" xfId="23456"/>
    <cellStyle name="RowTitles-Col2 2 2 4 6 4 2" xfId="23457"/>
    <cellStyle name="RowTitles-Col2 2 2 4 6 4 3" xfId="23458"/>
    <cellStyle name="RowTitles-Col2 2 2 4 6 5" xfId="23459"/>
    <cellStyle name="RowTitles-Col2 2 2 4 6 5 2" xfId="23460"/>
    <cellStyle name="RowTitles-Col2 2 2 4 6 5 2 2" xfId="23461"/>
    <cellStyle name="RowTitles-Col2 2 2 4 6 6" xfId="23462"/>
    <cellStyle name="RowTitles-Col2 2 2 4 6 6 2" xfId="23463"/>
    <cellStyle name="RowTitles-Col2 2 2 4 7" xfId="23464"/>
    <cellStyle name="RowTitles-Col2 2 2 4 7 2" xfId="23465"/>
    <cellStyle name="RowTitles-Col2 2 2 4 7 2 2" xfId="23466"/>
    <cellStyle name="RowTitles-Col2 2 2 4 7 2 3" xfId="23467"/>
    <cellStyle name="RowTitles-Col2 2 2 4 7 3" xfId="23468"/>
    <cellStyle name="RowTitles-Col2 2 2 4 7 3 2" xfId="23469"/>
    <cellStyle name="RowTitles-Col2 2 2 4 7 3 2 2" xfId="23470"/>
    <cellStyle name="RowTitles-Col2 2 2 4 7 4" xfId="23471"/>
    <cellStyle name="RowTitles-Col2 2 2 4 8" xfId="23472"/>
    <cellStyle name="RowTitles-Col2 2 2 4 8 2" xfId="23473"/>
    <cellStyle name="RowTitles-Col2 2 2 4 8 2 2" xfId="23474"/>
    <cellStyle name="RowTitles-Col2 2 2 4 8 2 3" xfId="23475"/>
    <cellStyle name="RowTitles-Col2 2 2 4 8 3" xfId="23476"/>
    <cellStyle name="RowTitles-Col2 2 2 4 8 3 2" xfId="23477"/>
    <cellStyle name="RowTitles-Col2 2 2 4 8 3 2 2" xfId="23478"/>
    <cellStyle name="RowTitles-Col2 2 2 4 8 4" xfId="23479"/>
    <cellStyle name="RowTitles-Col2 2 2 4 9" xfId="23480"/>
    <cellStyle name="RowTitles-Col2 2 2 4_STUD aligned by INSTIT" xfId="23481"/>
    <cellStyle name="RowTitles-Col2 2 2 5" xfId="1017"/>
    <cellStyle name="RowTitles-Col2 2 2 5 2" xfId="1018"/>
    <cellStyle name="RowTitles-Col2 2 2 5 2 2" xfId="23482"/>
    <cellStyle name="RowTitles-Col2 2 2 5 2 2 2" xfId="23483"/>
    <cellStyle name="RowTitles-Col2 2 2 5 2 2 2 2" xfId="23484"/>
    <cellStyle name="RowTitles-Col2 2 2 5 2 2 2 3" xfId="23485"/>
    <cellStyle name="RowTitles-Col2 2 2 5 2 2 3" xfId="23486"/>
    <cellStyle name="RowTitles-Col2 2 2 5 2 2 3 2" xfId="23487"/>
    <cellStyle name="RowTitles-Col2 2 2 5 2 2 3 2 2" xfId="23488"/>
    <cellStyle name="RowTitles-Col2 2 2 5 2 2 4" xfId="23489"/>
    <cellStyle name="RowTitles-Col2 2 2 5 2 3" xfId="23490"/>
    <cellStyle name="RowTitles-Col2 2 2 5 2 3 2" xfId="23491"/>
    <cellStyle name="RowTitles-Col2 2 2 5 2 3 2 2" xfId="23492"/>
    <cellStyle name="RowTitles-Col2 2 2 5 2 3 2 3" xfId="23493"/>
    <cellStyle name="RowTitles-Col2 2 2 5 2 3 3" xfId="23494"/>
    <cellStyle name="RowTitles-Col2 2 2 5 2 3 3 2" xfId="23495"/>
    <cellStyle name="RowTitles-Col2 2 2 5 2 3 3 2 2" xfId="23496"/>
    <cellStyle name="RowTitles-Col2 2 2 5 2 3 4" xfId="23497"/>
    <cellStyle name="RowTitles-Col2 2 2 5 2 3 4 2" xfId="23498"/>
    <cellStyle name="RowTitles-Col2 2 2 5 2 4" xfId="23499"/>
    <cellStyle name="RowTitles-Col2 2 2 5 2 5" xfId="23500"/>
    <cellStyle name="RowTitles-Col2 2 2 5 2 5 2" xfId="23501"/>
    <cellStyle name="RowTitles-Col2 2 2 5 2 5 3" xfId="23502"/>
    <cellStyle name="RowTitles-Col2 2 2 5 2 6" xfId="23503"/>
    <cellStyle name="RowTitles-Col2 2 2 5 3" xfId="1019"/>
    <cellStyle name="RowTitles-Col2 2 2 5 3 2" xfId="23504"/>
    <cellStyle name="RowTitles-Col2 2 2 5 3 2 2" xfId="23505"/>
    <cellStyle name="RowTitles-Col2 2 2 5 3 2 2 2" xfId="23506"/>
    <cellStyle name="RowTitles-Col2 2 2 5 3 2 2 3" xfId="23507"/>
    <cellStyle name="RowTitles-Col2 2 2 5 3 2 3" xfId="23508"/>
    <cellStyle name="RowTitles-Col2 2 2 5 3 2 3 2" xfId="23509"/>
    <cellStyle name="RowTitles-Col2 2 2 5 3 2 3 2 2" xfId="23510"/>
    <cellStyle name="RowTitles-Col2 2 2 5 3 2 4" xfId="23511"/>
    <cellStyle name="RowTitles-Col2 2 2 5 3 3" xfId="23512"/>
    <cellStyle name="RowTitles-Col2 2 2 5 3 3 2" xfId="23513"/>
    <cellStyle name="RowTitles-Col2 2 2 5 3 3 2 2" xfId="23514"/>
    <cellStyle name="RowTitles-Col2 2 2 5 3 3 2 3" xfId="23515"/>
    <cellStyle name="RowTitles-Col2 2 2 5 3 3 3" xfId="23516"/>
    <cellStyle name="RowTitles-Col2 2 2 5 3 3 3 2" xfId="23517"/>
    <cellStyle name="RowTitles-Col2 2 2 5 3 3 3 2 2" xfId="23518"/>
    <cellStyle name="RowTitles-Col2 2 2 5 3 3 4" xfId="23519"/>
    <cellStyle name="RowTitles-Col2 2 2 5 3 3 4 2" xfId="23520"/>
    <cellStyle name="RowTitles-Col2 2 2 5 3 4" xfId="23521"/>
    <cellStyle name="RowTitles-Col2 2 2 5 3 5" xfId="23522"/>
    <cellStyle name="RowTitles-Col2 2 2 5 3 5 2" xfId="23523"/>
    <cellStyle name="RowTitles-Col2 2 2 5 3 5 2 2" xfId="23524"/>
    <cellStyle name="RowTitles-Col2 2 2 5 3 6" xfId="23525"/>
    <cellStyle name="RowTitles-Col2 2 2 5 3 6 2" xfId="23526"/>
    <cellStyle name="RowTitles-Col2 2 2 5 3 7" xfId="23527"/>
    <cellStyle name="RowTitles-Col2 2 2 5 4" xfId="23528"/>
    <cellStyle name="RowTitles-Col2 2 2 5 4 2" xfId="23529"/>
    <cellStyle name="RowTitles-Col2 2 2 5 4 2 2" xfId="23530"/>
    <cellStyle name="RowTitles-Col2 2 2 5 4 2 2 2" xfId="23531"/>
    <cellStyle name="RowTitles-Col2 2 2 5 4 2 2 3" xfId="23532"/>
    <cellStyle name="RowTitles-Col2 2 2 5 4 2 3" xfId="23533"/>
    <cellStyle name="RowTitles-Col2 2 2 5 4 2 3 2" xfId="23534"/>
    <cellStyle name="RowTitles-Col2 2 2 5 4 2 3 2 2" xfId="23535"/>
    <cellStyle name="RowTitles-Col2 2 2 5 4 2 4" xfId="23536"/>
    <cellStyle name="RowTitles-Col2 2 2 5 4 3" xfId="23537"/>
    <cellStyle name="RowTitles-Col2 2 2 5 4 3 2" xfId="23538"/>
    <cellStyle name="RowTitles-Col2 2 2 5 4 3 2 2" xfId="23539"/>
    <cellStyle name="RowTitles-Col2 2 2 5 4 3 2 3" xfId="23540"/>
    <cellStyle name="RowTitles-Col2 2 2 5 4 3 3" xfId="23541"/>
    <cellStyle name="RowTitles-Col2 2 2 5 4 3 3 2" xfId="23542"/>
    <cellStyle name="RowTitles-Col2 2 2 5 4 3 3 2 2" xfId="23543"/>
    <cellStyle name="RowTitles-Col2 2 2 5 4 3 4" xfId="23544"/>
    <cellStyle name="RowTitles-Col2 2 2 5 4 3 4 2" xfId="23545"/>
    <cellStyle name="RowTitles-Col2 2 2 5 4 4" xfId="23546"/>
    <cellStyle name="RowTitles-Col2 2 2 5 4 5" xfId="23547"/>
    <cellStyle name="RowTitles-Col2 2 2 5 4 5 2" xfId="23548"/>
    <cellStyle name="RowTitles-Col2 2 2 5 4 5 3" xfId="23549"/>
    <cellStyle name="RowTitles-Col2 2 2 5 4 6" xfId="23550"/>
    <cellStyle name="RowTitles-Col2 2 2 5 4 6 2" xfId="23551"/>
    <cellStyle name="RowTitles-Col2 2 2 5 4 6 2 2" xfId="23552"/>
    <cellStyle name="RowTitles-Col2 2 2 5 4 7" xfId="23553"/>
    <cellStyle name="RowTitles-Col2 2 2 5 4 7 2" xfId="23554"/>
    <cellStyle name="RowTitles-Col2 2 2 5 5" xfId="23555"/>
    <cellStyle name="RowTitles-Col2 2 2 5 5 2" xfId="23556"/>
    <cellStyle name="RowTitles-Col2 2 2 5 5 2 2" xfId="23557"/>
    <cellStyle name="RowTitles-Col2 2 2 5 5 2 2 2" xfId="23558"/>
    <cellStyle name="RowTitles-Col2 2 2 5 5 2 2 3" xfId="23559"/>
    <cellStyle name="RowTitles-Col2 2 2 5 5 2 3" xfId="23560"/>
    <cellStyle name="RowTitles-Col2 2 2 5 5 2 3 2" xfId="23561"/>
    <cellStyle name="RowTitles-Col2 2 2 5 5 2 3 2 2" xfId="23562"/>
    <cellStyle name="RowTitles-Col2 2 2 5 5 2 4" xfId="23563"/>
    <cellStyle name="RowTitles-Col2 2 2 5 5 3" xfId="23564"/>
    <cellStyle name="RowTitles-Col2 2 2 5 5 3 2" xfId="23565"/>
    <cellStyle name="RowTitles-Col2 2 2 5 5 3 2 2" xfId="23566"/>
    <cellStyle name="RowTitles-Col2 2 2 5 5 3 2 3" xfId="23567"/>
    <cellStyle name="RowTitles-Col2 2 2 5 5 3 3" xfId="23568"/>
    <cellStyle name="RowTitles-Col2 2 2 5 5 3 3 2" xfId="23569"/>
    <cellStyle name="RowTitles-Col2 2 2 5 5 3 3 2 2" xfId="23570"/>
    <cellStyle name="RowTitles-Col2 2 2 5 5 3 4" xfId="23571"/>
    <cellStyle name="RowTitles-Col2 2 2 5 5 4" xfId="23572"/>
    <cellStyle name="RowTitles-Col2 2 2 5 5 4 2" xfId="23573"/>
    <cellStyle name="RowTitles-Col2 2 2 5 5 4 3" xfId="23574"/>
    <cellStyle name="RowTitles-Col2 2 2 5 5 5" xfId="23575"/>
    <cellStyle name="RowTitles-Col2 2 2 5 5 5 2" xfId="23576"/>
    <cellStyle name="RowTitles-Col2 2 2 5 5 5 2 2" xfId="23577"/>
    <cellStyle name="RowTitles-Col2 2 2 5 5 6" xfId="23578"/>
    <cellStyle name="RowTitles-Col2 2 2 5 5 6 2" xfId="23579"/>
    <cellStyle name="RowTitles-Col2 2 2 5 6" xfId="23580"/>
    <cellStyle name="RowTitles-Col2 2 2 5 6 2" xfId="23581"/>
    <cellStyle name="RowTitles-Col2 2 2 5 6 2 2" xfId="23582"/>
    <cellStyle name="RowTitles-Col2 2 2 5 6 2 2 2" xfId="23583"/>
    <cellStyle name="RowTitles-Col2 2 2 5 6 2 2 3" xfId="23584"/>
    <cellStyle name="RowTitles-Col2 2 2 5 6 2 3" xfId="23585"/>
    <cellStyle name="RowTitles-Col2 2 2 5 6 2 3 2" xfId="23586"/>
    <cellStyle name="RowTitles-Col2 2 2 5 6 2 3 2 2" xfId="23587"/>
    <cellStyle name="RowTitles-Col2 2 2 5 6 2 4" xfId="23588"/>
    <cellStyle name="RowTitles-Col2 2 2 5 6 3" xfId="23589"/>
    <cellStyle name="RowTitles-Col2 2 2 5 6 3 2" xfId="23590"/>
    <cellStyle name="RowTitles-Col2 2 2 5 6 3 2 2" xfId="23591"/>
    <cellStyle name="RowTitles-Col2 2 2 5 6 3 2 3" xfId="23592"/>
    <cellStyle name="RowTitles-Col2 2 2 5 6 3 3" xfId="23593"/>
    <cellStyle name="RowTitles-Col2 2 2 5 6 3 3 2" xfId="23594"/>
    <cellStyle name="RowTitles-Col2 2 2 5 6 3 3 2 2" xfId="23595"/>
    <cellStyle name="RowTitles-Col2 2 2 5 6 3 4" xfId="23596"/>
    <cellStyle name="RowTitles-Col2 2 2 5 6 4" xfId="23597"/>
    <cellStyle name="RowTitles-Col2 2 2 5 6 4 2" xfId="23598"/>
    <cellStyle name="RowTitles-Col2 2 2 5 6 4 3" xfId="23599"/>
    <cellStyle name="RowTitles-Col2 2 2 5 6 5" xfId="23600"/>
    <cellStyle name="RowTitles-Col2 2 2 5 6 5 2" xfId="23601"/>
    <cellStyle name="RowTitles-Col2 2 2 5 6 5 2 2" xfId="23602"/>
    <cellStyle name="RowTitles-Col2 2 2 5 6 6" xfId="23603"/>
    <cellStyle name="RowTitles-Col2 2 2 5 6 6 2" xfId="23604"/>
    <cellStyle name="RowTitles-Col2 2 2 5 7" xfId="23605"/>
    <cellStyle name="RowTitles-Col2 2 2 5 7 2" xfId="23606"/>
    <cellStyle name="RowTitles-Col2 2 2 5 7 2 2" xfId="23607"/>
    <cellStyle name="RowTitles-Col2 2 2 5 7 2 3" xfId="23608"/>
    <cellStyle name="RowTitles-Col2 2 2 5 7 3" xfId="23609"/>
    <cellStyle name="RowTitles-Col2 2 2 5 7 3 2" xfId="23610"/>
    <cellStyle name="RowTitles-Col2 2 2 5 7 3 2 2" xfId="23611"/>
    <cellStyle name="RowTitles-Col2 2 2 5 7 4" xfId="23612"/>
    <cellStyle name="RowTitles-Col2 2 2 5 8" xfId="23613"/>
    <cellStyle name="RowTitles-Col2 2 2 5 9" xfId="23614"/>
    <cellStyle name="RowTitles-Col2 2 2 5_STUD aligned by INSTIT" xfId="23615"/>
    <cellStyle name="RowTitles-Col2 2 2 6" xfId="1020"/>
    <cellStyle name="RowTitles-Col2 2 2 6 2" xfId="23616"/>
    <cellStyle name="RowTitles-Col2 2 2 6 2 2" xfId="23617"/>
    <cellStyle name="RowTitles-Col2 2 2 6 2 2 2" xfId="23618"/>
    <cellStyle name="RowTitles-Col2 2 2 6 2 2 3" xfId="23619"/>
    <cellStyle name="RowTitles-Col2 2 2 6 2 3" xfId="23620"/>
    <cellStyle name="RowTitles-Col2 2 2 6 2 3 2" xfId="23621"/>
    <cellStyle name="RowTitles-Col2 2 2 6 2 3 2 2" xfId="23622"/>
    <cellStyle name="RowTitles-Col2 2 2 6 2 4" xfId="23623"/>
    <cellStyle name="RowTitles-Col2 2 2 6 3" xfId="23624"/>
    <cellStyle name="RowTitles-Col2 2 2 6 3 2" xfId="23625"/>
    <cellStyle name="RowTitles-Col2 2 2 6 3 2 2" xfId="23626"/>
    <cellStyle name="RowTitles-Col2 2 2 6 3 2 3" xfId="23627"/>
    <cellStyle name="RowTitles-Col2 2 2 6 3 3" xfId="23628"/>
    <cellStyle name="RowTitles-Col2 2 2 6 3 3 2" xfId="23629"/>
    <cellStyle name="RowTitles-Col2 2 2 6 3 3 2 2" xfId="23630"/>
    <cellStyle name="RowTitles-Col2 2 2 6 3 4" xfId="23631"/>
    <cellStyle name="RowTitles-Col2 2 2 6 3 4 2" xfId="23632"/>
    <cellStyle name="RowTitles-Col2 2 2 6 4" xfId="23633"/>
    <cellStyle name="RowTitles-Col2 2 2 6 5" xfId="23634"/>
    <cellStyle name="RowTitles-Col2 2 2 6 5 2" xfId="23635"/>
    <cellStyle name="RowTitles-Col2 2 2 6 5 3" xfId="23636"/>
    <cellStyle name="RowTitles-Col2 2 2 6 6" xfId="23637"/>
    <cellStyle name="RowTitles-Col2 2 2 7" xfId="1021"/>
    <cellStyle name="RowTitles-Col2 2 2 7 2" xfId="23638"/>
    <cellStyle name="RowTitles-Col2 2 2 7 2 2" xfId="23639"/>
    <cellStyle name="RowTitles-Col2 2 2 7 2 2 2" xfId="23640"/>
    <cellStyle name="RowTitles-Col2 2 2 7 2 2 3" xfId="23641"/>
    <cellStyle name="RowTitles-Col2 2 2 7 2 3" xfId="23642"/>
    <cellStyle name="RowTitles-Col2 2 2 7 2 3 2" xfId="23643"/>
    <cellStyle name="RowTitles-Col2 2 2 7 2 3 2 2" xfId="23644"/>
    <cellStyle name="RowTitles-Col2 2 2 7 2 4" xfId="23645"/>
    <cellStyle name="RowTitles-Col2 2 2 7 3" xfId="23646"/>
    <cellStyle name="RowTitles-Col2 2 2 7 3 2" xfId="23647"/>
    <cellStyle name="RowTitles-Col2 2 2 7 3 2 2" xfId="23648"/>
    <cellStyle name="RowTitles-Col2 2 2 7 3 2 3" xfId="23649"/>
    <cellStyle name="RowTitles-Col2 2 2 7 3 3" xfId="23650"/>
    <cellStyle name="RowTitles-Col2 2 2 7 3 3 2" xfId="23651"/>
    <cellStyle name="RowTitles-Col2 2 2 7 3 3 2 2" xfId="23652"/>
    <cellStyle name="RowTitles-Col2 2 2 7 3 4" xfId="23653"/>
    <cellStyle name="RowTitles-Col2 2 2 7 3 4 2" xfId="23654"/>
    <cellStyle name="RowTitles-Col2 2 2 7 4" xfId="23655"/>
    <cellStyle name="RowTitles-Col2 2 2 7 5" xfId="23656"/>
    <cellStyle name="RowTitles-Col2 2 2 7 5 2" xfId="23657"/>
    <cellStyle name="RowTitles-Col2 2 2 7 5 2 2" xfId="23658"/>
    <cellStyle name="RowTitles-Col2 2 2 7 6" xfId="23659"/>
    <cellStyle name="RowTitles-Col2 2 2 7 6 2" xfId="23660"/>
    <cellStyle name="RowTitles-Col2 2 2 7 7" xfId="23661"/>
    <cellStyle name="RowTitles-Col2 2 2 8" xfId="23662"/>
    <cellStyle name="RowTitles-Col2 2 2 8 2" xfId="23663"/>
    <cellStyle name="RowTitles-Col2 2 2 8 2 2" xfId="23664"/>
    <cellStyle name="RowTitles-Col2 2 2 8 2 2 2" xfId="23665"/>
    <cellStyle name="RowTitles-Col2 2 2 8 2 2 3" xfId="23666"/>
    <cellStyle name="RowTitles-Col2 2 2 8 2 3" xfId="23667"/>
    <cellStyle name="RowTitles-Col2 2 2 8 2 3 2" xfId="23668"/>
    <cellStyle name="RowTitles-Col2 2 2 8 2 3 2 2" xfId="23669"/>
    <cellStyle name="RowTitles-Col2 2 2 8 2 4" xfId="23670"/>
    <cellStyle name="RowTitles-Col2 2 2 8 3" xfId="23671"/>
    <cellStyle name="RowTitles-Col2 2 2 8 3 2" xfId="23672"/>
    <cellStyle name="RowTitles-Col2 2 2 8 3 2 2" xfId="23673"/>
    <cellStyle name="RowTitles-Col2 2 2 8 3 2 3" xfId="23674"/>
    <cellStyle name="RowTitles-Col2 2 2 8 3 3" xfId="23675"/>
    <cellStyle name="RowTitles-Col2 2 2 8 3 3 2" xfId="23676"/>
    <cellStyle name="RowTitles-Col2 2 2 8 3 3 2 2" xfId="23677"/>
    <cellStyle name="RowTitles-Col2 2 2 8 3 4" xfId="23678"/>
    <cellStyle name="RowTitles-Col2 2 2 8 3 4 2" xfId="23679"/>
    <cellStyle name="RowTitles-Col2 2 2 8 4" xfId="23680"/>
    <cellStyle name="RowTitles-Col2 2 2 8 5" xfId="23681"/>
    <cellStyle name="RowTitles-Col2 2 2 8 5 2" xfId="23682"/>
    <cellStyle name="RowTitles-Col2 2 2 8 5 3" xfId="23683"/>
    <cellStyle name="RowTitles-Col2 2 2 8 6" xfId="23684"/>
    <cellStyle name="RowTitles-Col2 2 2 8 6 2" xfId="23685"/>
    <cellStyle name="RowTitles-Col2 2 2 8 6 2 2" xfId="23686"/>
    <cellStyle name="RowTitles-Col2 2 2 8 7" xfId="23687"/>
    <cellStyle name="RowTitles-Col2 2 2 8 7 2" xfId="23688"/>
    <cellStyle name="RowTitles-Col2 2 2 9" xfId="23689"/>
    <cellStyle name="RowTitles-Col2 2 2 9 2" xfId="23690"/>
    <cellStyle name="RowTitles-Col2 2 2 9 2 2" xfId="23691"/>
    <cellStyle name="RowTitles-Col2 2 2 9 2 2 2" xfId="23692"/>
    <cellStyle name="RowTitles-Col2 2 2 9 2 2 3" xfId="23693"/>
    <cellStyle name="RowTitles-Col2 2 2 9 2 3" xfId="23694"/>
    <cellStyle name="RowTitles-Col2 2 2 9 2 3 2" xfId="23695"/>
    <cellStyle name="RowTitles-Col2 2 2 9 2 3 2 2" xfId="23696"/>
    <cellStyle name="RowTitles-Col2 2 2 9 2 4" xfId="23697"/>
    <cellStyle name="RowTitles-Col2 2 2 9 3" xfId="23698"/>
    <cellStyle name="RowTitles-Col2 2 2 9 3 2" xfId="23699"/>
    <cellStyle name="RowTitles-Col2 2 2 9 3 2 2" xfId="23700"/>
    <cellStyle name="RowTitles-Col2 2 2 9 3 2 3" xfId="23701"/>
    <cellStyle name="RowTitles-Col2 2 2 9 3 3" xfId="23702"/>
    <cellStyle name="RowTitles-Col2 2 2 9 3 3 2" xfId="23703"/>
    <cellStyle name="RowTitles-Col2 2 2 9 3 3 2 2" xfId="23704"/>
    <cellStyle name="RowTitles-Col2 2 2 9 3 4" xfId="23705"/>
    <cellStyle name="RowTitles-Col2 2 2 9 4" xfId="23706"/>
    <cellStyle name="RowTitles-Col2 2 2 9 4 2" xfId="23707"/>
    <cellStyle name="RowTitles-Col2 2 2 9 4 3" xfId="23708"/>
    <cellStyle name="RowTitles-Col2 2 2 9 5" xfId="23709"/>
    <cellStyle name="RowTitles-Col2 2 2 9 5 2" xfId="23710"/>
    <cellStyle name="RowTitles-Col2 2 2 9 5 2 2" xfId="23711"/>
    <cellStyle name="RowTitles-Col2 2 2 9 6" xfId="23712"/>
    <cellStyle name="RowTitles-Col2 2 2 9 6 2" xfId="23713"/>
    <cellStyle name="RowTitles-Col2 2 2_STUD aligned by INSTIT" xfId="23714"/>
    <cellStyle name="RowTitles-Col2 2 3" xfId="515"/>
    <cellStyle name="RowTitles-Col2 2 3 10" xfId="23715"/>
    <cellStyle name="RowTitles-Col2 2 3 10 2" xfId="23716"/>
    <cellStyle name="RowTitles-Col2 2 3 10 2 2" xfId="23717"/>
    <cellStyle name="RowTitles-Col2 2 3 10 2 3" xfId="23718"/>
    <cellStyle name="RowTitles-Col2 2 3 10 3" xfId="23719"/>
    <cellStyle name="RowTitles-Col2 2 3 10 3 2" xfId="23720"/>
    <cellStyle name="RowTitles-Col2 2 3 10 3 2 2" xfId="23721"/>
    <cellStyle name="RowTitles-Col2 2 3 10 4" xfId="23722"/>
    <cellStyle name="RowTitles-Col2 2 3 11" xfId="23723"/>
    <cellStyle name="RowTitles-Col2 2 3 12" xfId="23724"/>
    <cellStyle name="RowTitles-Col2 2 3 2" xfId="1022"/>
    <cellStyle name="RowTitles-Col2 2 3 2 2" xfId="1023"/>
    <cellStyle name="RowTitles-Col2 2 3 2 2 2" xfId="23725"/>
    <cellStyle name="RowTitles-Col2 2 3 2 2 2 2" xfId="23726"/>
    <cellStyle name="RowTitles-Col2 2 3 2 2 2 2 2" xfId="23727"/>
    <cellStyle name="RowTitles-Col2 2 3 2 2 2 2 3" xfId="23728"/>
    <cellStyle name="RowTitles-Col2 2 3 2 2 2 3" xfId="23729"/>
    <cellStyle name="RowTitles-Col2 2 3 2 2 2 3 2" xfId="23730"/>
    <cellStyle name="RowTitles-Col2 2 3 2 2 2 3 2 2" xfId="23731"/>
    <cellStyle name="RowTitles-Col2 2 3 2 2 2 4" xfId="23732"/>
    <cellStyle name="RowTitles-Col2 2 3 2 2 3" xfId="23733"/>
    <cellStyle name="RowTitles-Col2 2 3 2 2 3 2" xfId="23734"/>
    <cellStyle name="RowTitles-Col2 2 3 2 2 3 2 2" xfId="23735"/>
    <cellStyle name="RowTitles-Col2 2 3 2 2 3 2 3" xfId="23736"/>
    <cellStyle name="RowTitles-Col2 2 3 2 2 3 3" xfId="23737"/>
    <cellStyle name="RowTitles-Col2 2 3 2 2 3 3 2" xfId="23738"/>
    <cellStyle name="RowTitles-Col2 2 3 2 2 3 3 2 2" xfId="23739"/>
    <cellStyle name="RowTitles-Col2 2 3 2 2 3 4" xfId="23740"/>
    <cellStyle name="RowTitles-Col2 2 3 2 2 3 4 2" xfId="23741"/>
    <cellStyle name="RowTitles-Col2 2 3 2 2 4" xfId="23742"/>
    <cellStyle name="RowTitles-Col2 2 3 2 2 5" xfId="23743"/>
    <cellStyle name="RowTitles-Col2 2 3 2 3" xfId="1024"/>
    <cellStyle name="RowTitles-Col2 2 3 2 3 2" xfId="23744"/>
    <cellStyle name="RowTitles-Col2 2 3 2 3 2 2" xfId="23745"/>
    <cellStyle name="RowTitles-Col2 2 3 2 3 2 2 2" xfId="23746"/>
    <cellStyle name="RowTitles-Col2 2 3 2 3 2 2 3" xfId="23747"/>
    <cellStyle name="RowTitles-Col2 2 3 2 3 2 3" xfId="23748"/>
    <cellStyle name="RowTitles-Col2 2 3 2 3 2 3 2" xfId="23749"/>
    <cellStyle name="RowTitles-Col2 2 3 2 3 2 3 2 2" xfId="23750"/>
    <cellStyle name="RowTitles-Col2 2 3 2 3 2 4" xfId="23751"/>
    <cellStyle name="RowTitles-Col2 2 3 2 3 3" xfId="23752"/>
    <cellStyle name="RowTitles-Col2 2 3 2 3 3 2" xfId="23753"/>
    <cellStyle name="RowTitles-Col2 2 3 2 3 3 2 2" xfId="23754"/>
    <cellStyle name="RowTitles-Col2 2 3 2 3 3 2 3" xfId="23755"/>
    <cellStyle name="RowTitles-Col2 2 3 2 3 3 3" xfId="23756"/>
    <cellStyle name="RowTitles-Col2 2 3 2 3 3 3 2" xfId="23757"/>
    <cellStyle name="RowTitles-Col2 2 3 2 3 3 3 2 2" xfId="23758"/>
    <cellStyle name="RowTitles-Col2 2 3 2 3 3 4" xfId="23759"/>
    <cellStyle name="RowTitles-Col2 2 3 2 3 3 4 2" xfId="23760"/>
    <cellStyle name="RowTitles-Col2 2 3 2 3 4" xfId="23761"/>
    <cellStyle name="RowTitles-Col2 2 3 2 3 5" xfId="23762"/>
    <cellStyle name="RowTitles-Col2 2 3 2 3 5 2" xfId="23763"/>
    <cellStyle name="RowTitles-Col2 2 3 2 3 5 3" xfId="23764"/>
    <cellStyle name="RowTitles-Col2 2 3 2 3 6" xfId="23765"/>
    <cellStyle name="RowTitles-Col2 2 3 2 3 6 2" xfId="23766"/>
    <cellStyle name="RowTitles-Col2 2 3 2 3 6 2 2" xfId="23767"/>
    <cellStyle name="RowTitles-Col2 2 3 2 3 7" xfId="23768"/>
    <cellStyle name="RowTitles-Col2 2 3 2 3 7 2" xfId="23769"/>
    <cellStyle name="RowTitles-Col2 2 3 2 3 8" xfId="23770"/>
    <cellStyle name="RowTitles-Col2 2 3 2 4" xfId="23771"/>
    <cellStyle name="RowTitles-Col2 2 3 2 4 2" xfId="23772"/>
    <cellStyle name="RowTitles-Col2 2 3 2 4 2 2" xfId="23773"/>
    <cellStyle name="RowTitles-Col2 2 3 2 4 2 2 2" xfId="23774"/>
    <cellStyle name="RowTitles-Col2 2 3 2 4 2 2 3" xfId="23775"/>
    <cellStyle name="RowTitles-Col2 2 3 2 4 2 3" xfId="23776"/>
    <cellStyle name="RowTitles-Col2 2 3 2 4 2 3 2" xfId="23777"/>
    <cellStyle name="RowTitles-Col2 2 3 2 4 2 3 2 2" xfId="23778"/>
    <cellStyle name="RowTitles-Col2 2 3 2 4 2 4" xfId="23779"/>
    <cellStyle name="RowTitles-Col2 2 3 2 4 3" xfId="23780"/>
    <cellStyle name="RowTitles-Col2 2 3 2 4 3 2" xfId="23781"/>
    <cellStyle name="RowTitles-Col2 2 3 2 4 3 2 2" xfId="23782"/>
    <cellStyle name="RowTitles-Col2 2 3 2 4 3 2 3" xfId="23783"/>
    <cellStyle name="RowTitles-Col2 2 3 2 4 3 3" xfId="23784"/>
    <cellStyle name="RowTitles-Col2 2 3 2 4 3 3 2" xfId="23785"/>
    <cellStyle name="RowTitles-Col2 2 3 2 4 3 3 2 2" xfId="23786"/>
    <cellStyle name="RowTitles-Col2 2 3 2 4 3 4" xfId="23787"/>
    <cellStyle name="RowTitles-Col2 2 3 2 4 4" xfId="23788"/>
    <cellStyle name="RowTitles-Col2 2 3 2 4 4 2" xfId="23789"/>
    <cellStyle name="RowTitles-Col2 2 3 2 4 4 3" xfId="23790"/>
    <cellStyle name="RowTitles-Col2 2 3 2 4 5" xfId="23791"/>
    <cellStyle name="RowTitles-Col2 2 3 2 4 5 2" xfId="23792"/>
    <cellStyle name="RowTitles-Col2 2 3 2 4 5 2 2" xfId="23793"/>
    <cellStyle name="RowTitles-Col2 2 3 2 4 6" xfId="23794"/>
    <cellStyle name="RowTitles-Col2 2 3 2 4 6 2" xfId="23795"/>
    <cellStyle name="RowTitles-Col2 2 3 2 5" xfId="23796"/>
    <cellStyle name="RowTitles-Col2 2 3 2 5 2" xfId="23797"/>
    <cellStyle name="RowTitles-Col2 2 3 2 5 2 2" xfId="23798"/>
    <cellStyle name="RowTitles-Col2 2 3 2 5 2 2 2" xfId="23799"/>
    <cellStyle name="RowTitles-Col2 2 3 2 5 2 2 3" xfId="23800"/>
    <cellStyle name="RowTitles-Col2 2 3 2 5 2 3" xfId="23801"/>
    <cellStyle name="RowTitles-Col2 2 3 2 5 2 3 2" xfId="23802"/>
    <cellStyle name="RowTitles-Col2 2 3 2 5 2 3 2 2" xfId="23803"/>
    <cellStyle name="RowTitles-Col2 2 3 2 5 2 4" xfId="23804"/>
    <cellStyle name="RowTitles-Col2 2 3 2 5 3" xfId="23805"/>
    <cellStyle name="RowTitles-Col2 2 3 2 5 3 2" xfId="23806"/>
    <cellStyle name="RowTitles-Col2 2 3 2 5 3 2 2" xfId="23807"/>
    <cellStyle name="RowTitles-Col2 2 3 2 5 3 2 3" xfId="23808"/>
    <cellStyle name="RowTitles-Col2 2 3 2 5 3 3" xfId="23809"/>
    <cellStyle name="RowTitles-Col2 2 3 2 5 3 3 2" xfId="23810"/>
    <cellStyle name="RowTitles-Col2 2 3 2 5 3 3 2 2" xfId="23811"/>
    <cellStyle name="RowTitles-Col2 2 3 2 5 3 4" xfId="23812"/>
    <cellStyle name="RowTitles-Col2 2 3 2 5 4" xfId="23813"/>
    <cellStyle name="RowTitles-Col2 2 3 2 5 4 2" xfId="23814"/>
    <cellStyle name="RowTitles-Col2 2 3 2 5 4 3" xfId="23815"/>
    <cellStyle name="RowTitles-Col2 2 3 2 5 5" xfId="23816"/>
    <cellStyle name="RowTitles-Col2 2 3 2 5 5 2" xfId="23817"/>
    <cellStyle name="RowTitles-Col2 2 3 2 5 5 2 2" xfId="23818"/>
    <cellStyle name="RowTitles-Col2 2 3 2 5 6" xfId="23819"/>
    <cellStyle name="RowTitles-Col2 2 3 2 5 6 2" xfId="23820"/>
    <cellStyle name="RowTitles-Col2 2 3 2 6" xfId="23821"/>
    <cellStyle name="RowTitles-Col2 2 3 2 6 2" xfId="23822"/>
    <cellStyle name="RowTitles-Col2 2 3 2 6 2 2" xfId="23823"/>
    <cellStyle name="RowTitles-Col2 2 3 2 6 2 2 2" xfId="23824"/>
    <cellStyle name="RowTitles-Col2 2 3 2 6 2 2 3" xfId="23825"/>
    <cellStyle name="RowTitles-Col2 2 3 2 6 2 3" xfId="23826"/>
    <cellStyle name="RowTitles-Col2 2 3 2 6 2 3 2" xfId="23827"/>
    <cellStyle name="RowTitles-Col2 2 3 2 6 2 3 2 2" xfId="23828"/>
    <cellStyle name="RowTitles-Col2 2 3 2 6 2 4" xfId="23829"/>
    <cellStyle name="RowTitles-Col2 2 3 2 6 3" xfId="23830"/>
    <cellStyle name="RowTitles-Col2 2 3 2 6 3 2" xfId="23831"/>
    <cellStyle name="RowTitles-Col2 2 3 2 6 3 2 2" xfId="23832"/>
    <cellStyle name="RowTitles-Col2 2 3 2 6 3 2 3" xfId="23833"/>
    <cellStyle name="RowTitles-Col2 2 3 2 6 3 3" xfId="23834"/>
    <cellStyle name="RowTitles-Col2 2 3 2 6 3 3 2" xfId="23835"/>
    <cellStyle name="RowTitles-Col2 2 3 2 6 3 3 2 2" xfId="23836"/>
    <cellStyle name="RowTitles-Col2 2 3 2 6 3 4" xfId="23837"/>
    <cellStyle name="RowTitles-Col2 2 3 2 6 4" xfId="23838"/>
    <cellStyle name="RowTitles-Col2 2 3 2 6 4 2" xfId="23839"/>
    <cellStyle name="RowTitles-Col2 2 3 2 6 4 3" xfId="23840"/>
    <cellStyle name="RowTitles-Col2 2 3 2 6 5" xfId="23841"/>
    <cellStyle name="RowTitles-Col2 2 3 2 6 5 2" xfId="23842"/>
    <cellStyle name="RowTitles-Col2 2 3 2 6 5 2 2" xfId="23843"/>
    <cellStyle name="RowTitles-Col2 2 3 2 6 6" xfId="23844"/>
    <cellStyle name="RowTitles-Col2 2 3 2 6 6 2" xfId="23845"/>
    <cellStyle name="RowTitles-Col2 2 3 2 7" xfId="23846"/>
    <cellStyle name="RowTitles-Col2 2 3 2 7 2" xfId="23847"/>
    <cellStyle name="RowTitles-Col2 2 3 2 7 2 2" xfId="23848"/>
    <cellStyle name="RowTitles-Col2 2 3 2 7 2 3" xfId="23849"/>
    <cellStyle name="RowTitles-Col2 2 3 2 7 3" xfId="23850"/>
    <cellStyle name="RowTitles-Col2 2 3 2 7 3 2" xfId="23851"/>
    <cellStyle name="RowTitles-Col2 2 3 2 7 3 2 2" xfId="23852"/>
    <cellStyle name="RowTitles-Col2 2 3 2 7 4" xfId="23853"/>
    <cellStyle name="RowTitles-Col2 2 3 2 8" xfId="23854"/>
    <cellStyle name="RowTitles-Col2 2 3 2 9" xfId="23855"/>
    <cellStyle name="RowTitles-Col2 2 3 2_STUD aligned by INSTIT" xfId="23856"/>
    <cellStyle name="RowTitles-Col2 2 3 3" xfId="1025"/>
    <cellStyle name="RowTitles-Col2 2 3 3 2" xfId="1026"/>
    <cellStyle name="RowTitles-Col2 2 3 3 2 2" xfId="23857"/>
    <cellStyle name="RowTitles-Col2 2 3 3 2 2 2" xfId="23858"/>
    <cellStyle name="RowTitles-Col2 2 3 3 2 2 2 2" xfId="23859"/>
    <cellStyle name="RowTitles-Col2 2 3 3 2 2 2 3" xfId="23860"/>
    <cellStyle name="RowTitles-Col2 2 3 3 2 2 3" xfId="23861"/>
    <cellStyle name="RowTitles-Col2 2 3 3 2 2 3 2" xfId="23862"/>
    <cellStyle name="RowTitles-Col2 2 3 3 2 2 3 2 2" xfId="23863"/>
    <cellStyle name="RowTitles-Col2 2 3 3 2 2 4" xfId="23864"/>
    <cellStyle name="RowTitles-Col2 2 3 3 2 3" xfId="23865"/>
    <cellStyle name="RowTitles-Col2 2 3 3 2 3 2" xfId="23866"/>
    <cellStyle name="RowTitles-Col2 2 3 3 2 3 2 2" xfId="23867"/>
    <cellStyle name="RowTitles-Col2 2 3 3 2 3 2 3" xfId="23868"/>
    <cellStyle name="RowTitles-Col2 2 3 3 2 3 3" xfId="23869"/>
    <cellStyle name="RowTitles-Col2 2 3 3 2 3 3 2" xfId="23870"/>
    <cellStyle name="RowTitles-Col2 2 3 3 2 3 3 2 2" xfId="23871"/>
    <cellStyle name="RowTitles-Col2 2 3 3 2 3 4" xfId="23872"/>
    <cellStyle name="RowTitles-Col2 2 3 3 2 3 4 2" xfId="23873"/>
    <cellStyle name="RowTitles-Col2 2 3 3 2 4" xfId="23874"/>
    <cellStyle name="RowTitles-Col2 2 3 3 2 5" xfId="23875"/>
    <cellStyle name="RowTitles-Col2 2 3 3 2 5 2" xfId="23876"/>
    <cellStyle name="RowTitles-Col2 2 3 3 2 5 3" xfId="23877"/>
    <cellStyle name="RowTitles-Col2 2 3 3 2 6" xfId="23878"/>
    <cellStyle name="RowTitles-Col2 2 3 3 2 6 2" xfId="23879"/>
    <cellStyle name="RowTitles-Col2 2 3 3 2 6 2 2" xfId="23880"/>
    <cellStyle name="RowTitles-Col2 2 3 3 2 7" xfId="23881"/>
    <cellStyle name="RowTitles-Col2 2 3 3 2 7 2" xfId="23882"/>
    <cellStyle name="RowTitles-Col2 2 3 3 2 8" xfId="23883"/>
    <cellStyle name="RowTitles-Col2 2 3 3 3" xfId="1027"/>
    <cellStyle name="RowTitles-Col2 2 3 3 3 2" xfId="23884"/>
    <cellStyle name="RowTitles-Col2 2 3 3 3 2 2" xfId="23885"/>
    <cellStyle name="RowTitles-Col2 2 3 3 3 2 2 2" xfId="23886"/>
    <cellStyle name="RowTitles-Col2 2 3 3 3 2 2 3" xfId="23887"/>
    <cellStyle name="RowTitles-Col2 2 3 3 3 2 3" xfId="23888"/>
    <cellStyle name="RowTitles-Col2 2 3 3 3 2 3 2" xfId="23889"/>
    <cellStyle name="RowTitles-Col2 2 3 3 3 2 3 2 2" xfId="23890"/>
    <cellStyle name="RowTitles-Col2 2 3 3 3 2 4" xfId="23891"/>
    <cellStyle name="RowTitles-Col2 2 3 3 3 3" xfId="23892"/>
    <cellStyle name="RowTitles-Col2 2 3 3 3 3 2" xfId="23893"/>
    <cellStyle name="RowTitles-Col2 2 3 3 3 3 2 2" xfId="23894"/>
    <cellStyle name="RowTitles-Col2 2 3 3 3 3 2 3" xfId="23895"/>
    <cellStyle name="RowTitles-Col2 2 3 3 3 3 3" xfId="23896"/>
    <cellStyle name="RowTitles-Col2 2 3 3 3 3 3 2" xfId="23897"/>
    <cellStyle name="RowTitles-Col2 2 3 3 3 3 3 2 2" xfId="23898"/>
    <cellStyle name="RowTitles-Col2 2 3 3 3 3 4" xfId="23899"/>
    <cellStyle name="RowTitles-Col2 2 3 3 3 3 4 2" xfId="23900"/>
    <cellStyle name="RowTitles-Col2 2 3 3 3 4" xfId="23901"/>
    <cellStyle name="RowTitles-Col2 2 3 3 3 5" xfId="23902"/>
    <cellStyle name="RowTitles-Col2 2 3 3 4" xfId="23903"/>
    <cellStyle name="RowTitles-Col2 2 3 3 4 2" xfId="23904"/>
    <cellStyle name="RowTitles-Col2 2 3 3 4 2 2" xfId="23905"/>
    <cellStyle name="RowTitles-Col2 2 3 3 4 2 2 2" xfId="23906"/>
    <cellStyle name="RowTitles-Col2 2 3 3 4 2 2 3" xfId="23907"/>
    <cellStyle name="RowTitles-Col2 2 3 3 4 2 3" xfId="23908"/>
    <cellStyle name="RowTitles-Col2 2 3 3 4 2 3 2" xfId="23909"/>
    <cellStyle name="RowTitles-Col2 2 3 3 4 2 3 2 2" xfId="23910"/>
    <cellStyle name="RowTitles-Col2 2 3 3 4 2 4" xfId="23911"/>
    <cellStyle name="RowTitles-Col2 2 3 3 4 3" xfId="23912"/>
    <cellStyle name="RowTitles-Col2 2 3 3 4 3 2" xfId="23913"/>
    <cellStyle name="RowTitles-Col2 2 3 3 4 3 2 2" xfId="23914"/>
    <cellStyle name="RowTitles-Col2 2 3 3 4 3 2 3" xfId="23915"/>
    <cellStyle name="RowTitles-Col2 2 3 3 4 3 3" xfId="23916"/>
    <cellStyle name="RowTitles-Col2 2 3 3 4 3 3 2" xfId="23917"/>
    <cellStyle name="RowTitles-Col2 2 3 3 4 3 3 2 2" xfId="23918"/>
    <cellStyle name="RowTitles-Col2 2 3 3 4 3 4" xfId="23919"/>
    <cellStyle name="RowTitles-Col2 2 3 3 4 4" xfId="23920"/>
    <cellStyle name="RowTitles-Col2 2 3 3 4 4 2" xfId="23921"/>
    <cellStyle name="RowTitles-Col2 2 3 3 4 4 3" xfId="23922"/>
    <cellStyle name="RowTitles-Col2 2 3 3 4 5" xfId="23923"/>
    <cellStyle name="RowTitles-Col2 2 3 3 4 5 2" xfId="23924"/>
    <cellStyle name="RowTitles-Col2 2 3 3 4 5 2 2" xfId="23925"/>
    <cellStyle name="RowTitles-Col2 2 3 3 4 6" xfId="23926"/>
    <cellStyle name="RowTitles-Col2 2 3 3 4 6 2" xfId="23927"/>
    <cellStyle name="RowTitles-Col2 2 3 3 5" xfId="23928"/>
    <cellStyle name="RowTitles-Col2 2 3 3 5 2" xfId="23929"/>
    <cellStyle name="RowTitles-Col2 2 3 3 5 2 2" xfId="23930"/>
    <cellStyle name="RowTitles-Col2 2 3 3 5 2 2 2" xfId="23931"/>
    <cellStyle name="RowTitles-Col2 2 3 3 5 2 2 3" xfId="23932"/>
    <cellStyle name="RowTitles-Col2 2 3 3 5 2 3" xfId="23933"/>
    <cellStyle name="RowTitles-Col2 2 3 3 5 2 3 2" xfId="23934"/>
    <cellStyle name="RowTitles-Col2 2 3 3 5 2 3 2 2" xfId="23935"/>
    <cellStyle name="RowTitles-Col2 2 3 3 5 2 4" xfId="23936"/>
    <cellStyle name="RowTitles-Col2 2 3 3 5 3" xfId="23937"/>
    <cellStyle name="RowTitles-Col2 2 3 3 5 3 2" xfId="23938"/>
    <cellStyle name="RowTitles-Col2 2 3 3 5 3 2 2" xfId="23939"/>
    <cellStyle name="RowTitles-Col2 2 3 3 5 3 2 3" xfId="23940"/>
    <cellStyle name="RowTitles-Col2 2 3 3 5 3 3" xfId="23941"/>
    <cellStyle name="RowTitles-Col2 2 3 3 5 3 3 2" xfId="23942"/>
    <cellStyle name="RowTitles-Col2 2 3 3 5 3 3 2 2" xfId="23943"/>
    <cellStyle name="RowTitles-Col2 2 3 3 5 3 4" xfId="23944"/>
    <cellStyle name="RowTitles-Col2 2 3 3 5 4" xfId="23945"/>
    <cellStyle name="RowTitles-Col2 2 3 3 5 4 2" xfId="23946"/>
    <cellStyle name="RowTitles-Col2 2 3 3 5 4 3" xfId="23947"/>
    <cellStyle name="RowTitles-Col2 2 3 3 5 5" xfId="23948"/>
    <cellStyle name="RowTitles-Col2 2 3 3 5 5 2" xfId="23949"/>
    <cellStyle name="RowTitles-Col2 2 3 3 5 5 2 2" xfId="23950"/>
    <cellStyle name="RowTitles-Col2 2 3 3 5 6" xfId="23951"/>
    <cellStyle name="RowTitles-Col2 2 3 3 5 6 2" xfId="23952"/>
    <cellStyle name="RowTitles-Col2 2 3 3 6" xfId="23953"/>
    <cellStyle name="RowTitles-Col2 2 3 3 6 2" xfId="23954"/>
    <cellStyle name="RowTitles-Col2 2 3 3 6 2 2" xfId="23955"/>
    <cellStyle name="RowTitles-Col2 2 3 3 6 2 2 2" xfId="23956"/>
    <cellStyle name="RowTitles-Col2 2 3 3 6 2 2 3" xfId="23957"/>
    <cellStyle name="RowTitles-Col2 2 3 3 6 2 3" xfId="23958"/>
    <cellStyle name="RowTitles-Col2 2 3 3 6 2 3 2" xfId="23959"/>
    <cellStyle name="RowTitles-Col2 2 3 3 6 2 3 2 2" xfId="23960"/>
    <cellStyle name="RowTitles-Col2 2 3 3 6 2 4" xfId="23961"/>
    <cellStyle name="RowTitles-Col2 2 3 3 6 3" xfId="23962"/>
    <cellStyle name="RowTitles-Col2 2 3 3 6 3 2" xfId="23963"/>
    <cellStyle name="RowTitles-Col2 2 3 3 6 3 2 2" xfId="23964"/>
    <cellStyle name="RowTitles-Col2 2 3 3 6 3 2 3" xfId="23965"/>
    <cellStyle name="RowTitles-Col2 2 3 3 6 3 3" xfId="23966"/>
    <cellStyle name="RowTitles-Col2 2 3 3 6 3 3 2" xfId="23967"/>
    <cellStyle name="RowTitles-Col2 2 3 3 6 3 3 2 2" xfId="23968"/>
    <cellStyle name="RowTitles-Col2 2 3 3 6 3 4" xfId="23969"/>
    <cellStyle name="RowTitles-Col2 2 3 3 6 4" xfId="23970"/>
    <cellStyle name="RowTitles-Col2 2 3 3 6 4 2" xfId="23971"/>
    <cellStyle name="RowTitles-Col2 2 3 3 6 4 3" xfId="23972"/>
    <cellStyle name="RowTitles-Col2 2 3 3 6 5" xfId="23973"/>
    <cellStyle name="RowTitles-Col2 2 3 3 6 5 2" xfId="23974"/>
    <cellStyle name="RowTitles-Col2 2 3 3 6 5 2 2" xfId="23975"/>
    <cellStyle name="RowTitles-Col2 2 3 3 6 6" xfId="23976"/>
    <cellStyle name="RowTitles-Col2 2 3 3 6 6 2" xfId="23977"/>
    <cellStyle name="RowTitles-Col2 2 3 3 7" xfId="23978"/>
    <cellStyle name="RowTitles-Col2 2 3 3 7 2" xfId="23979"/>
    <cellStyle name="RowTitles-Col2 2 3 3 7 2 2" xfId="23980"/>
    <cellStyle name="RowTitles-Col2 2 3 3 7 2 3" xfId="23981"/>
    <cellStyle name="RowTitles-Col2 2 3 3 7 3" xfId="23982"/>
    <cellStyle name="RowTitles-Col2 2 3 3 7 3 2" xfId="23983"/>
    <cellStyle name="RowTitles-Col2 2 3 3 7 3 2 2" xfId="23984"/>
    <cellStyle name="RowTitles-Col2 2 3 3 7 4" xfId="23985"/>
    <cellStyle name="RowTitles-Col2 2 3 3 8" xfId="23986"/>
    <cellStyle name="RowTitles-Col2 2 3 3 8 2" xfId="23987"/>
    <cellStyle name="RowTitles-Col2 2 3 3 8 2 2" xfId="23988"/>
    <cellStyle name="RowTitles-Col2 2 3 3 8 2 3" xfId="23989"/>
    <cellStyle name="RowTitles-Col2 2 3 3 8 3" xfId="23990"/>
    <cellStyle name="RowTitles-Col2 2 3 3 8 3 2" xfId="23991"/>
    <cellStyle name="RowTitles-Col2 2 3 3 8 3 2 2" xfId="23992"/>
    <cellStyle name="RowTitles-Col2 2 3 3 8 4" xfId="23993"/>
    <cellStyle name="RowTitles-Col2 2 3 3 9" xfId="23994"/>
    <cellStyle name="RowTitles-Col2 2 3 3_STUD aligned by INSTIT" xfId="23995"/>
    <cellStyle name="RowTitles-Col2 2 3 4" xfId="1028"/>
    <cellStyle name="RowTitles-Col2 2 3 4 2" xfId="1029"/>
    <cellStyle name="RowTitles-Col2 2 3 4 2 2" xfId="23996"/>
    <cellStyle name="RowTitles-Col2 2 3 4 2 2 2" xfId="23997"/>
    <cellStyle name="RowTitles-Col2 2 3 4 2 2 2 2" xfId="23998"/>
    <cellStyle name="RowTitles-Col2 2 3 4 2 2 2 3" xfId="23999"/>
    <cellStyle name="RowTitles-Col2 2 3 4 2 2 3" xfId="24000"/>
    <cellStyle name="RowTitles-Col2 2 3 4 2 2 3 2" xfId="24001"/>
    <cellStyle name="RowTitles-Col2 2 3 4 2 2 3 2 2" xfId="24002"/>
    <cellStyle name="RowTitles-Col2 2 3 4 2 2 4" xfId="24003"/>
    <cellStyle name="RowTitles-Col2 2 3 4 2 3" xfId="24004"/>
    <cellStyle name="RowTitles-Col2 2 3 4 2 3 2" xfId="24005"/>
    <cellStyle name="RowTitles-Col2 2 3 4 2 3 2 2" xfId="24006"/>
    <cellStyle name="RowTitles-Col2 2 3 4 2 3 2 3" xfId="24007"/>
    <cellStyle name="RowTitles-Col2 2 3 4 2 3 3" xfId="24008"/>
    <cellStyle name="RowTitles-Col2 2 3 4 2 3 3 2" xfId="24009"/>
    <cellStyle name="RowTitles-Col2 2 3 4 2 3 3 2 2" xfId="24010"/>
    <cellStyle name="RowTitles-Col2 2 3 4 2 3 4" xfId="24011"/>
    <cellStyle name="RowTitles-Col2 2 3 4 2 3 4 2" xfId="24012"/>
    <cellStyle name="RowTitles-Col2 2 3 4 2 4" xfId="24013"/>
    <cellStyle name="RowTitles-Col2 2 3 4 2 5" xfId="24014"/>
    <cellStyle name="RowTitles-Col2 2 3 4 2 5 2" xfId="24015"/>
    <cellStyle name="RowTitles-Col2 2 3 4 2 5 3" xfId="24016"/>
    <cellStyle name="RowTitles-Col2 2 3 4 2 6" xfId="24017"/>
    <cellStyle name="RowTitles-Col2 2 3 4 3" xfId="1030"/>
    <cellStyle name="RowTitles-Col2 2 3 4 3 2" xfId="24018"/>
    <cellStyle name="RowTitles-Col2 2 3 4 3 2 2" xfId="24019"/>
    <cellStyle name="RowTitles-Col2 2 3 4 3 2 2 2" xfId="24020"/>
    <cellStyle name="RowTitles-Col2 2 3 4 3 2 2 3" xfId="24021"/>
    <cellStyle name="RowTitles-Col2 2 3 4 3 2 3" xfId="24022"/>
    <cellStyle name="RowTitles-Col2 2 3 4 3 2 3 2" xfId="24023"/>
    <cellStyle name="RowTitles-Col2 2 3 4 3 2 3 2 2" xfId="24024"/>
    <cellStyle name="RowTitles-Col2 2 3 4 3 2 4" xfId="24025"/>
    <cellStyle name="RowTitles-Col2 2 3 4 3 3" xfId="24026"/>
    <cellStyle name="RowTitles-Col2 2 3 4 3 3 2" xfId="24027"/>
    <cellStyle name="RowTitles-Col2 2 3 4 3 3 2 2" xfId="24028"/>
    <cellStyle name="RowTitles-Col2 2 3 4 3 3 2 3" xfId="24029"/>
    <cellStyle name="RowTitles-Col2 2 3 4 3 3 3" xfId="24030"/>
    <cellStyle name="RowTitles-Col2 2 3 4 3 3 3 2" xfId="24031"/>
    <cellStyle name="RowTitles-Col2 2 3 4 3 3 3 2 2" xfId="24032"/>
    <cellStyle name="RowTitles-Col2 2 3 4 3 3 4" xfId="24033"/>
    <cellStyle name="RowTitles-Col2 2 3 4 3 3 4 2" xfId="24034"/>
    <cellStyle name="RowTitles-Col2 2 3 4 3 4" xfId="24035"/>
    <cellStyle name="RowTitles-Col2 2 3 4 3 5" xfId="24036"/>
    <cellStyle name="RowTitles-Col2 2 3 4 3 5 2" xfId="24037"/>
    <cellStyle name="RowTitles-Col2 2 3 4 3 5 2 2" xfId="24038"/>
    <cellStyle name="RowTitles-Col2 2 3 4 3 6" xfId="24039"/>
    <cellStyle name="RowTitles-Col2 2 3 4 3 6 2" xfId="24040"/>
    <cellStyle name="RowTitles-Col2 2 3 4 3 7" xfId="24041"/>
    <cellStyle name="RowTitles-Col2 2 3 4 4" xfId="24042"/>
    <cellStyle name="RowTitles-Col2 2 3 4 4 2" xfId="24043"/>
    <cellStyle name="RowTitles-Col2 2 3 4 4 2 2" xfId="24044"/>
    <cellStyle name="RowTitles-Col2 2 3 4 4 2 2 2" xfId="24045"/>
    <cellStyle name="RowTitles-Col2 2 3 4 4 2 2 3" xfId="24046"/>
    <cellStyle name="RowTitles-Col2 2 3 4 4 2 3" xfId="24047"/>
    <cellStyle name="RowTitles-Col2 2 3 4 4 2 3 2" xfId="24048"/>
    <cellStyle name="RowTitles-Col2 2 3 4 4 2 3 2 2" xfId="24049"/>
    <cellStyle name="RowTitles-Col2 2 3 4 4 2 4" xfId="24050"/>
    <cellStyle name="RowTitles-Col2 2 3 4 4 3" xfId="24051"/>
    <cellStyle name="RowTitles-Col2 2 3 4 4 3 2" xfId="24052"/>
    <cellStyle name="RowTitles-Col2 2 3 4 4 3 2 2" xfId="24053"/>
    <cellStyle name="RowTitles-Col2 2 3 4 4 3 2 3" xfId="24054"/>
    <cellStyle name="RowTitles-Col2 2 3 4 4 3 3" xfId="24055"/>
    <cellStyle name="RowTitles-Col2 2 3 4 4 3 3 2" xfId="24056"/>
    <cellStyle name="RowTitles-Col2 2 3 4 4 3 3 2 2" xfId="24057"/>
    <cellStyle name="RowTitles-Col2 2 3 4 4 3 4" xfId="24058"/>
    <cellStyle name="RowTitles-Col2 2 3 4 4 3 4 2" xfId="24059"/>
    <cellStyle name="RowTitles-Col2 2 3 4 4 4" xfId="24060"/>
    <cellStyle name="RowTitles-Col2 2 3 4 4 5" xfId="24061"/>
    <cellStyle name="RowTitles-Col2 2 3 4 4 5 2" xfId="24062"/>
    <cellStyle name="RowTitles-Col2 2 3 4 4 5 3" xfId="24063"/>
    <cellStyle name="RowTitles-Col2 2 3 4 4 6" xfId="24064"/>
    <cellStyle name="RowTitles-Col2 2 3 4 4 6 2" xfId="24065"/>
    <cellStyle name="RowTitles-Col2 2 3 4 4 6 2 2" xfId="24066"/>
    <cellStyle name="RowTitles-Col2 2 3 4 4 7" xfId="24067"/>
    <cellStyle name="RowTitles-Col2 2 3 4 4 7 2" xfId="24068"/>
    <cellStyle name="RowTitles-Col2 2 3 4 5" xfId="24069"/>
    <cellStyle name="RowTitles-Col2 2 3 4 5 2" xfId="24070"/>
    <cellStyle name="RowTitles-Col2 2 3 4 5 2 2" xfId="24071"/>
    <cellStyle name="RowTitles-Col2 2 3 4 5 2 2 2" xfId="24072"/>
    <cellStyle name="RowTitles-Col2 2 3 4 5 2 2 3" xfId="24073"/>
    <cellStyle name="RowTitles-Col2 2 3 4 5 2 3" xfId="24074"/>
    <cellStyle name="RowTitles-Col2 2 3 4 5 2 3 2" xfId="24075"/>
    <cellStyle name="RowTitles-Col2 2 3 4 5 2 3 2 2" xfId="24076"/>
    <cellStyle name="RowTitles-Col2 2 3 4 5 2 4" xfId="24077"/>
    <cellStyle name="RowTitles-Col2 2 3 4 5 3" xfId="24078"/>
    <cellStyle name="RowTitles-Col2 2 3 4 5 3 2" xfId="24079"/>
    <cellStyle name="RowTitles-Col2 2 3 4 5 3 2 2" xfId="24080"/>
    <cellStyle name="RowTitles-Col2 2 3 4 5 3 2 3" xfId="24081"/>
    <cellStyle name="RowTitles-Col2 2 3 4 5 3 3" xfId="24082"/>
    <cellStyle name="RowTitles-Col2 2 3 4 5 3 3 2" xfId="24083"/>
    <cellStyle name="RowTitles-Col2 2 3 4 5 3 3 2 2" xfId="24084"/>
    <cellStyle name="RowTitles-Col2 2 3 4 5 3 4" xfId="24085"/>
    <cellStyle name="RowTitles-Col2 2 3 4 5 4" xfId="24086"/>
    <cellStyle name="RowTitles-Col2 2 3 4 5 4 2" xfId="24087"/>
    <cellStyle name="RowTitles-Col2 2 3 4 5 4 3" xfId="24088"/>
    <cellStyle name="RowTitles-Col2 2 3 4 5 5" xfId="24089"/>
    <cellStyle name="RowTitles-Col2 2 3 4 5 5 2" xfId="24090"/>
    <cellStyle name="RowTitles-Col2 2 3 4 5 5 2 2" xfId="24091"/>
    <cellStyle name="RowTitles-Col2 2 3 4 5 6" xfId="24092"/>
    <cellStyle name="RowTitles-Col2 2 3 4 5 6 2" xfId="24093"/>
    <cellStyle name="RowTitles-Col2 2 3 4 6" xfId="24094"/>
    <cellStyle name="RowTitles-Col2 2 3 4 6 2" xfId="24095"/>
    <cellStyle name="RowTitles-Col2 2 3 4 6 2 2" xfId="24096"/>
    <cellStyle name="RowTitles-Col2 2 3 4 6 2 2 2" xfId="24097"/>
    <cellStyle name="RowTitles-Col2 2 3 4 6 2 2 3" xfId="24098"/>
    <cellStyle name="RowTitles-Col2 2 3 4 6 2 3" xfId="24099"/>
    <cellStyle name="RowTitles-Col2 2 3 4 6 2 3 2" xfId="24100"/>
    <cellStyle name="RowTitles-Col2 2 3 4 6 2 3 2 2" xfId="24101"/>
    <cellStyle name="RowTitles-Col2 2 3 4 6 2 4" xfId="24102"/>
    <cellStyle name="RowTitles-Col2 2 3 4 6 3" xfId="24103"/>
    <cellStyle name="RowTitles-Col2 2 3 4 6 3 2" xfId="24104"/>
    <cellStyle name="RowTitles-Col2 2 3 4 6 3 2 2" xfId="24105"/>
    <cellStyle name="RowTitles-Col2 2 3 4 6 3 2 3" xfId="24106"/>
    <cellStyle name="RowTitles-Col2 2 3 4 6 3 3" xfId="24107"/>
    <cellStyle name="RowTitles-Col2 2 3 4 6 3 3 2" xfId="24108"/>
    <cellStyle name="RowTitles-Col2 2 3 4 6 3 3 2 2" xfId="24109"/>
    <cellStyle name="RowTitles-Col2 2 3 4 6 3 4" xfId="24110"/>
    <cellStyle name="RowTitles-Col2 2 3 4 6 4" xfId="24111"/>
    <cellStyle name="RowTitles-Col2 2 3 4 6 4 2" xfId="24112"/>
    <cellStyle name="RowTitles-Col2 2 3 4 6 4 3" xfId="24113"/>
    <cellStyle name="RowTitles-Col2 2 3 4 6 5" xfId="24114"/>
    <cellStyle name="RowTitles-Col2 2 3 4 6 5 2" xfId="24115"/>
    <cellStyle name="RowTitles-Col2 2 3 4 6 5 2 2" xfId="24116"/>
    <cellStyle name="RowTitles-Col2 2 3 4 6 6" xfId="24117"/>
    <cellStyle name="RowTitles-Col2 2 3 4 6 6 2" xfId="24118"/>
    <cellStyle name="RowTitles-Col2 2 3 4 7" xfId="24119"/>
    <cellStyle name="RowTitles-Col2 2 3 4 7 2" xfId="24120"/>
    <cellStyle name="RowTitles-Col2 2 3 4 7 2 2" xfId="24121"/>
    <cellStyle name="RowTitles-Col2 2 3 4 7 2 3" xfId="24122"/>
    <cellStyle name="RowTitles-Col2 2 3 4 7 3" xfId="24123"/>
    <cellStyle name="RowTitles-Col2 2 3 4 7 3 2" xfId="24124"/>
    <cellStyle name="RowTitles-Col2 2 3 4 7 3 2 2" xfId="24125"/>
    <cellStyle name="RowTitles-Col2 2 3 4 7 4" xfId="24126"/>
    <cellStyle name="RowTitles-Col2 2 3 4 8" xfId="24127"/>
    <cellStyle name="RowTitles-Col2 2 3 4 9" xfId="24128"/>
    <cellStyle name="RowTitles-Col2 2 3 4_STUD aligned by INSTIT" xfId="24129"/>
    <cellStyle name="RowTitles-Col2 2 3 5" xfId="1031"/>
    <cellStyle name="RowTitles-Col2 2 3 5 2" xfId="24130"/>
    <cellStyle name="RowTitles-Col2 2 3 5 2 2" xfId="24131"/>
    <cellStyle name="RowTitles-Col2 2 3 5 2 2 2" xfId="24132"/>
    <cellStyle name="RowTitles-Col2 2 3 5 2 2 3" xfId="24133"/>
    <cellStyle name="RowTitles-Col2 2 3 5 2 3" xfId="24134"/>
    <cellStyle name="RowTitles-Col2 2 3 5 2 3 2" xfId="24135"/>
    <cellStyle name="RowTitles-Col2 2 3 5 2 3 2 2" xfId="24136"/>
    <cellStyle name="RowTitles-Col2 2 3 5 2 4" xfId="24137"/>
    <cellStyle name="RowTitles-Col2 2 3 5 3" xfId="24138"/>
    <cellStyle name="RowTitles-Col2 2 3 5 3 2" xfId="24139"/>
    <cellStyle name="RowTitles-Col2 2 3 5 3 2 2" xfId="24140"/>
    <cellStyle name="RowTitles-Col2 2 3 5 3 2 3" xfId="24141"/>
    <cellStyle name="RowTitles-Col2 2 3 5 3 3" xfId="24142"/>
    <cellStyle name="RowTitles-Col2 2 3 5 3 3 2" xfId="24143"/>
    <cellStyle name="RowTitles-Col2 2 3 5 3 3 2 2" xfId="24144"/>
    <cellStyle name="RowTitles-Col2 2 3 5 3 4" xfId="24145"/>
    <cellStyle name="RowTitles-Col2 2 3 5 3 4 2" xfId="24146"/>
    <cellStyle name="RowTitles-Col2 2 3 5 4" xfId="24147"/>
    <cellStyle name="RowTitles-Col2 2 3 5 5" xfId="24148"/>
    <cellStyle name="RowTitles-Col2 2 3 5 5 2" xfId="24149"/>
    <cellStyle name="RowTitles-Col2 2 3 5 5 3" xfId="24150"/>
    <cellStyle name="RowTitles-Col2 2 3 5 6" xfId="24151"/>
    <cellStyle name="RowTitles-Col2 2 3 6" xfId="1032"/>
    <cellStyle name="RowTitles-Col2 2 3 6 2" xfId="24152"/>
    <cellStyle name="RowTitles-Col2 2 3 6 2 2" xfId="24153"/>
    <cellStyle name="RowTitles-Col2 2 3 6 2 2 2" xfId="24154"/>
    <cellStyle name="RowTitles-Col2 2 3 6 2 2 3" xfId="24155"/>
    <cellStyle name="RowTitles-Col2 2 3 6 2 3" xfId="24156"/>
    <cellStyle name="RowTitles-Col2 2 3 6 2 3 2" xfId="24157"/>
    <cellStyle name="RowTitles-Col2 2 3 6 2 3 2 2" xfId="24158"/>
    <cellStyle name="RowTitles-Col2 2 3 6 2 4" xfId="24159"/>
    <cellStyle name="RowTitles-Col2 2 3 6 3" xfId="24160"/>
    <cellStyle name="RowTitles-Col2 2 3 6 3 2" xfId="24161"/>
    <cellStyle name="RowTitles-Col2 2 3 6 3 2 2" xfId="24162"/>
    <cellStyle name="RowTitles-Col2 2 3 6 3 2 3" xfId="24163"/>
    <cellStyle name="RowTitles-Col2 2 3 6 3 3" xfId="24164"/>
    <cellStyle name="RowTitles-Col2 2 3 6 3 3 2" xfId="24165"/>
    <cellStyle name="RowTitles-Col2 2 3 6 3 3 2 2" xfId="24166"/>
    <cellStyle name="RowTitles-Col2 2 3 6 3 4" xfId="24167"/>
    <cellStyle name="RowTitles-Col2 2 3 6 3 4 2" xfId="24168"/>
    <cellStyle name="RowTitles-Col2 2 3 6 4" xfId="24169"/>
    <cellStyle name="RowTitles-Col2 2 3 6 5" xfId="24170"/>
    <cellStyle name="RowTitles-Col2 2 3 6 5 2" xfId="24171"/>
    <cellStyle name="RowTitles-Col2 2 3 6 5 2 2" xfId="24172"/>
    <cellStyle name="RowTitles-Col2 2 3 6 6" xfId="24173"/>
    <cellStyle name="RowTitles-Col2 2 3 6 6 2" xfId="24174"/>
    <cellStyle name="RowTitles-Col2 2 3 6 7" xfId="24175"/>
    <cellStyle name="RowTitles-Col2 2 3 7" xfId="24176"/>
    <cellStyle name="RowTitles-Col2 2 3 7 2" xfId="24177"/>
    <cellStyle name="RowTitles-Col2 2 3 7 2 2" xfId="24178"/>
    <cellStyle name="RowTitles-Col2 2 3 7 2 2 2" xfId="24179"/>
    <cellStyle name="RowTitles-Col2 2 3 7 2 2 3" xfId="24180"/>
    <cellStyle name="RowTitles-Col2 2 3 7 2 3" xfId="24181"/>
    <cellStyle name="RowTitles-Col2 2 3 7 2 3 2" xfId="24182"/>
    <cellStyle name="RowTitles-Col2 2 3 7 2 3 2 2" xfId="24183"/>
    <cellStyle name="RowTitles-Col2 2 3 7 2 4" xfId="24184"/>
    <cellStyle name="RowTitles-Col2 2 3 7 3" xfId="24185"/>
    <cellStyle name="RowTitles-Col2 2 3 7 3 2" xfId="24186"/>
    <cellStyle name="RowTitles-Col2 2 3 7 3 2 2" xfId="24187"/>
    <cellStyle name="RowTitles-Col2 2 3 7 3 2 3" xfId="24188"/>
    <cellStyle name="RowTitles-Col2 2 3 7 3 3" xfId="24189"/>
    <cellStyle name="RowTitles-Col2 2 3 7 3 3 2" xfId="24190"/>
    <cellStyle name="RowTitles-Col2 2 3 7 3 3 2 2" xfId="24191"/>
    <cellStyle name="RowTitles-Col2 2 3 7 3 4" xfId="24192"/>
    <cellStyle name="RowTitles-Col2 2 3 7 3 4 2" xfId="24193"/>
    <cellStyle name="RowTitles-Col2 2 3 7 4" xfId="24194"/>
    <cellStyle name="RowTitles-Col2 2 3 7 5" xfId="24195"/>
    <cellStyle name="RowTitles-Col2 2 3 7 5 2" xfId="24196"/>
    <cellStyle name="RowTitles-Col2 2 3 7 5 3" xfId="24197"/>
    <cellStyle name="RowTitles-Col2 2 3 7 6" xfId="24198"/>
    <cellStyle name="RowTitles-Col2 2 3 7 6 2" xfId="24199"/>
    <cellStyle name="RowTitles-Col2 2 3 7 6 2 2" xfId="24200"/>
    <cellStyle name="RowTitles-Col2 2 3 7 7" xfId="24201"/>
    <cellStyle name="RowTitles-Col2 2 3 7 7 2" xfId="24202"/>
    <cellStyle name="RowTitles-Col2 2 3 8" xfId="24203"/>
    <cellStyle name="RowTitles-Col2 2 3 8 2" xfId="24204"/>
    <cellStyle name="RowTitles-Col2 2 3 8 2 2" xfId="24205"/>
    <cellStyle name="RowTitles-Col2 2 3 8 2 2 2" xfId="24206"/>
    <cellStyle name="RowTitles-Col2 2 3 8 2 2 3" xfId="24207"/>
    <cellStyle name="RowTitles-Col2 2 3 8 2 3" xfId="24208"/>
    <cellStyle name="RowTitles-Col2 2 3 8 2 3 2" xfId="24209"/>
    <cellStyle name="RowTitles-Col2 2 3 8 2 3 2 2" xfId="24210"/>
    <cellStyle name="RowTitles-Col2 2 3 8 2 4" xfId="24211"/>
    <cellStyle name="RowTitles-Col2 2 3 8 3" xfId="24212"/>
    <cellStyle name="RowTitles-Col2 2 3 8 3 2" xfId="24213"/>
    <cellStyle name="RowTitles-Col2 2 3 8 3 2 2" xfId="24214"/>
    <cellStyle name="RowTitles-Col2 2 3 8 3 2 3" xfId="24215"/>
    <cellStyle name="RowTitles-Col2 2 3 8 3 3" xfId="24216"/>
    <cellStyle name="RowTitles-Col2 2 3 8 3 3 2" xfId="24217"/>
    <cellStyle name="RowTitles-Col2 2 3 8 3 3 2 2" xfId="24218"/>
    <cellStyle name="RowTitles-Col2 2 3 8 3 4" xfId="24219"/>
    <cellStyle name="RowTitles-Col2 2 3 8 4" xfId="24220"/>
    <cellStyle name="RowTitles-Col2 2 3 8 4 2" xfId="24221"/>
    <cellStyle name="RowTitles-Col2 2 3 8 4 3" xfId="24222"/>
    <cellStyle name="RowTitles-Col2 2 3 8 5" xfId="24223"/>
    <cellStyle name="RowTitles-Col2 2 3 8 5 2" xfId="24224"/>
    <cellStyle name="RowTitles-Col2 2 3 8 5 2 2" xfId="24225"/>
    <cellStyle name="RowTitles-Col2 2 3 8 6" xfId="24226"/>
    <cellStyle name="RowTitles-Col2 2 3 8 6 2" xfId="24227"/>
    <cellStyle name="RowTitles-Col2 2 3 9" xfId="24228"/>
    <cellStyle name="RowTitles-Col2 2 3 9 2" xfId="24229"/>
    <cellStyle name="RowTitles-Col2 2 3 9 2 2" xfId="24230"/>
    <cellStyle name="RowTitles-Col2 2 3 9 2 2 2" xfId="24231"/>
    <cellStyle name="RowTitles-Col2 2 3 9 2 2 3" xfId="24232"/>
    <cellStyle name="RowTitles-Col2 2 3 9 2 3" xfId="24233"/>
    <cellStyle name="RowTitles-Col2 2 3 9 2 3 2" xfId="24234"/>
    <cellStyle name="RowTitles-Col2 2 3 9 2 3 2 2" xfId="24235"/>
    <cellStyle name="RowTitles-Col2 2 3 9 2 4" xfId="24236"/>
    <cellStyle name="RowTitles-Col2 2 3 9 3" xfId="24237"/>
    <cellStyle name="RowTitles-Col2 2 3 9 3 2" xfId="24238"/>
    <cellStyle name="RowTitles-Col2 2 3 9 3 2 2" xfId="24239"/>
    <cellStyle name="RowTitles-Col2 2 3 9 3 2 3" xfId="24240"/>
    <cellStyle name="RowTitles-Col2 2 3 9 3 3" xfId="24241"/>
    <cellStyle name="RowTitles-Col2 2 3 9 3 3 2" xfId="24242"/>
    <cellStyle name="RowTitles-Col2 2 3 9 3 3 2 2" xfId="24243"/>
    <cellStyle name="RowTitles-Col2 2 3 9 3 4" xfId="24244"/>
    <cellStyle name="RowTitles-Col2 2 3 9 4" xfId="24245"/>
    <cellStyle name="RowTitles-Col2 2 3 9 4 2" xfId="24246"/>
    <cellStyle name="RowTitles-Col2 2 3 9 4 3" xfId="24247"/>
    <cellStyle name="RowTitles-Col2 2 3 9 5" xfId="24248"/>
    <cellStyle name="RowTitles-Col2 2 3 9 5 2" xfId="24249"/>
    <cellStyle name="RowTitles-Col2 2 3 9 5 2 2" xfId="24250"/>
    <cellStyle name="RowTitles-Col2 2 3 9 6" xfId="24251"/>
    <cellStyle name="RowTitles-Col2 2 3 9 6 2" xfId="24252"/>
    <cellStyle name="RowTitles-Col2 2 3_STUD aligned by INSTIT" xfId="24253"/>
    <cellStyle name="RowTitles-Col2 2 4" xfId="516"/>
    <cellStyle name="RowTitles-Col2 2 4 2" xfId="1033"/>
    <cellStyle name="RowTitles-Col2 2 4 2 2" xfId="24254"/>
    <cellStyle name="RowTitles-Col2 2 4 2 2 2" xfId="24255"/>
    <cellStyle name="RowTitles-Col2 2 4 2 2 2 2" xfId="24256"/>
    <cellStyle name="RowTitles-Col2 2 4 2 2 2 3" xfId="24257"/>
    <cellStyle name="RowTitles-Col2 2 4 2 2 3" xfId="24258"/>
    <cellStyle name="RowTitles-Col2 2 4 2 2 3 2" xfId="24259"/>
    <cellStyle name="RowTitles-Col2 2 4 2 2 3 2 2" xfId="24260"/>
    <cellStyle name="RowTitles-Col2 2 4 2 2 4" xfId="24261"/>
    <cellStyle name="RowTitles-Col2 2 4 2 3" xfId="24262"/>
    <cellStyle name="RowTitles-Col2 2 4 2 3 2" xfId="24263"/>
    <cellStyle name="RowTitles-Col2 2 4 2 3 2 2" xfId="24264"/>
    <cellStyle name="RowTitles-Col2 2 4 2 3 2 3" xfId="24265"/>
    <cellStyle name="RowTitles-Col2 2 4 2 3 3" xfId="24266"/>
    <cellStyle name="RowTitles-Col2 2 4 2 3 3 2" xfId="24267"/>
    <cellStyle name="RowTitles-Col2 2 4 2 3 3 2 2" xfId="24268"/>
    <cellStyle name="RowTitles-Col2 2 4 2 3 4" xfId="24269"/>
    <cellStyle name="RowTitles-Col2 2 4 2 3 4 2" xfId="24270"/>
    <cellStyle name="RowTitles-Col2 2 4 2 4" xfId="24271"/>
    <cellStyle name="RowTitles-Col2 2 4 2 5" xfId="24272"/>
    <cellStyle name="RowTitles-Col2 2 4 3" xfId="1034"/>
    <cellStyle name="RowTitles-Col2 2 4 3 2" xfId="24273"/>
    <cellStyle name="RowTitles-Col2 2 4 3 2 2" xfId="24274"/>
    <cellStyle name="RowTitles-Col2 2 4 3 2 2 2" xfId="24275"/>
    <cellStyle name="RowTitles-Col2 2 4 3 2 2 3" xfId="24276"/>
    <cellStyle name="RowTitles-Col2 2 4 3 2 3" xfId="24277"/>
    <cellStyle name="RowTitles-Col2 2 4 3 2 3 2" xfId="24278"/>
    <cellStyle name="RowTitles-Col2 2 4 3 2 3 2 2" xfId="24279"/>
    <cellStyle name="RowTitles-Col2 2 4 3 2 4" xfId="24280"/>
    <cellStyle name="RowTitles-Col2 2 4 3 3" xfId="24281"/>
    <cellStyle name="RowTitles-Col2 2 4 3 3 2" xfId="24282"/>
    <cellStyle name="RowTitles-Col2 2 4 3 3 2 2" xfId="24283"/>
    <cellStyle name="RowTitles-Col2 2 4 3 3 2 3" xfId="24284"/>
    <cellStyle name="RowTitles-Col2 2 4 3 3 3" xfId="24285"/>
    <cellStyle name="RowTitles-Col2 2 4 3 3 3 2" xfId="24286"/>
    <cellStyle name="RowTitles-Col2 2 4 3 3 3 2 2" xfId="24287"/>
    <cellStyle name="RowTitles-Col2 2 4 3 3 4" xfId="24288"/>
    <cellStyle name="RowTitles-Col2 2 4 3 3 4 2" xfId="24289"/>
    <cellStyle name="RowTitles-Col2 2 4 3 4" xfId="24290"/>
    <cellStyle name="RowTitles-Col2 2 4 3 5" xfId="24291"/>
    <cellStyle name="RowTitles-Col2 2 4 3 5 2" xfId="24292"/>
    <cellStyle name="RowTitles-Col2 2 4 3 5 3" xfId="24293"/>
    <cellStyle name="RowTitles-Col2 2 4 3 6" xfId="24294"/>
    <cellStyle name="RowTitles-Col2 2 4 3 6 2" xfId="24295"/>
    <cellStyle name="RowTitles-Col2 2 4 3 6 2 2" xfId="24296"/>
    <cellStyle name="RowTitles-Col2 2 4 3 7" xfId="24297"/>
    <cellStyle name="RowTitles-Col2 2 4 3 7 2" xfId="24298"/>
    <cellStyle name="RowTitles-Col2 2 4 3 8" xfId="24299"/>
    <cellStyle name="RowTitles-Col2 2 4 4" xfId="24300"/>
    <cellStyle name="RowTitles-Col2 2 4 4 2" xfId="24301"/>
    <cellStyle name="RowTitles-Col2 2 4 4 2 2" xfId="24302"/>
    <cellStyle name="RowTitles-Col2 2 4 4 2 2 2" xfId="24303"/>
    <cellStyle name="RowTitles-Col2 2 4 4 2 2 3" xfId="24304"/>
    <cellStyle name="RowTitles-Col2 2 4 4 2 3" xfId="24305"/>
    <cellStyle name="RowTitles-Col2 2 4 4 2 3 2" xfId="24306"/>
    <cellStyle name="RowTitles-Col2 2 4 4 2 3 2 2" xfId="24307"/>
    <cellStyle name="RowTitles-Col2 2 4 4 2 4" xfId="24308"/>
    <cellStyle name="RowTitles-Col2 2 4 4 3" xfId="24309"/>
    <cellStyle name="RowTitles-Col2 2 4 4 3 2" xfId="24310"/>
    <cellStyle name="RowTitles-Col2 2 4 4 3 2 2" xfId="24311"/>
    <cellStyle name="RowTitles-Col2 2 4 4 3 2 3" xfId="24312"/>
    <cellStyle name="RowTitles-Col2 2 4 4 3 3" xfId="24313"/>
    <cellStyle name="RowTitles-Col2 2 4 4 3 3 2" xfId="24314"/>
    <cellStyle name="RowTitles-Col2 2 4 4 3 3 2 2" xfId="24315"/>
    <cellStyle name="RowTitles-Col2 2 4 4 3 4" xfId="24316"/>
    <cellStyle name="RowTitles-Col2 2 4 4 4" xfId="24317"/>
    <cellStyle name="RowTitles-Col2 2 4 4 4 2" xfId="24318"/>
    <cellStyle name="RowTitles-Col2 2 4 4 4 3" xfId="24319"/>
    <cellStyle name="RowTitles-Col2 2 4 4 5" xfId="24320"/>
    <cellStyle name="RowTitles-Col2 2 4 4 5 2" xfId="24321"/>
    <cellStyle name="RowTitles-Col2 2 4 4 5 2 2" xfId="24322"/>
    <cellStyle name="RowTitles-Col2 2 4 4 6" xfId="24323"/>
    <cellStyle name="RowTitles-Col2 2 4 4 6 2" xfId="24324"/>
    <cellStyle name="RowTitles-Col2 2 4 5" xfId="24325"/>
    <cellStyle name="RowTitles-Col2 2 4 5 2" xfId="24326"/>
    <cellStyle name="RowTitles-Col2 2 4 5 2 2" xfId="24327"/>
    <cellStyle name="RowTitles-Col2 2 4 5 2 2 2" xfId="24328"/>
    <cellStyle name="RowTitles-Col2 2 4 5 2 2 3" xfId="24329"/>
    <cellStyle name="RowTitles-Col2 2 4 5 2 3" xfId="24330"/>
    <cellStyle name="RowTitles-Col2 2 4 5 2 3 2" xfId="24331"/>
    <cellStyle name="RowTitles-Col2 2 4 5 2 3 2 2" xfId="24332"/>
    <cellStyle name="RowTitles-Col2 2 4 5 2 4" xfId="24333"/>
    <cellStyle name="RowTitles-Col2 2 4 5 3" xfId="24334"/>
    <cellStyle name="RowTitles-Col2 2 4 5 3 2" xfId="24335"/>
    <cellStyle name="RowTitles-Col2 2 4 5 3 2 2" xfId="24336"/>
    <cellStyle name="RowTitles-Col2 2 4 5 3 2 3" xfId="24337"/>
    <cellStyle name="RowTitles-Col2 2 4 5 3 3" xfId="24338"/>
    <cellStyle name="RowTitles-Col2 2 4 5 3 3 2" xfId="24339"/>
    <cellStyle name="RowTitles-Col2 2 4 5 3 3 2 2" xfId="24340"/>
    <cellStyle name="RowTitles-Col2 2 4 5 3 4" xfId="24341"/>
    <cellStyle name="RowTitles-Col2 2 4 5 4" xfId="24342"/>
    <cellStyle name="RowTitles-Col2 2 4 5 4 2" xfId="24343"/>
    <cellStyle name="RowTitles-Col2 2 4 5 4 3" xfId="24344"/>
    <cellStyle name="RowTitles-Col2 2 4 5 5" xfId="24345"/>
    <cellStyle name="RowTitles-Col2 2 4 5 5 2" xfId="24346"/>
    <cellStyle name="RowTitles-Col2 2 4 5 5 2 2" xfId="24347"/>
    <cellStyle name="RowTitles-Col2 2 4 5 6" xfId="24348"/>
    <cellStyle name="RowTitles-Col2 2 4 5 6 2" xfId="24349"/>
    <cellStyle name="RowTitles-Col2 2 4 6" xfId="24350"/>
    <cellStyle name="RowTitles-Col2 2 4 6 2" xfId="24351"/>
    <cellStyle name="RowTitles-Col2 2 4 6 2 2" xfId="24352"/>
    <cellStyle name="RowTitles-Col2 2 4 6 2 2 2" xfId="24353"/>
    <cellStyle name="RowTitles-Col2 2 4 6 2 2 3" xfId="24354"/>
    <cellStyle name="RowTitles-Col2 2 4 6 2 3" xfId="24355"/>
    <cellStyle name="RowTitles-Col2 2 4 6 2 3 2" xfId="24356"/>
    <cellStyle name="RowTitles-Col2 2 4 6 2 3 2 2" xfId="24357"/>
    <cellStyle name="RowTitles-Col2 2 4 6 2 4" xfId="24358"/>
    <cellStyle name="RowTitles-Col2 2 4 6 3" xfId="24359"/>
    <cellStyle name="RowTitles-Col2 2 4 6 3 2" xfId="24360"/>
    <cellStyle name="RowTitles-Col2 2 4 6 3 2 2" xfId="24361"/>
    <cellStyle name="RowTitles-Col2 2 4 6 3 2 3" xfId="24362"/>
    <cellStyle name="RowTitles-Col2 2 4 6 3 3" xfId="24363"/>
    <cellStyle name="RowTitles-Col2 2 4 6 3 3 2" xfId="24364"/>
    <cellStyle name="RowTitles-Col2 2 4 6 3 3 2 2" xfId="24365"/>
    <cellStyle name="RowTitles-Col2 2 4 6 3 4" xfId="24366"/>
    <cellStyle name="RowTitles-Col2 2 4 6 4" xfId="24367"/>
    <cellStyle name="RowTitles-Col2 2 4 6 4 2" xfId="24368"/>
    <cellStyle name="RowTitles-Col2 2 4 6 4 3" xfId="24369"/>
    <cellStyle name="RowTitles-Col2 2 4 6 5" xfId="24370"/>
    <cellStyle name="RowTitles-Col2 2 4 6 5 2" xfId="24371"/>
    <cellStyle name="RowTitles-Col2 2 4 6 5 2 2" xfId="24372"/>
    <cellStyle name="RowTitles-Col2 2 4 6 6" xfId="24373"/>
    <cellStyle name="RowTitles-Col2 2 4 6 6 2" xfId="24374"/>
    <cellStyle name="RowTitles-Col2 2 4 7" xfId="24375"/>
    <cellStyle name="RowTitles-Col2 2 4 7 2" xfId="24376"/>
    <cellStyle name="RowTitles-Col2 2 4 7 2 2" xfId="24377"/>
    <cellStyle name="RowTitles-Col2 2 4 7 2 3" xfId="24378"/>
    <cellStyle name="RowTitles-Col2 2 4 7 3" xfId="24379"/>
    <cellStyle name="RowTitles-Col2 2 4 7 3 2" xfId="24380"/>
    <cellStyle name="RowTitles-Col2 2 4 7 3 2 2" xfId="24381"/>
    <cellStyle name="RowTitles-Col2 2 4 7 4" xfId="24382"/>
    <cellStyle name="RowTitles-Col2 2 4 8" xfId="24383"/>
    <cellStyle name="RowTitles-Col2 2 4 9" xfId="24384"/>
    <cellStyle name="RowTitles-Col2 2 4_STUD aligned by INSTIT" xfId="24385"/>
    <cellStyle name="RowTitles-Col2 2 5" xfId="517"/>
    <cellStyle name="RowTitles-Col2 2 5 2" xfId="1035"/>
    <cellStyle name="RowTitles-Col2 2 5 2 2" xfId="24386"/>
    <cellStyle name="RowTitles-Col2 2 5 2 2 2" xfId="24387"/>
    <cellStyle name="RowTitles-Col2 2 5 2 2 2 2" xfId="24388"/>
    <cellStyle name="RowTitles-Col2 2 5 2 2 2 3" xfId="24389"/>
    <cellStyle name="RowTitles-Col2 2 5 2 2 3" xfId="24390"/>
    <cellStyle name="RowTitles-Col2 2 5 2 2 3 2" xfId="24391"/>
    <cellStyle name="RowTitles-Col2 2 5 2 2 3 2 2" xfId="24392"/>
    <cellStyle name="RowTitles-Col2 2 5 2 2 4" xfId="24393"/>
    <cellStyle name="RowTitles-Col2 2 5 2 3" xfId="24394"/>
    <cellStyle name="RowTitles-Col2 2 5 2 3 2" xfId="24395"/>
    <cellStyle name="RowTitles-Col2 2 5 2 3 2 2" xfId="24396"/>
    <cellStyle name="RowTitles-Col2 2 5 2 3 2 3" xfId="24397"/>
    <cellStyle name="RowTitles-Col2 2 5 2 3 3" xfId="24398"/>
    <cellStyle name="RowTitles-Col2 2 5 2 3 3 2" xfId="24399"/>
    <cellStyle name="RowTitles-Col2 2 5 2 3 3 2 2" xfId="24400"/>
    <cellStyle name="RowTitles-Col2 2 5 2 3 4" xfId="24401"/>
    <cellStyle name="RowTitles-Col2 2 5 2 3 4 2" xfId="24402"/>
    <cellStyle name="RowTitles-Col2 2 5 2 4" xfId="24403"/>
    <cellStyle name="RowTitles-Col2 2 5 2 5" xfId="24404"/>
    <cellStyle name="RowTitles-Col2 2 5 2 5 2" xfId="24405"/>
    <cellStyle name="RowTitles-Col2 2 5 2 5 3" xfId="24406"/>
    <cellStyle name="RowTitles-Col2 2 5 2 6" xfId="24407"/>
    <cellStyle name="RowTitles-Col2 2 5 2 6 2" xfId="24408"/>
    <cellStyle name="RowTitles-Col2 2 5 2 6 2 2" xfId="24409"/>
    <cellStyle name="RowTitles-Col2 2 5 2 7" xfId="24410"/>
    <cellStyle name="RowTitles-Col2 2 5 2 7 2" xfId="24411"/>
    <cellStyle name="RowTitles-Col2 2 5 2 8" xfId="24412"/>
    <cellStyle name="RowTitles-Col2 2 5 3" xfId="1036"/>
    <cellStyle name="RowTitles-Col2 2 5 3 2" xfId="24413"/>
    <cellStyle name="RowTitles-Col2 2 5 3 2 2" xfId="24414"/>
    <cellStyle name="RowTitles-Col2 2 5 3 2 2 2" xfId="24415"/>
    <cellStyle name="RowTitles-Col2 2 5 3 2 2 3" xfId="24416"/>
    <cellStyle name="RowTitles-Col2 2 5 3 2 3" xfId="24417"/>
    <cellStyle name="RowTitles-Col2 2 5 3 2 3 2" xfId="24418"/>
    <cellStyle name="RowTitles-Col2 2 5 3 2 3 2 2" xfId="24419"/>
    <cellStyle name="RowTitles-Col2 2 5 3 2 4" xfId="24420"/>
    <cellStyle name="RowTitles-Col2 2 5 3 3" xfId="24421"/>
    <cellStyle name="RowTitles-Col2 2 5 3 3 2" xfId="24422"/>
    <cellStyle name="RowTitles-Col2 2 5 3 3 2 2" xfId="24423"/>
    <cellStyle name="RowTitles-Col2 2 5 3 3 2 3" xfId="24424"/>
    <cellStyle name="RowTitles-Col2 2 5 3 3 3" xfId="24425"/>
    <cellStyle name="RowTitles-Col2 2 5 3 3 3 2" xfId="24426"/>
    <cellStyle name="RowTitles-Col2 2 5 3 3 3 2 2" xfId="24427"/>
    <cellStyle name="RowTitles-Col2 2 5 3 3 4" xfId="24428"/>
    <cellStyle name="RowTitles-Col2 2 5 3 3 4 2" xfId="24429"/>
    <cellStyle name="RowTitles-Col2 2 5 3 4" xfId="24430"/>
    <cellStyle name="RowTitles-Col2 2 5 3 5" xfId="24431"/>
    <cellStyle name="RowTitles-Col2 2 5 4" xfId="24432"/>
    <cellStyle name="RowTitles-Col2 2 5 4 2" xfId="24433"/>
    <cellStyle name="RowTitles-Col2 2 5 4 2 2" xfId="24434"/>
    <cellStyle name="RowTitles-Col2 2 5 4 2 2 2" xfId="24435"/>
    <cellStyle name="RowTitles-Col2 2 5 4 2 2 3" xfId="24436"/>
    <cellStyle name="RowTitles-Col2 2 5 4 2 3" xfId="24437"/>
    <cellStyle name="RowTitles-Col2 2 5 4 2 3 2" xfId="24438"/>
    <cellStyle name="RowTitles-Col2 2 5 4 2 3 2 2" xfId="24439"/>
    <cellStyle name="RowTitles-Col2 2 5 4 2 4" xfId="24440"/>
    <cellStyle name="RowTitles-Col2 2 5 4 3" xfId="24441"/>
    <cellStyle name="RowTitles-Col2 2 5 4 3 2" xfId="24442"/>
    <cellStyle name="RowTitles-Col2 2 5 4 3 2 2" xfId="24443"/>
    <cellStyle name="RowTitles-Col2 2 5 4 3 2 3" xfId="24444"/>
    <cellStyle name="RowTitles-Col2 2 5 4 3 3" xfId="24445"/>
    <cellStyle name="RowTitles-Col2 2 5 4 3 3 2" xfId="24446"/>
    <cellStyle name="RowTitles-Col2 2 5 4 3 3 2 2" xfId="24447"/>
    <cellStyle name="RowTitles-Col2 2 5 4 3 4" xfId="24448"/>
    <cellStyle name="RowTitles-Col2 2 5 4 4" xfId="24449"/>
    <cellStyle name="RowTitles-Col2 2 5 4 4 2" xfId="24450"/>
    <cellStyle name="RowTitles-Col2 2 5 4 4 3" xfId="24451"/>
    <cellStyle name="RowTitles-Col2 2 5 4 5" xfId="24452"/>
    <cellStyle name="RowTitles-Col2 2 5 4 5 2" xfId="24453"/>
    <cellStyle name="RowTitles-Col2 2 5 4 5 2 2" xfId="24454"/>
    <cellStyle name="RowTitles-Col2 2 5 4 6" xfId="24455"/>
    <cellStyle name="RowTitles-Col2 2 5 4 6 2" xfId="24456"/>
    <cellStyle name="RowTitles-Col2 2 5 5" xfId="24457"/>
    <cellStyle name="RowTitles-Col2 2 5 5 2" xfId="24458"/>
    <cellStyle name="RowTitles-Col2 2 5 5 2 2" xfId="24459"/>
    <cellStyle name="RowTitles-Col2 2 5 5 2 2 2" xfId="24460"/>
    <cellStyle name="RowTitles-Col2 2 5 5 2 2 3" xfId="24461"/>
    <cellStyle name="RowTitles-Col2 2 5 5 2 3" xfId="24462"/>
    <cellStyle name="RowTitles-Col2 2 5 5 2 3 2" xfId="24463"/>
    <cellStyle name="RowTitles-Col2 2 5 5 2 3 2 2" xfId="24464"/>
    <cellStyle name="RowTitles-Col2 2 5 5 2 4" xfId="24465"/>
    <cellStyle name="RowTitles-Col2 2 5 5 3" xfId="24466"/>
    <cellStyle name="RowTitles-Col2 2 5 5 3 2" xfId="24467"/>
    <cellStyle name="RowTitles-Col2 2 5 5 3 2 2" xfId="24468"/>
    <cellStyle name="RowTitles-Col2 2 5 5 3 2 3" xfId="24469"/>
    <cellStyle name="RowTitles-Col2 2 5 5 3 3" xfId="24470"/>
    <cellStyle name="RowTitles-Col2 2 5 5 3 3 2" xfId="24471"/>
    <cellStyle name="RowTitles-Col2 2 5 5 3 3 2 2" xfId="24472"/>
    <cellStyle name="RowTitles-Col2 2 5 5 3 4" xfId="24473"/>
    <cellStyle name="RowTitles-Col2 2 5 5 4" xfId="24474"/>
    <cellStyle name="RowTitles-Col2 2 5 5 4 2" xfId="24475"/>
    <cellStyle name="RowTitles-Col2 2 5 5 4 3" xfId="24476"/>
    <cellStyle name="RowTitles-Col2 2 5 5 5" xfId="24477"/>
    <cellStyle name="RowTitles-Col2 2 5 5 5 2" xfId="24478"/>
    <cellStyle name="RowTitles-Col2 2 5 5 5 2 2" xfId="24479"/>
    <cellStyle name="RowTitles-Col2 2 5 5 6" xfId="24480"/>
    <cellStyle name="RowTitles-Col2 2 5 5 6 2" xfId="24481"/>
    <cellStyle name="RowTitles-Col2 2 5 6" xfId="24482"/>
    <cellStyle name="RowTitles-Col2 2 5 6 2" xfId="24483"/>
    <cellStyle name="RowTitles-Col2 2 5 6 2 2" xfId="24484"/>
    <cellStyle name="RowTitles-Col2 2 5 6 2 2 2" xfId="24485"/>
    <cellStyle name="RowTitles-Col2 2 5 6 2 2 3" xfId="24486"/>
    <cellStyle name="RowTitles-Col2 2 5 6 2 3" xfId="24487"/>
    <cellStyle name="RowTitles-Col2 2 5 6 2 3 2" xfId="24488"/>
    <cellStyle name="RowTitles-Col2 2 5 6 2 3 2 2" xfId="24489"/>
    <cellStyle name="RowTitles-Col2 2 5 6 2 4" xfId="24490"/>
    <cellStyle name="RowTitles-Col2 2 5 6 3" xfId="24491"/>
    <cellStyle name="RowTitles-Col2 2 5 6 3 2" xfId="24492"/>
    <cellStyle name="RowTitles-Col2 2 5 6 3 2 2" xfId="24493"/>
    <cellStyle name="RowTitles-Col2 2 5 6 3 2 3" xfId="24494"/>
    <cellStyle name="RowTitles-Col2 2 5 6 3 3" xfId="24495"/>
    <cellStyle name="RowTitles-Col2 2 5 6 3 3 2" xfId="24496"/>
    <cellStyle name="RowTitles-Col2 2 5 6 3 3 2 2" xfId="24497"/>
    <cellStyle name="RowTitles-Col2 2 5 6 3 4" xfId="24498"/>
    <cellStyle name="RowTitles-Col2 2 5 6 4" xfId="24499"/>
    <cellStyle name="RowTitles-Col2 2 5 6 4 2" xfId="24500"/>
    <cellStyle name="RowTitles-Col2 2 5 6 4 3" xfId="24501"/>
    <cellStyle name="RowTitles-Col2 2 5 6 5" xfId="24502"/>
    <cellStyle name="RowTitles-Col2 2 5 6 5 2" xfId="24503"/>
    <cellStyle name="RowTitles-Col2 2 5 6 5 2 2" xfId="24504"/>
    <cellStyle name="RowTitles-Col2 2 5 6 6" xfId="24505"/>
    <cellStyle name="RowTitles-Col2 2 5 6 6 2" xfId="24506"/>
    <cellStyle name="RowTitles-Col2 2 5 7" xfId="24507"/>
    <cellStyle name="RowTitles-Col2 2 5 7 2" xfId="24508"/>
    <cellStyle name="RowTitles-Col2 2 5 7 2 2" xfId="24509"/>
    <cellStyle name="RowTitles-Col2 2 5 7 2 3" xfId="24510"/>
    <cellStyle name="RowTitles-Col2 2 5 7 3" xfId="24511"/>
    <cellStyle name="RowTitles-Col2 2 5 7 3 2" xfId="24512"/>
    <cellStyle name="RowTitles-Col2 2 5 7 3 2 2" xfId="24513"/>
    <cellStyle name="RowTitles-Col2 2 5 7 4" xfId="24514"/>
    <cellStyle name="RowTitles-Col2 2 5 8" xfId="24515"/>
    <cellStyle name="RowTitles-Col2 2 5 8 2" xfId="24516"/>
    <cellStyle name="RowTitles-Col2 2 5 8 2 2" xfId="24517"/>
    <cellStyle name="RowTitles-Col2 2 5 8 2 3" xfId="24518"/>
    <cellStyle name="RowTitles-Col2 2 5 8 3" xfId="24519"/>
    <cellStyle name="RowTitles-Col2 2 5 8 3 2" xfId="24520"/>
    <cellStyle name="RowTitles-Col2 2 5 8 3 2 2" xfId="24521"/>
    <cellStyle name="RowTitles-Col2 2 5 8 4" xfId="24522"/>
    <cellStyle name="RowTitles-Col2 2 5 9" xfId="24523"/>
    <cellStyle name="RowTitles-Col2 2 5_STUD aligned by INSTIT" xfId="24524"/>
    <cellStyle name="RowTitles-Col2 2 6" xfId="518"/>
    <cellStyle name="RowTitles-Col2 2 6 2" xfId="1037"/>
    <cellStyle name="RowTitles-Col2 2 6 2 2" xfId="24525"/>
    <cellStyle name="RowTitles-Col2 2 6 2 2 2" xfId="24526"/>
    <cellStyle name="RowTitles-Col2 2 6 2 2 2 2" xfId="24527"/>
    <cellStyle name="RowTitles-Col2 2 6 2 2 2 3" xfId="24528"/>
    <cellStyle name="RowTitles-Col2 2 6 2 2 3" xfId="24529"/>
    <cellStyle name="RowTitles-Col2 2 6 2 2 3 2" xfId="24530"/>
    <cellStyle name="RowTitles-Col2 2 6 2 2 3 2 2" xfId="24531"/>
    <cellStyle name="RowTitles-Col2 2 6 2 2 4" xfId="24532"/>
    <cellStyle name="RowTitles-Col2 2 6 2 3" xfId="24533"/>
    <cellStyle name="RowTitles-Col2 2 6 2 3 2" xfId="24534"/>
    <cellStyle name="RowTitles-Col2 2 6 2 3 2 2" xfId="24535"/>
    <cellStyle name="RowTitles-Col2 2 6 2 3 2 3" xfId="24536"/>
    <cellStyle name="RowTitles-Col2 2 6 2 3 3" xfId="24537"/>
    <cellStyle name="RowTitles-Col2 2 6 2 3 3 2" xfId="24538"/>
    <cellStyle name="RowTitles-Col2 2 6 2 3 3 2 2" xfId="24539"/>
    <cellStyle name="RowTitles-Col2 2 6 2 3 4" xfId="24540"/>
    <cellStyle name="RowTitles-Col2 2 6 2 3 4 2" xfId="24541"/>
    <cellStyle name="RowTitles-Col2 2 6 2 4" xfId="24542"/>
    <cellStyle name="RowTitles-Col2 2 6 2 5" xfId="24543"/>
    <cellStyle name="RowTitles-Col2 2 6 2 5 2" xfId="24544"/>
    <cellStyle name="RowTitles-Col2 2 6 2 5 3" xfId="24545"/>
    <cellStyle name="RowTitles-Col2 2 6 2 6" xfId="24546"/>
    <cellStyle name="RowTitles-Col2 2 6 3" xfId="1038"/>
    <cellStyle name="RowTitles-Col2 2 6 3 2" xfId="24547"/>
    <cellStyle name="RowTitles-Col2 2 6 3 2 2" xfId="24548"/>
    <cellStyle name="RowTitles-Col2 2 6 3 2 2 2" xfId="24549"/>
    <cellStyle name="RowTitles-Col2 2 6 3 2 2 3" xfId="24550"/>
    <cellStyle name="RowTitles-Col2 2 6 3 2 3" xfId="24551"/>
    <cellStyle name="RowTitles-Col2 2 6 3 2 3 2" xfId="24552"/>
    <cellStyle name="RowTitles-Col2 2 6 3 2 3 2 2" xfId="24553"/>
    <cellStyle name="RowTitles-Col2 2 6 3 2 4" xfId="24554"/>
    <cellStyle name="RowTitles-Col2 2 6 3 3" xfId="24555"/>
    <cellStyle name="RowTitles-Col2 2 6 3 3 2" xfId="24556"/>
    <cellStyle name="RowTitles-Col2 2 6 3 3 2 2" xfId="24557"/>
    <cellStyle name="RowTitles-Col2 2 6 3 3 2 3" xfId="24558"/>
    <cellStyle name="RowTitles-Col2 2 6 3 3 3" xfId="24559"/>
    <cellStyle name="RowTitles-Col2 2 6 3 3 3 2" xfId="24560"/>
    <cellStyle name="RowTitles-Col2 2 6 3 3 3 2 2" xfId="24561"/>
    <cellStyle name="RowTitles-Col2 2 6 3 3 4" xfId="24562"/>
    <cellStyle name="RowTitles-Col2 2 6 3 3 4 2" xfId="24563"/>
    <cellStyle name="RowTitles-Col2 2 6 3 4" xfId="24564"/>
    <cellStyle name="RowTitles-Col2 2 6 3 5" xfId="24565"/>
    <cellStyle name="RowTitles-Col2 2 6 3 5 2" xfId="24566"/>
    <cellStyle name="RowTitles-Col2 2 6 3 5 2 2" xfId="24567"/>
    <cellStyle name="RowTitles-Col2 2 6 3 6" xfId="24568"/>
    <cellStyle name="RowTitles-Col2 2 6 3 6 2" xfId="24569"/>
    <cellStyle name="RowTitles-Col2 2 6 3 7" xfId="24570"/>
    <cellStyle name="RowTitles-Col2 2 6 4" xfId="24571"/>
    <cellStyle name="RowTitles-Col2 2 6 4 2" xfId="24572"/>
    <cellStyle name="RowTitles-Col2 2 6 4 2 2" xfId="24573"/>
    <cellStyle name="RowTitles-Col2 2 6 4 2 2 2" xfId="24574"/>
    <cellStyle name="RowTitles-Col2 2 6 4 2 2 3" xfId="24575"/>
    <cellStyle name="RowTitles-Col2 2 6 4 2 3" xfId="24576"/>
    <cellStyle name="RowTitles-Col2 2 6 4 2 3 2" xfId="24577"/>
    <cellStyle name="RowTitles-Col2 2 6 4 2 3 2 2" xfId="24578"/>
    <cellStyle name="RowTitles-Col2 2 6 4 2 4" xfId="24579"/>
    <cellStyle name="RowTitles-Col2 2 6 4 3" xfId="24580"/>
    <cellStyle name="RowTitles-Col2 2 6 4 3 2" xfId="24581"/>
    <cellStyle name="RowTitles-Col2 2 6 4 3 2 2" xfId="24582"/>
    <cellStyle name="RowTitles-Col2 2 6 4 3 2 3" xfId="24583"/>
    <cellStyle name="RowTitles-Col2 2 6 4 3 3" xfId="24584"/>
    <cellStyle name="RowTitles-Col2 2 6 4 3 3 2" xfId="24585"/>
    <cellStyle name="RowTitles-Col2 2 6 4 3 3 2 2" xfId="24586"/>
    <cellStyle name="RowTitles-Col2 2 6 4 3 4" xfId="24587"/>
    <cellStyle name="RowTitles-Col2 2 6 4 3 4 2" xfId="24588"/>
    <cellStyle name="RowTitles-Col2 2 6 4 4" xfId="24589"/>
    <cellStyle name="RowTitles-Col2 2 6 4 5" xfId="24590"/>
    <cellStyle name="RowTitles-Col2 2 6 4 5 2" xfId="24591"/>
    <cellStyle name="RowTitles-Col2 2 6 4 5 3" xfId="24592"/>
    <cellStyle name="RowTitles-Col2 2 6 4 6" xfId="24593"/>
    <cellStyle name="RowTitles-Col2 2 6 4 6 2" xfId="24594"/>
    <cellStyle name="RowTitles-Col2 2 6 4 6 2 2" xfId="24595"/>
    <cellStyle name="RowTitles-Col2 2 6 4 7" xfId="24596"/>
    <cellStyle name="RowTitles-Col2 2 6 4 7 2" xfId="24597"/>
    <cellStyle name="RowTitles-Col2 2 6 5" xfId="24598"/>
    <cellStyle name="RowTitles-Col2 2 6 5 2" xfId="24599"/>
    <cellStyle name="RowTitles-Col2 2 6 5 2 2" xfId="24600"/>
    <cellStyle name="RowTitles-Col2 2 6 5 2 2 2" xfId="24601"/>
    <cellStyle name="RowTitles-Col2 2 6 5 2 2 3" xfId="24602"/>
    <cellStyle name="RowTitles-Col2 2 6 5 2 3" xfId="24603"/>
    <cellStyle name="RowTitles-Col2 2 6 5 2 3 2" xfId="24604"/>
    <cellStyle name="RowTitles-Col2 2 6 5 2 3 2 2" xfId="24605"/>
    <cellStyle name="RowTitles-Col2 2 6 5 2 4" xfId="24606"/>
    <cellStyle name="RowTitles-Col2 2 6 5 3" xfId="24607"/>
    <cellStyle name="RowTitles-Col2 2 6 5 3 2" xfId="24608"/>
    <cellStyle name="RowTitles-Col2 2 6 5 3 2 2" xfId="24609"/>
    <cellStyle name="RowTitles-Col2 2 6 5 3 2 3" xfId="24610"/>
    <cellStyle name="RowTitles-Col2 2 6 5 3 3" xfId="24611"/>
    <cellStyle name="RowTitles-Col2 2 6 5 3 3 2" xfId="24612"/>
    <cellStyle name="RowTitles-Col2 2 6 5 3 3 2 2" xfId="24613"/>
    <cellStyle name="RowTitles-Col2 2 6 5 3 4" xfId="24614"/>
    <cellStyle name="RowTitles-Col2 2 6 5 4" xfId="24615"/>
    <cellStyle name="RowTitles-Col2 2 6 5 4 2" xfId="24616"/>
    <cellStyle name="RowTitles-Col2 2 6 5 4 3" xfId="24617"/>
    <cellStyle name="RowTitles-Col2 2 6 5 5" xfId="24618"/>
    <cellStyle name="RowTitles-Col2 2 6 5 5 2" xfId="24619"/>
    <cellStyle name="RowTitles-Col2 2 6 5 5 2 2" xfId="24620"/>
    <cellStyle name="RowTitles-Col2 2 6 5 6" xfId="24621"/>
    <cellStyle name="RowTitles-Col2 2 6 5 6 2" xfId="24622"/>
    <cellStyle name="RowTitles-Col2 2 6 6" xfId="24623"/>
    <cellStyle name="RowTitles-Col2 2 6 6 2" xfId="24624"/>
    <cellStyle name="RowTitles-Col2 2 6 6 2 2" xfId="24625"/>
    <cellStyle name="RowTitles-Col2 2 6 6 2 2 2" xfId="24626"/>
    <cellStyle name="RowTitles-Col2 2 6 6 2 2 3" xfId="24627"/>
    <cellStyle name="RowTitles-Col2 2 6 6 2 3" xfId="24628"/>
    <cellStyle name="RowTitles-Col2 2 6 6 2 3 2" xfId="24629"/>
    <cellStyle name="RowTitles-Col2 2 6 6 2 3 2 2" xfId="24630"/>
    <cellStyle name="RowTitles-Col2 2 6 6 2 4" xfId="24631"/>
    <cellStyle name="RowTitles-Col2 2 6 6 3" xfId="24632"/>
    <cellStyle name="RowTitles-Col2 2 6 6 3 2" xfId="24633"/>
    <cellStyle name="RowTitles-Col2 2 6 6 3 2 2" xfId="24634"/>
    <cellStyle name="RowTitles-Col2 2 6 6 3 2 3" xfId="24635"/>
    <cellStyle name="RowTitles-Col2 2 6 6 3 3" xfId="24636"/>
    <cellStyle name="RowTitles-Col2 2 6 6 3 3 2" xfId="24637"/>
    <cellStyle name="RowTitles-Col2 2 6 6 3 3 2 2" xfId="24638"/>
    <cellStyle name="RowTitles-Col2 2 6 6 3 4" xfId="24639"/>
    <cellStyle name="RowTitles-Col2 2 6 6 4" xfId="24640"/>
    <cellStyle name="RowTitles-Col2 2 6 6 4 2" xfId="24641"/>
    <cellStyle name="RowTitles-Col2 2 6 6 4 3" xfId="24642"/>
    <cellStyle name="RowTitles-Col2 2 6 6 5" xfId="24643"/>
    <cellStyle name="RowTitles-Col2 2 6 6 5 2" xfId="24644"/>
    <cellStyle name="RowTitles-Col2 2 6 6 5 2 2" xfId="24645"/>
    <cellStyle name="RowTitles-Col2 2 6 6 6" xfId="24646"/>
    <cellStyle name="RowTitles-Col2 2 6 6 6 2" xfId="24647"/>
    <cellStyle name="RowTitles-Col2 2 6 7" xfId="24648"/>
    <cellStyle name="RowTitles-Col2 2 6 7 2" xfId="24649"/>
    <cellStyle name="RowTitles-Col2 2 6 7 2 2" xfId="24650"/>
    <cellStyle name="RowTitles-Col2 2 6 7 2 3" xfId="24651"/>
    <cellStyle name="RowTitles-Col2 2 6 7 3" xfId="24652"/>
    <cellStyle name="RowTitles-Col2 2 6 7 3 2" xfId="24653"/>
    <cellStyle name="RowTitles-Col2 2 6 7 3 2 2" xfId="24654"/>
    <cellStyle name="RowTitles-Col2 2 6 7 4" xfId="24655"/>
    <cellStyle name="RowTitles-Col2 2 6 8" xfId="24656"/>
    <cellStyle name="RowTitles-Col2 2 6 9" xfId="24657"/>
    <cellStyle name="RowTitles-Col2 2 6_STUD aligned by INSTIT" xfId="24658"/>
    <cellStyle name="RowTitles-Col2 2 7" xfId="519"/>
    <cellStyle name="RowTitles-Col2 2 7 2" xfId="24659"/>
    <cellStyle name="RowTitles-Col2 2 7 2 2" xfId="24660"/>
    <cellStyle name="RowTitles-Col2 2 7 2 2 2" xfId="24661"/>
    <cellStyle name="RowTitles-Col2 2 7 2 2 3" xfId="24662"/>
    <cellStyle name="RowTitles-Col2 2 7 2 3" xfId="24663"/>
    <cellStyle name="RowTitles-Col2 2 7 2 3 2" xfId="24664"/>
    <cellStyle name="RowTitles-Col2 2 7 2 3 2 2" xfId="24665"/>
    <cellStyle name="RowTitles-Col2 2 7 2 4" xfId="24666"/>
    <cellStyle name="RowTitles-Col2 2 7 3" xfId="24667"/>
    <cellStyle name="RowTitles-Col2 2 7 3 2" xfId="24668"/>
    <cellStyle name="RowTitles-Col2 2 7 3 2 2" xfId="24669"/>
    <cellStyle name="RowTitles-Col2 2 7 3 2 3" xfId="24670"/>
    <cellStyle name="RowTitles-Col2 2 7 3 3" xfId="24671"/>
    <cellStyle name="RowTitles-Col2 2 7 3 3 2" xfId="24672"/>
    <cellStyle name="RowTitles-Col2 2 7 3 3 2 2" xfId="24673"/>
    <cellStyle name="RowTitles-Col2 2 7 3 4" xfId="24674"/>
    <cellStyle name="RowTitles-Col2 2 7 3 4 2" xfId="24675"/>
    <cellStyle name="RowTitles-Col2 2 7 4" xfId="24676"/>
    <cellStyle name="RowTitles-Col2 2 7 5" xfId="24677"/>
    <cellStyle name="RowTitles-Col2 2 7 5 2" xfId="24678"/>
    <cellStyle name="RowTitles-Col2 2 7 5 3" xfId="24679"/>
    <cellStyle name="RowTitles-Col2 2 7 6" xfId="24680"/>
    <cellStyle name="RowTitles-Col2 2 8" xfId="520"/>
    <cellStyle name="RowTitles-Col2 2 8 2" xfId="24681"/>
    <cellStyle name="RowTitles-Col2 2 8 2 2" xfId="24682"/>
    <cellStyle name="RowTitles-Col2 2 8 2 2 2" xfId="24683"/>
    <cellStyle name="RowTitles-Col2 2 8 2 2 3" xfId="24684"/>
    <cellStyle name="RowTitles-Col2 2 8 2 3" xfId="24685"/>
    <cellStyle name="RowTitles-Col2 2 8 2 3 2" xfId="24686"/>
    <cellStyle name="RowTitles-Col2 2 8 2 3 2 2" xfId="24687"/>
    <cellStyle name="RowTitles-Col2 2 8 2 4" xfId="24688"/>
    <cellStyle name="RowTitles-Col2 2 8 3" xfId="24689"/>
    <cellStyle name="RowTitles-Col2 2 8 3 2" xfId="24690"/>
    <cellStyle name="RowTitles-Col2 2 8 3 2 2" xfId="24691"/>
    <cellStyle name="RowTitles-Col2 2 8 3 2 3" xfId="24692"/>
    <cellStyle name="RowTitles-Col2 2 8 3 3" xfId="24693"/>
    <cellStyle name="RowTitles-Col2 2 8 3 3 2" xfId="24694"/>
    <cellStyle name="RowTitles-Col2 2 8 3 3 2 2" xfId="24695"/>
    <cellStyle name="RowTitles-Col2 2 8 3 4" xfId="24696"/>
    <cellStyle name="RowTitles-Col2 2 8 3 4 2" xfId="24697"/>
    <cellStyle name="RowTitles-Col2 2 8 4" xfId="24698"/>
    <cellStyle name="RowTitles-Col2 2 8 5" xfId="24699"/>
    <cellStyle name="RowTitles-Col2 2 8 5 2" xfId="24700"/>
    <cellStyle name="RowTitles-Col2 2 8 5 2 2" xfId="24701"/>
    <cellStyle name="RowTitles-Col2 2 8 6" xfId="24702"/>
    <cellStyle name="RowTitles-Col2 2 8 6 2" xfId="24703"/>
    <cellStyle name="RowTitles-Col2 2 8 7" xfId="24704"/>
    <cellStyle name="RowTitles-Col2 2 9" xfId="521"/>
    <cellStyle name="RowTitles-Col2 2 9 2" xfId="24705"/>
    <cellStyle name="RowTitles-Col2 2 9 2 2" xfId="24706"/>
    <cellStyle name="RowTitles-Col2 2 9 2 2 2" xfId="24707"/>
    <cellStyle name="RowTitles-Col2 2 9 2 2 3" xfId="24708"/>
    <cellStyle name="RowTitles-Col2 2 9 2 3" xfId="24709"/>
    <cellStyle name="RowTitles-Col2 2 9 2 3 2" xfId="24710"/>
    <cellStyle name="RowTitles-Col2 2 9 2 3 2 2" xfId="24711"/>
    <cellStyle name="RowTitles-Col2 2 9 2 4" xfId="24712"/>
    <cellStyle name="RowTitles-Col2 2 9 3" xfId="24713"/>
    <cellStyle name="RowTitles-Col2 2 9 3 2" xfId="24714"/>
    <cellStyle name="RowTitles-Col2 2 9 3 2 2" xfId="24715"/>
    <cellStyle name="RowTitles-Col2 2 9 3 2 3" xfId="24716"/>
    <cellStyle name="RowTitles-Col2 2 9 3 3" xfId="24717"/>
    <cellStyle name="RowTitles-Col2 2 9 3 3 2" xfId="24718"/>
    <cellStyle name="RowTitles-Col2 2 9 3 3 2 2" xfId="24719"/>
    <cellStyle name="RowTitles-Col2 2 9 3 4" xfId="24720"/>
    <cellStyle name="RowTitles-Col2 2 9 3 4 2" xfId="24721"/>
    <cellStyle name="RowTitles-Col2 2 9 4" xfId="24722"/>
    <cellStyle name="RowTitles-Col2 2 9 5" xfId="24723"/>
    <cellStyle name="RowTitles-Col2 2 9 5 2" xfId="24724"/>
    <cellStyle name="RowTitles-Col2 2 9 5 3" xfId="24725"/>
    <cellStyle name="RowTitles-Col2 2 9 6" xfId="24726"/>
    <cellStyle name="RowTitles-Col2 2 9 6 2" xfId="24727"/>
    <cellStyle name="RowTitles-Col2 2 9 6 2 2" xfId="24728"/>
    <cellStyle name="RowTitles-Col2 2 9 7" xfId="24729"/>
    <cellStyle name="RowTitles-Col2 2 9 7 2" xfId="24730"/>
    <cellStyle name="RowTitles-Col2 2 9 8" xfId="24731"/>
    <cellStyle name="RowTitles-Col2 2_STUD aligned by INSTIT" xfId="24732"/>
    <cellStyle name="RowTitles-Col2 3" xfId="522"/>
    <cellStyle name="RowTitles-Col2 3 10" xfId="24733"/>
    <cellStyle name="RowTitles-Col2 3 10 2" xfId="24734"/>
    <cellStyle name="RowTitles-Col2 3 10 2 2" xfId="24735"/>
    <cellStyle name="RowTitles-Col2 3 10 2 3" xfId="24736"/>
    <cellStyle name="RowTitles-Col2 3 10 3" xfId="24737"/>
    <cellStyle name="RowTitles-Col2 3 10 3 2" xfId="24738"/>
    <cellStyle name="RowTitles-Col2 3 10 3 2 2" xfId="24739"/>
    <cellStyle name="RowTitles-Col2 3 10 4" xfId="24740"/>
    <cellStyle name="RowTitles-Col2 3 11" xfId="24741"/>
    <cellStyle name="RowTitles-Col2 3 12" xfId="24742"/>
    <cellStyle name="RowTitles-Col2 3 2" xfId="1039"/>
    <cellStyle name="RowTitles-Col2 3 2 2" xfId="1040"/>
    <cellStyle name="RowTitles-Col2 3 2 2 2" xfId="24743"/>
    <cellStyle name="RowTitles-Col2 3 2 2 2 2" xfId="24744"/>
    <cellStyle name="RowTitles-Col2 3 2 2 2 2 2" xfId="24745"/>
    <cellStyle name="RowTitles-Col2 3 2 2 2 2 3" xfId="24746"/>
    <cellStyle name="RowTitles-Col2 3 2 2 2 3" xfId="24747"/>
    <cellStyle name="RowTitles-Col2 3 2 2 2 3 2" xfId="24748"/>
    <cellStyle name="RowTitles-Col2 3 2 2 2 3 2 2" xfId="24749"/>
    <cellStyle name="RowTitles-Col2 3 2 2 2 4" xfId="24750"/>
    <cellStyle name="RowTitles-Col2 3 2 2 3" xfId="24751"/>
    <cellStyle name="RowTitles-Col2 3 2 2 3 2" xfId="24752"/>
    <cellStyle name="RowTitles-Col2 3 2 2 3 2 2" xfId="24753"/>
    <cellStyle name="RowTitles-Col2 3 2 2 3 2 3" xfId="24754"/>
    <cellStyle name="RowTitles-Col2 3 2 2 3 3" xfId="24755"/>
    <cellStyle name="RowTitles-Col2 3 2 2 3 3 2" xfId="24756"/>
    <cellStyle name="RowTitles-Col2 3 2 2 3 3 2 2" xfId="24757"/>
    <cellStyle name="RowTitles-Col2 3 2 2 3 4" xfId="24758"/>
    <cellStyle name="RowTitles-Col2 3 2 2 3 4 2" xfId="24759"/>
    <cellStyle name="RowTitles-Col2 3 2 2 4" xfId="24760"/>
    <cellStyle name="RowTitles-Col2 3 2 2 5" xfId="24761"/>
    <cellStyle name="RowTitles-Col2 3 2 3" xfId="1041"/>
    <cellStyle name="RowTitles-Col2 3 2 3 2" xfId="24762"/>
    <cellStyle name="RowTitles-Col2 3 2 3 2 2" xfId="24763"/>
    <cellStyle name="RowTitles-Col2 3 2 3 2 2 2" xfId="24764"/>
    <cellStyle name="RowTitles-Col2 3 2 3 2 2 3" xfId="24765"/>
    <cellStyle name="RowTitles-Col2 3 2 3 2 3" xfId="24766"/>
    <cellStyle name="RowTitles-Col2 3 2 3 2 3 2" xfId="24767"/>
    <cellStyle name="RowTitles-Col2 3 2 3 2 3 2 2" xfId="24768"/>
    <cellStyle name="RowTitles-Col2 3 2 3 2 4" xfId="24769"/>
    <cellStyle name="RowTitles-Col2 3 2 3 3" xfId="24770"/>
    <cellStyle name="RowTitles-Col2 3 2 3 3 2" xfId="24771"/>
    <cellStyle name="RowTitles-Col2 3 2 3 3 2 2" xfId="24772"/>
    <cellStyle name="RowTitles-Col2 3 2 3 3 2 3" xfId="24773"/>
    <cellStyle name="RowTitles-Col2 3 2 3 3 3" xfId="24774"/>
    <cellStyle name="RowTitles-Col2 3 2 3 3 3 2" xfId="24775"/>
    <cellStyle name="RowTitles-Col2 3 2 3 3 3 2 2" xfId="24776"/>
    <cellStyle name="RowTitles-Col2 3 2 3 3 4" xfId="24777"/>
    <cellStyle name="RowTitles-Col2 3 2 3 3 4 2" xfId="24778"/>
    <cellStyle name="RowTitles-Col2 3 2 3 4" xfId="24779"/>
    <cellStyle name="RowTitles-Col2 3 2 3 5" xfId="24780"/>
    <cellStyle name="RowTitles-Col2 3 2 3 5 2" xfId="24781"/>
    <cellStyle name="RowTitles-Col2 3 2 3 5 3" xfId="24782"/>
    <cellStyle name="RowTitles-Col2 3 2 3 6" xfId="24783"/>
    <cellStyle name="RowTitles-Col2 3 2 3 6 2" xfId="24784"/>
    <cellStyle name="RowTitles-Col2 3 2 3 6 2 2" xfId="24785"/>
    <cellStyle name="RowTitles-Col2 3 2 3 7" xfId="24786"/>
    <cellStyle name="RowTitles-Col2 3 2 3 7 2" xfId="24787"/>
    <cellStyle name="RowTitles-Col2 3 2 3 8" xfId="24788"/>
    <cellStyle name="RowTitles-Col2 3 2 4" xfId="24789"/>
    <cellStyle name="RowTitles-Col2 3 2 4 2" xfId="24790"/>
    <cellStyle name="RowTitles-Col2 3 2 4 2 2" xfId="24791"/>
    <cellStyle name="RowTitles-Col2 3 2 4 2 2 2" xfId="24792"/>
    <cellStyle name="RowTitles-Col2 3 2 4 2 2 3" xfId="24793"/>
    <cellStyle name="RowTitles-Col2 3 2 4 2 3" xfId="24794"/>
    <cellStyle name="RowTitles-Col2 3 2 4 2 3 2" xfId="24795"/>
    <cellStyle name="RowTitles-Col2 3 2 4 2 3 2 2" xfId="24796"/>
    <cellStyle name="RowTitles-Col2 3 2 4 2 4" xfId="24797"/>
    <cellStyle name="RowTitles-Col2 3 2 4 3" xfId="24798"/>
    <cellStyle name="RowTitles-Col2 3 2 4 3 2" xfId="24799"/>
    <cellStyle name="RowTitles-Col2 3 2 4 3 2 2" xfId="24800"/>
    <cellStyle name="RowTitles-Col2 3 2 4 3 2 3" xfId="24801"/>
    <cellStyle name="RowTitles-Col2 3 2 4 3 3" xfId="24802"/>
    <cellStyle name="RowTitles-Col2 3 2 4 3 3 2" xfId="24803"/>
    <cellStyle name="RowTitles-Col2 3 2 4 3 3 2 2" xfId="24804"/>
    <cellStyle name="RowTitles-Col2 3 2 4 3 4" xfId="24805"/>
    <cellStyle name="RowTitles-Col2 3 2 4 4" xfId="24806"/>
    <cellStyle name="RowTitles-Col2 3 2 4 4 2" xfId="24807"/>
    <cellStyle name="RowTitles-Col2 3 2 4 4 3" xfId="24808"/>
    <cellStyle name="RowTitles-Col2 3 2 4 5" xfId="24809"/>
    <cellStyle name="RowTitles-Col2 3 2 4 5 2" xfId="24810"/>
    <cellStyle name="RowTitles-Col2 3 2 4 5 2 2" xfId="24811"/>
    <cellStyle name="RowTitles-Col2 3 2 4 6" xfId="24812"/>
    <cellStyle name="RowTitles-Col2 3 2 4 6 2" xfId="24813"/>
    <cellStyle name="RowTitles-Col2 3 2 5" xfId="24814"/>
    <cellStyle name="RowTitles-Col2 3 2 5 2" xfId="24815"/>
    <cellStyle name="RowTitles-Col2 3 2 5 2 2" xfId="24816"/>
    <cellStyle name="RowTitles-Col2 3 2 5 2 2 2" xfId="24817"/>
    <cellStyle name="RowTitles-Col2 3 2 5 2 2 3" xfId="24818"/>
    <cellStyle name="RowTitles-Col2 3 2 5 2 3" xfId="24819"/>
    <cellStyle name="RowTitles-Col2 3 2 5 2 3 2" xfId="24820"/>
    <cellStyle name="RowTitles-Col2 3 2 5 2 3 2 2" xfId="24821"/>
    <cellStyle name="RowTitles-Col2 3 2 5 2 4" xfId="24822"/>
    <cellStyle name="RowTitles-Col2 3 2 5 3" xfId="24823"/>
    <cellStyle name="RowTitles-Col2 3 2 5 3 2" xfId="24824"/>
    <cellStyle name="RowTitles-Col2 3 2 5 3 2 2" xfId="24825"/>
    <cellStyle name="RowTitles-Col2 3 2 5 3 2 3" xfId="24826"/>
    <cellStyle name="RowTitles-Col2 3 2 5 3 3" xfId="24827"/>
    <cellStyle name="RowTitles-Col2 3 2 5 3 3 2" xfId="24828"/>
    <cellStyle name="RowTitles-Col2 3 2 5 3 3 2 2" xfId="24829"/>
    <cellStyle name="RowTitles-Col2 3 2 5 3 4" xfId="24830"/>
    <cellStyle name="RowTitles-Col2 3 2 5 4" xfId="24831"/>
    <cellStyle name="RowTitles-Col2 3 2 5 4 2" xfId="24832"/>
    <cellStyle name="RowTitles-Col2 3 2 5 4 3" xfId="24833"/>
    <cellStyle name="RowTitles-Col2 3 2 5 5" xfId="24834"/>
    <cellStyle name="RowTitles-Col2 3 2 5 5 2" xfId="24835"/>
    <cellStyle name="RowTitles-Col2 3 2 5 5 2 2" xfId="24836"/>
    <cellStyle name="RowTitles-Col2 3 2 5 6" xfId="24837"/>
    <cellStyle name="RowTitles-Col2 3 2 5 6 2" xfId="24838"/>
    <cellStyle name="RowTitles-Col2 3 2 6" xfId="24839"/>
    <cellStyle name="RowTitles-Col2 3 2 6 2" xfId="24840"/>
    <cellStyle name="RowTitles-Col2 3 2 6 2 2" xfId="24841"/>
    <cellStyle name="RowTitles-Col2 3 2 6 2 2 2" xfId="24842"/>
    <cellStyle name="RowTitles-Col2 3 2 6 2 2 3" xfId="24843"/>
    <cellStyle name="RowTitles-Col2 3 2 6 2 3" xfId="24844"/>
    <cellStyle name="RowTitles-Col2 3 2 6 2 3 2" xfId="24845"/>
    <cellStyle name="RowTitles-Col2 3 2 6 2 3 2 2" xfId="24846"/>
    <cellStyle name="RowTitles-Col2 3 2 6 2 4" xfId="24847"/>
    <cellStyle name="RowTitles-Col2 3 2 6 3" xfId="24848"/>
    <cellStyle name="RowTitles-Col2 3 2 6 3 2" xfId="24849"/>
    <cellStyle name="RowTitles-Col2 3 2 6 3 2 2" xfId="24850"/>
    <cellStyle name="RowTitles-Col2 3 2 6 3 2 3" xfId="24851"/>
    <cellStyle name="RowTitles-Col2 3 2 6 3 3" xfId="24852"/>
    <cellStyle name="RowTitles-Col2 3 2 6 3 3 2" xfId="24853"/>
    <cellStyle name="RowTitles-Col2 3 2 6 3 3 2 2" xfId="24854"/>
    <cellStyle name="RowTitles-Col2 3 2 6 3 4" xfId="24855"/>
    <cellStyle name="RowTitles-Col2 3 2 6 4" xfId="24856"/>
    <cellStyle name="RowTitles-Col2 3 2 6 4 2" xfId="24857"/>
    <cellStyle name="RowTitles-Col2 3 2 6 4 3" xfId="24858"/>
    <cellStyle name="RowTitles-Col2 3 2 6 5" xfId="24859"/>
    <cellStyle name="RowTitles-Col2 3 2 6 5 2" xfId="24860"/>
    <cellStyle name="RowTitles-Col2 3 2 6 5 2 2" xfId="24861"/>
    <cellStyle name="RowTitles-Col2 3 2 6 6" xfId="24862"/>
    <cellStyle name="RowTitles-Col2 3 2 6 6 2" xfId="24863"/>
    <cellStyle name="RowTitles-Col2 3 2 7" xfId="24864"/>
    <cellStyle name="RowTitles-Col2 3 2 7 2" xfId="24865"/>
    <cellStyle name="RowTitles-Col2 3 2 7 2 2" xfId="24866"/>
    <cellStyle name="RowTitles-Col2 3 2 7 2 3" xfId="24867"/>
    <cellStyle name="RowTitles-Col2 3 2 7 3" xfId="24868"/>
    <cellStyle name="RowTitles-Col2 3 2 7 3 2" xfId="24869"/>
    <cellStyle name="RowTitles-Col2 3 2 7 3 2 2" xfId="24870"/>
    <cellStyle name="RowTitles-Col2 3 2 7 4" xfId="24871"/>
    <cellStyle name="RowTitles-Col2 3 2 8" xfId="24872"/>
    <cellStyle name="RowTitles-Col2 3 2 9" xfId="24873"/>
    <cellStyle name="RowTitles-Col2 3 2_STUD aligned by INSTIT" xfId="24874"/>
    <cellStyle name="RowTitles-Col2 3 3" xfId="1042"/>
    <cellStyle name="RowTitles-Col2 3 3 2" xfId="1043"/>
    <cellStyle name="RowTitles-Col2 3 3 2 2" xfId="24875"/>
    <cellStyle name="RowTitles-Col2 3 3 2 2 2" xfId="24876"/>
    <cellStyle name="RowTitles-Col2 3 3 2 2 2 2" xfId="24877"/>
    <cellStyle name="RowTitles-Col2 3 3 2 2 2 3" xfId="24878"/>
    <cellStyle name="RowTitles-Col2 3 3 2 2 3" xfId="24879"/>
    <cellStyle name="RowTitles-Col2 3 3 2 2 3 2" xfId="24880"/>
    <cellStyle name="RowTitles-Col2 3 3 2 2 3 2 2" xfId="24881"/>
    <cellStyle name="RowTitles-Col2 3 3 2 2 4" xfId="24882"/>
    <cellStyle name="RowTitles-Col2 3 3 2 3" xfId="24883"/>
    <cellStyle name="RowTitles-Col2 3 3 2 3 2" xfId="24884"/>
    <cellStyle name="RowTitles-Col2 3 3 2 3 2 2" xfId="24885"/>
    <cellStyle name="RowTitles-Col2 3 3 2 3 2 3" xfId="24886"/>
    <cellStyle name="RowTitles-Col2 3 3 2 3 3" xfId="24887"/>
    <cellStyle name="RowTitles-Col2 3 3 2 3 3 2" xfId="24888"/>
    <cellStyle name="RowTitles-Col2 3 3 2 3 3 2 2" xfId="24889"/>
    <cellStyle name="RowTitles-Col2 3 3 2 3 4" xfId="24890"/>
    <cellStyle name="RowTitles-Col2 3 3 2 3 4 2" xfId="24891"/>
    <cellStyle name="RowTitles-Col2 3 3 2 4" xfId="24892"/>
    <cellStyle name="RowTitles-Col2 3 3 2 5" xfId="24893"/>
    <cellStyle name="RowTitles-Col2 3 3 2 5 2" xfId="24894"/>
    <cellStyle name="RowTitles-Col2 3 3 2 5 3" xfId="24895"/>
    <cellStyle name="RowTitles-Col2 3 3 2 6" xfId="24896"/>
    <cellStyle name="RowTitles-Col2 3 3 2 6 2" xfId="24897"/>
    <cellStyle name="RowTitles-Col2 3 3 2 6 2 2" xfId="24898"/>
    <cellStyle name="RowTitles-Col2 3 3 2 7" xfId="24899"/>
    <cellStyle name="RowTitles-Col2 3 3 2 7 2" xfId="24900"/>
    <cellStyle name="RowTitles-Col2 3 3 2 8" xfId="24901"/>
    <cellStyle name="RowTitles-Col2 3 3 3" xfId="1044"/>
    <cellStyle name="RowTitles-Col2 3 3 3 2" xfId="24902"/>
    <cellStyle name="RowTitles-Col2 3 3 3 2 2" xfId="24903"/>
    <cellStyle name="RowTitles-Col2 3 3 3 2 2 2" xfId="24904"/>
    <cellStyle name="RowTitles-Col2 3 3 3 2 2 3" xfId="24905"/>
    <cellStyle name="RowTitles-Col2 3 3 3 2 3" xfId="24906"/>
    <cellStyle name="RowTitles-Col2 3 3 3 2 3 2" xfId="24907"/>
    <cellStyle name="RowTitles-Col2 3 3 3 2 3 2 2" xfId="24908"/>
    <cellStyle name="RowTitles-Col2 3 3 3 2 4" xfId="24909"/>
    <cellStyle name="RowTitles-Col2 3 3 3 3" xfId="24910"/>
    <cellStyle name="RowTitles-Col2 3 3 3 3 2" xfId="24911"/>
    <cellStyle name="RowTitles-Col2 3 3 3 3 2 2" xfId="24912"/>
    <cellStyle name="RowTitles-Col2 3 3 3 3 2 3" xfId="24913"/>
    <cellStyle name="RowTitles-Col2 3 3 3 3 3" xfId="24914"/>
    <cellStyle name="RowTitles-Col2 3 3 3 3 3 2" xfId="24915"/>
    <cellStyle name="RowTitles-Col2 3 3 3 3 3 2 2" xfId="24916"/>
    <cellStyle name="RowTitles-Col2 3 3 3 3 4" xfId="24917"/>
    <cellStyle name="RowTitles-Col2 3 3 3 3 4 2" xfId="24918"/>
    <cellStyle name="RowTitles-Col2 3 3 3 4" xfId="24919"/>
    <cellStyle name="RowTitles-Col2 3 3 3 5" xfId="24920"/>
    <cellStyle name="RowTitles-Col2 3 3 4" xfId="24921"/>
    <cellStyle name="RowTitles-Col2 3 3 4 2" xfId="24922"/>
    <cellStyle name="RowTitles-Col2 3 3 4 2 2" xfId="24923"/>
    <cellStyle name="RowTitles-Col2 3 3 4 2 2 2" xfId="24924"/>
    <cellStyle name="RowTitles-Col2 3 3 4 2 2 3" xfId="24925"/>
    <cellStyle name="RowTitles-Col2 3 3 4 2 3" xfId="24926"/>
    <cellStyle name="RowTitles-Col2 3 3 4 2 3 2" xfId="24927"/>
    <cellStyle name="RowTitles-Col2 3 3 4 2 3 2 2" xfId="24928"/>
    <cellStyle name="RowTitles-Col2 3 3 4 2 4" xfId="24929"/>
    <cellStyle name="RowTitles-Col2 3 3 4 3" xfId="24930"/>
    <cellStyle name="RowTitles-Col2 3 3 4 3 2" xfId="24931"/>
    <cellStyle name="RowTitles-Col2 3 3 4 3 2 2" xfId="24932"/>
    <cellStyle name="RowTitles-Col2 3 3 4 3 2 3" xfId="24933"/>
    <cellStyle name="RowTitles-Col2 3 3 4 3 3" xfId="24934"/>
    <cellStyle name="RowTitles-Col2 3 3 4 3 3 2" xfId="24935"/>
    <cellStyle name="RowTitles-Col2 3 3 4 3 3 2 2" xfId="24936"/>
    <cellStyle name="RowTitles-Col2 3 3 4 3 4" xfId="24937"/>
    <cellStyle name="RowTitles-Col2 3 3 4 4" xfId="24938"/>
    <cellStyle name="RowTitles-Col2 3 3 4 4 2" xfId="24939"/>
    <cellStyle name="RowTitles-Col2 3 3 4 4 3" xfId="24940"/>
    <cellStyle name="RowTitles-Col2 3 3 4 5" xfId="24941"/>
    <cellStyle name="RowTitles-Col2 3 3 4 5 2" xfId="24942"/>
    <cellStyle name="RowTitles-Col2 3 3 4 5 2 2" xfId="24943"/>
    <cellStyle name="RowTitles-Col2 3 3 4 6" xfId="24944"/>
    <cellStyle name="RowTitles-Col2 3 3 4 6 2" xfId="24945"/>
    <cellStyle name="RowTitles-Col2 3 3 5" xfId="24946"/>
    <cellStyle name="RowTitles-Col2 3 3 5 2" xfId="24947"/>
    <cellStyle name="RowTitles-Col2 3 3 5 2 2" xfId="24948"/>
    <cellStyle name="RowTitles-Col2 3 3 5 2 2 2" xfId="24949"/>
    <cellStyle name="RowTitles-Col2 3 3 5 2 2 3" xfId="24950"/>
    <cellStyle name="RowTitles-Col2 3 3 5 2 3" xfId="24951"/>
    <cellStyle name="RowTitles-Col2 3 3 5 2 3 2" xfId="24952"/>
    <cellStyle name="RowTitles-Col2 3 3 5 2 3 2 2" xfId="24953"/>
    <cellStyle name="RowTitles-Col2 3 3 5 2 4" xfId="24954"/>
    <cellStyle name="RowTitles-Col2 3 3 5 3" xfId="24955"/>
    <cellStyle name="RowTitles-Col2 3 3 5 3 2" xfId="24956"/>
    <cellStyle name="RowTitles-Col2 3 3 5 3 2 2" xfId="24957"/>
    <cellStyle name="RowTitles-Col2 3 3 5 3 2 3" xfId="24958"/>
    <cellStyle name="RowTitles-Col2 3 3 5 3 3" xfId="24959"/>
    <cellStyle name="RowTitles-Col2 3 3 5 3 3 2" xfId="24960"/>
    <cellStyle name="RowTitles-Col2 3 3 5 3 3 2 2" xfId="24961"/>
    <cellStyle name="RowTitles-Col2 3 3 5 3 4" xfId="24962"/>
    <cellStyle name="RowTitles-Col2 3 3 5 4" xfId="24963"/>
    <cellStyle name="RowTitles-Col2 3 3 5 4 2" xfId="24964"/>
    <cellStyle name="RowTitles-Col2 3 3 5 4 3" xfId="24965"/>
    <cellStyle name="RowTitles-Col2 3 3 5 5" xfId="24966"/>
    <cellStyle name="RowTitles-Col2 3 3 5 5 2" xfId="24967"/>
    <cellStyle name="RowTitles-Col2 3 3 5 5 2 2" xfId="24968"/>
    <cellStyle name="RowTitles-Col2 3 3 5 6" xfId="24969"/>
    <cellStyle name="RowTitles-Col2 3 3 5 6 2" xfId="24970"/>
    <cellStyle name="RowTitles-Col2 3 3 6" xfId="24971"/>
    <cellStyle name="RowTitles-Col2 3 3 6 2" xfId="24972"/>
    <cellStyle name="RowTitles-Col2 3 3 6 2 2" xfId="24973"/>
    <cellStyle name="RowTitles-Col2 3 3 6 2 2 2" xfId="24974"/>
    <cellStyle name="RowTitles-Col2 3 3 6 2 2 3" xfId="24975"/>
    <cellStyle name="RowTitles-Col2 3 3 6 2 3" xfId="24976"/>
    <cellStyle name="RowTitles-Col2 3 3 6 2 3 2" xfId="24977"/>
    <cellStyle name="RowTitles-Col2 3 3 6 2 3 2 2" xfId="24978"/>
    <cellStyle name="RowTitles-Col2 3 3 6 2 4" xfId="24979"/>
    <cellStyle name="RowTitles-Col2 3 3 6 3" xfId="24980"/>
    <cellStyle name="RowTitles-Col2 3 3 6 3 2" xfId="24981"/>
    <cellStyle name="RowTitles-Col2 3 3 6 3 2 2" xfId="24982"/>
    <cellStyle name="RowTitles-Col2 3 3 6 3 2 3" xfId="24983"/>
    <cellStyle name="RowTitles-Col2 3 3 6 3 3" xfId="24984"/>
    <cellStyle name="RowTitles-Col2 3 3 6 3 3 2" xfId="24985"/>
    <cellStyle name="RowTitles-Col2 3 3 6 3 3 2 2" xfId="24986"/>
    <cellStyle name="RowTitles-Col2 3 3 6 3 4" xfId="24987"/>
    <cellStyle name="RowTitles-Col2 3 3 6 4" xfId="24988"/>
    <cellStyle name="RowTitles-Col2 3 3 6 4 2" xfId="24989"/>
    <cellStyle name="RowTitles-Col2 3 3 6 4 3" xfId="24990"/>
    <cellStyle name="RowTitles-Col2 3 3 6 5" xfId="24991"/>
    <cellStyle name="RowTitles-Col2 3 3 6 5 2" xfId="24992"/>
    <cellStyle name="RowTitles-Col2 3 3 6 5 2 2" xfId="24993"/>
    <cellStyle name="RowTitles-Col2 3 3 6 6" xfId="24994"/>
    <cellStyle name="RowTitles-Col2 3 3 6 6 2" xfId="24995"/>
    <cellStyle name="RowTitles-Col2 3 3 7" xfId="24996"/>
    <cellStyle name="RowTitles-Col2 3 3 7 2" xfId="24997"/>
    <cellStyle name="RowTitles-Col2 3 3 7 2 2" xfId="24998"/>
    <cellStyle name="RowTitles-Col2 3 3 7 2 3" xfId="24999"/>
    <cellStyle name="RowTitles-Col2 3 3 7 3" xfId="25000"/>
    <cellStyle name="RowTitles-Col2 3 3 7 3 2" xfId="25001"/>
    <cellStyle name="RowTitles-Col2 3 3 7 3 2 2" xfId="25002"/>
    <cellStyle name="RowTitles-Col2 3 3 7 4" xfId="25003"/>
    <cellStyle name="RowTitles-Col2 3 3 8" xfId="25004"/>
    <cellStyle name="RowTitles-Col2 3 3 8 2" xfId="25005"/>
    <cellStyle name="RowTitles-Col2 3 3 8 2 2" xfId="25006"/>
    <cellStyle name="RowTitles-Col2 3 3 8 2 3" xfId="25007"/>
    <cellStyle name="RowTitles-Col2 3 3 8 3" xfId="25008"/>
    <cellStyle name="RowTitles-Col2 3 3 8 3 2" xfId="25009"/>
    <cellStyle name="RowTitles-Col2 3 3 8 3 2 2" xfId="25010"/>
    <cellStyle name="RowTitles-Col2 3 3 8 4" xfId="25011"/>
    <cellStyle name="RowTitles-Col2 3 3 9" xfId="25012"/>
    <cellStyle name="RowTitles-Col2 3 3_STUD aligned by INSTIT" xfId="25013"/>
    <cellStyle name="RowTitles-Col2 3 4" xfId="1045"/>
    <cellStyle name="RowTitles-Col2 3 4 2" xfId="1046"/>
    <cellStyle name="RowTitles-Col2 3 4 2 2" xfId="25014"/>
    <cellStyle name="RowTitles-Col2 3 4 2 2 2" xfId="25015"/>
    <cellStyle name="RowTitles-Col2 3 4 2 2 2 2" xfId="25016"/>
    <cellStyle name="RowTitles-Col2 3 4 2 2 2 3" xfId="25017"/>
    <cellStyle name="RowTitles-Col2 3 4 2 2 3" xfId="25018"/>
    <cellStyle name="RowTitles-Col2 3 4 2 2 3 2" xfId="25019"/>
    <cellStyle name="RowTitles-Col2 3 4 2 2 3 2 2" xfId="25020"/>
    <cellStyle name="RowTitles-Col2 3 4 2 2 4" xfId="25021"/>
    <cellStyle name="RowTitles-Col2 3 4 2 3" xfId="25022"/>
    <cellStyle name="RowTitles-Col2 3 4 2 3 2" xfId="25023"/>
    <cellStyle name="RowTitles-Col2 3 4 2 3 2 2" xfId="25024"/>
    <cellStyle name="RowTitles-Col2 3 4 2 3 2 3" xfId="25025"/>
    <cellStyle name="RowTitles-Col2 3 4 2 3 3" xfId="25026"/>
    <cellStyle name="RowTitles-Col2 3 4 2 3 3 2" xfId="25027"/>
    <cellStyle name="RowTitles-Col2 3 4 2 3 3 2 2" xfId="25028"/>
    <cellStyle name="RowTitles-Col2 3 4 2 3 4" xfId="25029"/>
    <cellStyle name="RowTitles-Col2 3 4 2 3 4 2" xfId="25030"/>
    <cellStyle name="RowTitles-Col2 3 4 2 4" xfId="25031"/>
    <cellStyle name="RowTitles-Col2 3 4 2 5" xfId="25032"/>
    <cellStyle name="RowTitles-Col2 3 4 2 5 2" xfId="25033"/>
    <cellStyle name="RowTitles-Col2 3 4 2 5 3" xfId="25034"/>
    <cellStyle name="RowTitles-Col2 3 4 2 6" xfId="25035"/>
    <cellStyle name="RowTitles-Col2 3 4 3" xfId="1047"/>
    <cellStyle name="RowTitles-Col2 3 4 3 2" xfId="25036"/>
    <cellStyle name="RowTitles-Col2 3 4 3 2 2" xfId="25037"/>
    <cellStyle name="RowTitles-Col2 3 4 3 2 2 2" xfId="25038"/>
    <cellStyle name="RowTitles-Col2 3 4 3 2 2 3" xfId="25039"/>
    <cellStyle name="RowTitles-Col2 3 4 3 2 3" xfId="25040"/>
    <cellStyle name="RowTitles-Col2 3 4 3 2 3 2" xfId="25041"/>
    <cellStyle name="RowTitles-Col2 3 4 3 2 3 2 2" xfId="25042"/>
    <cellStyle name="RowTitles-Col2 3 4 3 2 4" xfId="25043"/>
    <cellStyle name="RowTitles-Col2 3 4 3 3" xfId="25044"/>
    <cellStyle name="RowTitles-Col2 3 4 3 3 2" xfId="25045"/>
    <cellStyle name="RowTitles-Col2 3 4 3 3 2 2" xfId="25046"/>
    <cellStyle name="RowTitles-Col2 3 4 3 3 2 3" xfId="25047"/>
    <cellStyle name="RowTitles-Col2 3 4 3 3 3" xfId="25048"/>
    <cellStyle name="RowTitles-Col2 3 4 3 3 3 2" xfId="25049"/>
    <cellStyle name="RowTitles-Col2 3 4 3 3 3 2 2" xfId="25050"/>
    <cellStyle name="RowTitles-Col2 3 4 3 3 4" xfId="25051"/>
    <cellStyle name="RowTitles-Col2 3 4 3 3 4 2" xfId="25052"/>
    <cellStyle name="RowTitles-Col2 3 4 3 4" xfId="25053"/>
    <cellStyle name="RowTitles-Col2 3 4 3 5" xfId="25054"/>
    <cellStyle name="RowTitles-Col2 3 4 3 5 2" xfId="25055"/>
    <cellStyle name="RowTitles-Col2 3 4 3 5 2 2" xfId="25056"/>
    <cellStyle name="RowTitles-Col2 3 4 3 6" xfId="25057"/>
    <cellStyle name="RowTitles-Col2 3 4 3 6 2" xfId="25058"/>
    <cellStyle name="RowTitles-Col2 3 4 3 7" xfId="25059"/>
    <cellStyle name="RowTitles-Col2 3 4 4" xfId="25060"/>
    <cellStyle name="RowTitles-Col2 3 4 4 2" xfId="25061"/>
    <cellStyle name="RowTitles-Col2 3 4 4 2 2" xfId="25062"/>
    <cellStyle name="RowTitles-Col2 3 4 4 2 2 2" xfId="25063"/>
    <cellStyle name="RowTitles-Col2 3 4 4 2 2 3" xfId="25064"/>
    <cellStyle name="RowTitles-Col2 3 4 4 2 3" xfId="25065"/>
    <cellStyle name="RowTitles-Col2 3 4 4 2 3 2" xfId="25066"/>
    <cellStyle name="RowTitles-Col2 3 4 4 2 3 2 2" xfId="25067"/>
    <cellStyle name="RowTitles-Col2 3 4 4 2 4" xfId="25068"/>
    <cellStyle name="RowTitles-Col2 3 4 4 3" xfId="25069"/>
    <cellStyle name="RowTitles-Col2 3 4 4 3 2" xfId="25070"/>
    <cellStyle name="RowTitles-Col2 3 4 4 3 2 2" xfId="25071"/>
    <cellStyle name="RowTitles-Col2 3 4 4 3 2 3" xfId="25072"/>
    <cellStyle name="RowTitles-Col2 3 4 4 3 3" xfId="25073"/>
    <cellStyle name="RowTitles-Col2 3 4 4 3 3 2" xfId="25074"/>
    <cellStyle name="RowTitles-Col2 3 4 4 3 3 2 2" xfId="25075"/>
    <cellStyle name="RowTitles-Col2 3 4 4 3 4" xfId="25076"/>
    <cellStyle name="RowTitles-Col2 3 4 4 3 4 2" xfId="25077"/>
    <cellStyle name="RowTitles-Col2 3 4 4 4" xfId="25078"/>
    <cellStyle name="RowTitles-Col2 3 4 4 5" xfId="25079"/>
    <cellStyle name="RowTitles-Col2 3 4 4 5 2" xfId="25080"/>
    <cellStyle name="RowTitles-Col2 3 4 4 5 3" xfId="25081"/>
    <cellStyle name="RowTitles-Col2 3 4 4 6" xfId="25082"/>
    <cellStyle name="RowTitles-Col2 3 4 4 6 2" xfId="25083"/>
    <cellStyle name="RowTitles-Col2 3 4 4 6 2 2" xfId="25084"/>
    <cellStyle name="RowTitles-Col2 3 4 4 7" xfId="25085"/>
    <cellStyle name="RowTitles-Col2 3 4 4 7 2" xfId="25086"/>
    <cellStyle name="RowTitles-Col2 3 4 5" xfId="25087"/>
    <cellStyle name="RowTitles-Col2 3 4 5 2" xfId="25088"/>
    <cellStyle name="RowTitles-Col2 3 4 5 2 2" xfId="25089"/>
    <cellStyle name="RowTitles-Col2 3 4 5 2 2 2" xfId="25090"/>
    <cellStyle name="RowTitles-Col2 3 4 5 2 2 3" xfId="25091"/>
    <cellStyle name="RowTitles-Col2 3 4 5 2 3" xfId="25092"/>
    <cellStyle name="RowTitles-Col2 3 4 5 2 3 2" xfId="25093"/>
    <cellStyle name="RowTitles-Col2 3 4 5 2 3 2 2" xfId="25094"/>
    <cellStyle name="RowTitles-Col2 3 4 5 2 4" xfId="25095"/>
    <cellStyle name="RowTitles-Col2 3 4 5 3" xfId="25096"/>
    <cellStyle name="RowTitles-Col2 3 4 5 3 2" xfId="25097"/>
    <cellStyle name="RowTitles-Col2 3 4 5 3 2 2" xfId="25098"/>
    <cellStyle name="RowTitles-Col2 3 4 5 3 2 3" xfId="25099"/>
    <cellStyle name="RowTitles-Col2 3 4 5 3 3" xfId="25100"/>
    <cellStyle name="RowTitles-Col2 3 4 5 3 3 2" xfId="25101"/>
    <cellStyle name="RowTitles-Col2 3 4 5 3 3 2 2" xfId="25102"/>
    <cellStyle name="RowTitles-Col2 3 4 5 3 4" xfId="25103"/>
    <cellStyle name="RowTitles-Col2 3 4 5 4" xfId="25104"/>
    <cellStyle name="RowTitles-Col2 3 4 5 4 2" xfId="25105"/>
    <cellStyle name="RowTitles-Col2 3 4 5 4 3" xfId="25106"/>
    <cellStyle name="RowTitles-Col2 3 4 5 5" xfId="25107"/>
    <cellStyle name="RowTitles-Col2 3 4 5 5 2" xfId="25108"/>
    <cellStyle name="RowTitles-Col2 3 4 5 5 2 2" xfId="25109"/>
    <cellStyle name="RowTitles-Col2 3 4 5 6" xfId="25110"/>
    <cellStyle name="RowTitles-Col2 3 4 5 6 2" xfId="25111"/>
    <cellStyle name="RowTitles-Col2 3 4 6" xfId="25112"/>
    <cellStyle name="RowTitles-Col2 3 4 6 2" xfId="25113"/>
    <cellStyle name="RowTitles-Col2 3 4 6 2 2" xfId="25114"/>
    <cellStyle name="RowTitles-Col2 3 4 6 2 2 2" xfId="25115"/>
    <cellStyle name="RowTitles-Col2 3 4 6 2 2 3" xfId="25116"/>
    <cellStyle name="RowTitles-Col2 3 4 6 2 3" xfId="25117"/>
    <cellStyle name="RowTitles-Col2 3 4 6 2 3 2" xfId="25118"/>
    <cellStyle name="RowTitles-Col2 3 4 6 2 3 2 2" xfId="25119"/>
    <cellStyle name="RowTitles-Col2 3 4 6 2 4" xfId="25120"/>
    <cellStyle name="RowTitles-Col2 3 4 6 3" xfId="25121"/>
    <cellStyle name="RowTitles-Col2 3 4 6 3 2" xfId="25122"/>
    <cellStyle name="RowTitles-Col2 3 4 6 3 2 2" xfId="25123"/>
    <cellStyle name="RowTitles-Col2 3 4 6 3 2 3" xfId="25124"/>
    <cellStyle name="RowTitles-Col2 3 4 6 3 3" xfId="25125"/>
    <cellStyle name="RowTitles-Col2 3 4 6 3 3 2" xfId="25126"/>
    <cellStyle name="RowTitles-Col2 3 4 6 3 3 2 2" xfId="25127"/>
    <cellStyle name="RowTitles-Col2 3 4 6 3 4" xfId="25128"/>
    <cellStyle name="RowTitles-Col2 3 4 6 4" xfId="25129"/>
    <cellStyle name="RowTitles-Col2 3 4 6 4 2" xfId="25130"/>
    <cellStyle name="RowTitles-Col2 3 4 6 4 3" xfId="25131"/>
    <cellStyle name="RowTitles-Col2 3 4 6 5" xfId="25132"/>
    <cellStyle name="RowTitles-Col2 3 4 6 5 2" xfId="25133"/>
    <cellStyle name="RowTitles-Col2 3 4 6 5 2 2" xfId="25134"/>
    <cellStyle name="RowTitles-Col2 3 4 6 6" xfId="25135"/>
    <cellStyle name="RowTitles-Col2 3 4 6 6 2" xfId="25136"/>
    <cellStyle name="RowTitles-Col2 3 4 7" xfId="25137"/>
    <cellStyle name="RowTitles-Col2 3 4 7 2" xfId="25138"/>
    <cellStyle name="RowTitles-Col2 3 4 7 2 2" xfId="25139"/>
    <cellStyle name="RowTitles-Col2 3 4 7 2 3" xfId="25140"/>
    <cellStyle name="RowTitles-Col2 3 4 7 3" xfId="25141"/>
    <cellStyle name="RowTitles-Col2 3 4 7 3 2" xfId="25142"/>
    <cellStyle name="RowTitles-Col2 3 4 7 3 2 2" xfId="25143"/>
    <cellStyle name="RowTitles-Col2 3 4 7 4" xfId="25144"/>
    <cellStyle name="RowTitles-Col2 3 4 8" xfId="25145"/>
    <cellStyle name="RowTitles-Col2 3 4 9" xfId="25146"/>
    <cellStyle name="RowTitles-Col2 3 4_STUD aligned by INSTIT" xfId="25147"/>
    <cellStyle name="RowTitles-Col2 3 5" xfId="1048"/>
    <cellStyle name="RowTitles-Col2 3 5 2" xfId="25148"/>
    <cellStyle name="RowTitles-Col2 3 5 2 2" xfId="25149"/>
    <cellStyle name="RowTitles-Col2 3 5 2 2 2" xfId="25150"/>
    <cellStyle name="RowTitles-Col2 3 5 2 2 3" xfId="25151"/>
    <cellStyle name="RowTitles-Col2 3 5 2 3" xfId="25152"/>
    <cellStyle name="RowTitles-Col2 3 5 2 3 2" xfId="25153"/>
    <cellStyle name="RowTitles-Col2 3 5 2 3 2 2" xfId="25154"/>
    <cellStyle name="RowTitles-Col2 3 5 2 4" xfId="25155"/>
    <cellStyle name="RowTitles-Col2 3 5 3" xfId="25156"/>
    <cellStyle name="RowTitles-Col2 3 5 3 2" xfId="25157"/>
    <cellStyle name="RowTitles-Col2 3 5 3 2 2" xfId="25158"/>
    <cellStyle name="RowTitles-Col2 3 5 3 2 3" xfId="25159"/>
    <cellStyle name="RowTitles-Col2 3 5 3 3" xfId="25160"/>
    <cellStyle name="RowTitles-Col2 3 5 3 3 2" xfId="25161"/>
    <cellStyle name="RowTitles-Col2 3 5 3 3 2 2" xfId="25162"/>
    <cellStyle name="RowTitles-Col2 3 5 3 4" xfId="25163"/>
    <cellStyle name="RowTitles-Col2 3 5 3 4 2" xfId="25164"/>
    <cellStyle name="RowTitles-Col2 3 5 4" xfId="25165"/>
    <cellStyle name="RowTitles-Col2 3 5 5" xfId="25166"/>
    <cellStyle name="RowTitles-Col2 3 5 5 2" xfId="25167"/>
    <cellStyle name="RowTitles-Col2 3 5 5 3" xfId="25168"/>
    <cellStyle name="RowTitles-Col2 3 5 6" xfId="25169"/>
    <cellStyle name="RowTitles-Col2 3 6" xfId="1049"/>
    <cellStyle name="RowTitles-Col2 3 6 2" xfId="25170"/>
    <cellStyle name="RowTitles-Col2 3 6 2 2" xfId="25171"/>
    <cellStyle name="RowTitles-Col2 3 6 2 2 2" xfId="25172"/>
    <cellStyle name="RowTitles-Col2 3 6 2 2 3" xfId="25173"/>
    <cellStyle name="RowTitles-Col2 3 6 2 3" xfId="25174"/>
    <cellStyle name="RowTitles-Col2 3 6 2 3 2" xfId="25175"/>
    <cellStyle name="RowTitles-Col2 3 6 2 3 2 2" xfId="25176"/>
    <cellStyle name="RowTitles-Col2 3 6 2 4" xfId="25177"/>
    <cellStyle name="RowTitles-Col2 3 6 3" xfId="25178"/>
    <cellStyle name="RowTitles-Col2 3 6 3 2" xfId="25179"/>
    <cellStyle name="RowTitles-Col2 3 6 3 2 2" xfId="25180"/>
    <cellStyle name="RowTitles-Col2 3 6 3 2 3" xfId="25181"/>
    <cellStyle name="RowTitles-Col2 3 6 3 3" xfId="25182"/>
    <cellStyle name="RowTitles-Col2 3 6 3 3 2" xfId="25183"/>
    <cellStyle name="RowTitles-Col2 3 6 3 3 2 2" xfId="25184"/>
    <cellStyle name="RowTitles-Col2 3 6 3 4" xfId="25185"/>
    <cellStyle name="RowTitles-Col2 3 6 3 4 2" xfId="25186"/>
    <cellStyle name="RowTitles-Col2 3 6 4" xfId="25187"/>
    <cellStyle name="RowTitles-Col2 3 6 5" xfId="25188"/>
    <cellStyle name="RowTitles-Col2 3 6 5 2" xfId="25189"/>
    <cellStyle name="RowTitles-Col2 3 6 5 2 2" xfId="25190"/>
    <cellStyle name="RowTitles-Col2 3 6 6" xfId="25191"/>
    <cellStyle name="RowTitles-Col2 3 6 6 2" xfId="25192"/>
    <cellStyle name="RowTitles-Col2 3 6 7" xfId="25193"/>
    <cellStyle name="RowTitles-Col2 3 7" xfId="25194"/>
    <cellStyle name="RowTitles-Col2 3 7 2" xfId="25195"/>
    <cellStyle name="RowTitles-Col2 3 7 2 2" xfId="25196"/>
    <cellStyle name="RowTitles-Col2 3 7 2 2 2" xfId="25197"/>
    <cellStyle name="RowTitles-Col2 3 7 2 2 3" xfId="25198"/>
    <cellStyle name="RowTitles-Col2 3 7 2 3" xfId="25199"/>
    <cellStyle name="RowTitles-Col2 3 7 2 3 2" xfId="25200"/>
    <cellStyle name="RowTitles-Col2 3 7 2 3 2 2" xfId="25201"/>
    <cellStyle name="RowTitles-Col2 3 7 2 4" xfId="25202"/>
    <cellStyle name="RowTitles-Col2 3 7 3" xfId="25203"/>
    <cellStyle name="RowTitles-Col2 3 7 3 2" xfId="25204"/>
    <cellStyle name="RowTitles-Col2 3 7 3 2 2" xfId="25205"/>
    <cellStyle name="RowTitles-Col2 3 7 3 2 3" xfId="25206"/>
    <cellStyle name="RowTitles-Col2 3 7 3 3" xfId="25207"/>
    <cellStyle name="RowTitles-Col2 3 7 3 3 2" xfId="25208"/>
    <cellStyle name="RowTitles-Col2 3 7 3 3 2 2" xfId="25209"/>
    <cellStyle name="RowTitles-Col2 3 7 3 4" xfId="25210"/>
    <cellStyle name="RowTitles-Col2 3 7 3 4 2" xfId="25211"/>
    <cellStyle name="RowTitles-Col2 3 7 4" xfId="25212"/>
    <cellStyle name="RowTitles-Col2 3 7 5" xfId="25213"/>
    <cellStyle name="RowTitles-Col2 3 7 5 2" xfId="25214"/>
    <cellStyle name="RowTitles-Col2 3 7 5 3" xfId="25215"/>
    <cellStyle name="RowTitles-Col2 3 7 6" xfId="25216"/>
    <cellStyle name="RowTitles-Col2 3 7 6 2" xfId="25217"/>
    <cellStyle name="RowTitles-Col2 3 7 6 2 2" xfId="25218"/>
    <cellStyle name="RowTitles-Col2 3 7 7" xfId="25219"/>
    <cellStyle name="RowTitles-Col2 3 7 7 2" xfId="25220"/>
    <cellStyle name="RowTitles-Col2 3 8" xfId="25221"/>
    <cellStyle name="RowTitles-Col2 3 8 2" xfId="25222"/>
    <cellStyle name="RowTitles-Col2 3 8 2 2" xfId="25223"/>
    <cellStyle name="RowTitles-Col2 3 8 2 2 2" xfId="25224"/>
    <cellStyle name="RowTitles-Col2 3 8 2 2 3" xfId="25225"/>
    <cellStyle name="RowTitles-Col2 3 8 2 3" xfId="25226"/>
    <cellStyle name="RowTitles-Col2 3 8 2 3 2" xfId="25227"/>
    <cellStyle name="RowTitles-Col2 3 8 2 3 2 2" xfId="25228"/>
    <cellStyle name="RowTitles-Col2 3 8 2 4" xfId="25229"/>
    <cellStyle name="RowTitles-Col2 3 8 3" xfId="25230"/>
    <cellStyle name="RowTitles-Col2 3 8 3 2" xfId="25231"/>
    <cellStyle name="RowTitles-Col2 3 8 3 2 2" xfId="25232"/>
    <cellStyle name="RowTitles-Col2 3 8 3 2 3" xfId="25233"/>
    <cellStyle name="RowTitles-Col2 3 8 3 3" xfId="25234"/>
    <cellStyle name="RowTitles-Col2 3 8 3 3 2" xfId="25235"/>
    <cellStyle name="RowTitles-Col2 3 8 3 3 2 2" xfId="25236"/>
    <cellStyle name="RowTitles-Col2 3 8 3 4" xfId="25237"/>
    <cellStyle name="RowTitles-Col2 3 8 4" xfId="25238"/>
    <cellStyle name="RowTitles-Col2 3 8 4 2" xfId="25239"/>
    <cellStyle name="RowTitles-Col2 3 8 4 3" xfId="25240"/>
    <cellStyle name="RowTitles-Col2 3 8 5" xfId="25241"/>
    <cellStyle name="RowTitles-Col2 3 8 5 2" xfId="25242"/>
    <cellStyle name="RowTitles-Col2 3 8 5 2 2" xfId="25243"/>
    <cellStyle name="RowTitles-Col2 3 8 6" xfId="25244"/>
    <cellStyle name="RowTitles-Col2 3 8 6 2" xfId="25245"/>
    <cellStyle name="RowTitles-Col2 3 9" xfId="25246"/>
    <cellStyle name="RowTitles-Col2 3 9 2" xfId="25247"/>
    <cellStyle name="RowTitles-Col2 3 9 2 2" xfId="25248"/>
    <cellStyle name="RowTitles-Col2 3 9 2 2 2" xfId="25249"/>
    <cellStyle name="RowTitles-Col2 3 9 2 2 3" xfId="25250"/>
    <cellStyle name="RowTitles-Col2 3 9 2 3" xfId="25251"/>
    <cellStyle name="RowTitles-Col2 3 9 2 3 2" xfId="25252"/>
    <cellStyle name="RowTitles-Col2 3 9 2 3 2 2" xfId="25253"/>
    <cellStyle name="RowTitles-Col2 3 9 2 4" xfId="25254"/>
    <cellStyle name="RowTitles-Col2 3 9 3" xfId="25255"/>
    <cellStyle name="RowTitles-Col2 3 9 3 2" xfId="25256"/>
    <cellStyle name="RowTitles-Col2 3 9 3 2 2" xfId="25257"/>
    <cellStyle name="RowTitles-Col2 3 9 3 2 3" xfId="25258"/>
    <cellStyle name="RowTitles-Col2 3 9 3 3" xfId="25259"/>
    <cellStyle name="RowTitles-Col2 3 9 3 3 2" xfId="25260"/>
    <cellStyle name="RowTitles-Col2 3 9 3 3 2 2" xfId="25261"/>
    <cellStyle name="RowTitles-Col2 3 9 3 4" xfId="25262"/>
    <cellStyle name="RowTitles-Col2 3 9 4" xfId="25263"/>
    <cellStyle name="RowTitles-Col2 3 9 4 2" xfId="25264"/>
    <cellStyle name="RowTitles-Col2 3 9 4 3" xfId="25265"/>
    <cellStyle name="RowTitles-Col2 3 9 5" xfId="25266"/>
    <cellStyle name="RowTitles-Col2 3 9 5 2" xfId="25267"/>
    <cellStyle name="RowTitles-Col2 3 9 5 2 2" xfId="25268"/>
    <cellStyle name="RowTitles-Col2 3 9 6" xfId="25269"/>
    <cellStyle name="RowTitles-Col2 3 9 6 2" xfId="25270"/>
    <cellStyle name="RowTitles-Col2 3_STUD aligned by INSTIT" xfId="25271"/>
    <cellStyle name="RowTitles-Col2 4" xfId="523"/>
    <cellStyle name="RowTitles-Col2 4 2" xfId="1050"/>
    <cellStyle name="RowTitles-Col2 4 2 2" xfId="25272"/>
    <cellStyle name="RowTitles-Col2 4 2 2 2" xfId="25273"/>
    <cellStyle name="RowTitles-Col2 4 2 2 2 2" xfId="25274"/>
    <cellStyle name="RowTitles-Col2 4 2 2 2 3" xfId="25275"/>
    <cellStyle name="RowTitles-Col2 4 2 2 3" xfId="25276"/>
    <cellStyle name="RowTitles-Col2 4 2 2 3 2" xfId="25277"/>
    <cellStyle name="RowTitles-Col2 4 2 2 3 2 2" xfId="25278"/>
    <cellStyle name="RowTitles-Col2 4 2 2 4" xfId="25279"/>
    <cellStyle name="RowTitles-Col2 4 2 3" xfId="25280"/>
    <cellStyle name="RowTitles-Col2 4 2 3 2" xfId="25281"/>
    <cellStyle name="RowTitles-Col2 4 2 3 2 2" xfId="25282"/>
    <cellStyle name="RowTitles-Col2 4 2 3 2 3" xfId="25283"/>
    <cellStyle name="RowTitles-Col2 4 2 3 3" xfId="25284"/>
    <cellStyle name="RowTitles-Col2 4 2 3 3 2" xfId="25285"/>
    <cellStyle name="RowTitles-Col2 4 2 3 3 2 2" xfId="25286"/>
    <cellStyle name="RowTitles-Col2 4 2 3 4" xfId="25287"/>
    <cellStyle name="RowTitles-Col2 4 2 3 4 2" xfId="25288"/>
    <cellStyle name="RowTitles-Col2 4 2 4" xfId="25289"/>
    <cellStyle name="RowTitles-Col2 4 2 5" xfId="25290"/>
    <cellStyle name="RowTitles-Col2 4 3" xfId="1051"/>
    <cellStyle name="RowTitles-Col2 4 3 2" xfId="25291"/>
    <cellStyle name="RowTitles-Col2 4 3 2 2" xfId="25292"/>
    <cellStyle name="RowTitles-Col2 4 3 2 2 2" xfId="25293"/>
    <cellStyle name="RowTitles-Col2 4 3 2 2 3" xfId="25294"/>
    <cellStyle name="RowTitles-Col2 4 3 2 3" xfId="25295"/>
    <cellStyle name="RowTitles-Col2 4 3 2 3 2" xfId="25296"/>
    <cellStyle name="RowTitles-Col2 4 3 2 3 2 2" xfId="25297"/>
    <cellStyle name="RowTitles-Col2 4 3 2 4" xfId="25298"/>
    <cellStyle name="RowTitles-Col2 4 3 3" xfId="25299"/>
    <cellStyle name="RowTitles-Col2 4 3 3 2" xfId="25300"/>
    <cellStyle name="RowTitles-Col2 4 3 3 2 2" xfId="25301"/>
    <cellStyle name="RowTitles-Col2 4 3 3 2 3" xfId="25302"/>
    <cellStyle name="RowTitles-Col2 4 3 3 3" xfId="25303"/>
    <cellStyle name="RowTitles-Col2 4 3 3 3 2" xfId="25304"/>
    <cellStyle name="RowTitles-Col2 4 3 3 3 2 2" xfId="25305"/>
    <cellStyle name="RowTitles-Col2 4 3 3 4" xfId="25306"/>
    <cellStyle name="RowTitles-Col2 4 3 3 4 2" xfId="25307"/>
    <cellStyle name="RowTitles-Col2 4 3 4" xfId="25308"/>
    <cellStyle name="RowTitles-Col2 4 3 5" xfId="25309"/>
    <cellStyle name="RowTitles-Col2 4 3 5 2" xfId="25310"/>
    <cellStyle name="RowTitles-Col2 4 3 5 3" xfId="25311"/>
    <cellStyle name="RowTitles-Col2 4 3 6" xfId="25312"/>
    <cellStyle name="RowTitles-Col2 4 3 6 2" xfId="25313"/>
    <cellStyle name="RowTitles-Col2 4 3 6 2 2" xfId="25314"/>
    <cellStyle name="RowTitles-Col2 4 3 7" xfId="25315"/>
    <cellStyle name="RowTitles-Col2 4 3 7 2" xfId="25316"/>
    <cellStyle name="RowTitles-Col2 4 3 8" xfId="25317"/>
    <cellStyle name="RowTitles-Col2 4 4" xfId="25318"/>
    <cellStyle name="RowTitles-Col2 4 4 2" xfId="25319"/>
    <cellStyle name="RowTitles-Col2 4 4 2 2" xfId="25320"/>
    <cellStyle name="RowTitles-Col2 4 4 2 2 2" xfId="25321"/>
    <cellStyle name="RowTitles-Col2 4 4 2 2 3" xfId="25322"/>
    <cellStyle name="RowTitles-Col2 4 4 2 3" xfId="25323"/>
    <cellStyle name="RowTitles-Col2 4 4 2 3 2" xfId="25324"/>
    <cellStyle name="RowTitles-Col2 4 4 2 3 2 2" xfId="25325"/>
    <cellStyle name="RowTitles-Col2 4 4 2 4" xfId="25326"/>
    <cellStyle name="RowTitles-Col2 4 4 3" xfId="25327"/>
    <cellStyle name="RowTitles-Col2 4 4 3 2" xfId="25328"/>
    <cellStyle name="RowTitles-Col2 4 4 3 2 2" xfId="25329"/>
    <cellStyle name="RowTitles-Col2 4 4 3 2 3" xfId="25330"/>
    <cellStyle name="RowTitles-Col2 4 4 3 3" xfId="25331"/>
    <cellStyle name="RowTitles-Col2 4 4 3 3 2" xfId="25332"/>
    <cellStyle name="RowTitles-Col2 4 4 3 3 2 2" xfId="25333"/>
    <cellStyle name="RowTitles-Col2 4 4 3 4" xfId="25334"/>
    <cellStyle name="RowTitles-Col2 4 4 4" xfId="25335"/>
    <cellStyle name="RowTitles-Col2 4 4 4 2" xfId="25336"/>
    <cellStyle name="RowTitles-Col2 4 4 4 3" xfId="25337"/>
    <cellStyle name="RowTitles-Col2 4 4 5" xfId="25338"/>
    <cellStyle name="RowTitles-Col2 4 4 5 2" xfId="25339"/>
    <cellStyle name="RowTitles-Col2 4 4 5 2 2" xfId="25340"/>
    <cellStyle name="RowTitles-Col2 4 4 6" xfId="25341"/>
    <cellStyle name="RowTitles-Col2 4 4 6 2" xfId="25342"/>
    <cellStyle name="RowTitles-Col2 4 5" xfId="25343"/>
    <cellStyle name="RowTitles-Col2 4 5 2" xfId="25344"/>
    <cellStyle name="RowTitles-Col2 4 5 2 2" xfId="25345"/>
    <cellStyle name="RowTitles-Col2 4 5 2 2 2" xfId="25346"/>
    <cellStyle name="RowTitles-Col2 4 5 2 2 3" xfId="25347"/>
    <cellStyle name="RowTitles-Col2 4 5 2 3" xfId="25348"/>
    <cellStyle name="RowTitles-Col2 4 5 2 3 2" xfId="25349"/>
    <cellStyle name="RowTitles-Col2 4 5 2 3 2 2" xfId="25350"/>
    <cellStyle name="RowTitles-Col2 4 5 2 4" xfId="25351"/>
    <cellStyle name="RowTitles-Col2 4 5 3" xfId="25352"/>
    <cellStyle name="RowTitles-Col2 4 5 3 2" xfId="25353"/>
    <cellStyle name="RowTitles-Col2 4 5 3 2 2" xfId="25354"/>
    <cellStyle name="RowTitles-Col2 4 5 3 2 3" xfId="25355"/>
    <cellStyle name="RowTitles-Col2 4 5 3 3" xfId="25356"/>
    <cellStyle name="RowTitles-Col2 4 5 3 3 2" xfId="25357"/>
    <cellStyle name="RowTitles-Col2 4 5 3 3 2 2" xfId="25358"/>
    <cellStyle name="RowTitles-Col2 4 5 3 4" xfId="25359"/>
    <cellStyle name="RowTitles-Col2 4 5 4" xfId="25360"/>
    <cellStyle name="RowTitles-Col2 4 5 4 2" xfId="25361"/>
    <cellStyle name="RowTitles-Col2 4 5 4 3" xfId="25362"/>
    <cellStyle name="RowTitles-Col2 4 5 5" xfId="25363"/>
    <cellStyle name="RowTitles-Col2 4 5 5 2" xfId="25364"/>
    <cellStyle name="RowTitles-Col2 4 5 5 2 2" xfId="25365"/>
    <cellStyle name="RowTitles-Col2 4 5 6" xfId="25366"/>
    <cellStyle name="RowTitles-Col2 4 5 6 2" xfId="25367"/>
    <cellStyle name="RowTitles-Col2 4 6" xfId="25368"/>
    <cellStyle name="RowTitles-Col2 4 6 2" xfId="25369"/>
    <cellStyle name="RowTitles-Col2 4 6 2 2" xfId="25370"/>
    <cellStyle name="RowTitles-Col2 4 6 2 2 2" xfId="25371"/>
    <cellStyle name="RowTitles-Col2 4 6 2 2 3" xfId="25372"/>
    <cellStyle name="RowTitles-Col2 4 6 2 3" xfId="25373"/>
    <cellStyle name="RowTitles-Col2 4 6 2 3 2" xfId="25374"/>
    <cellStyle name="RowTitles-Col2 4 6 2 3 2 2" xfId="25375"/>
    <cellStyle name="RowTitles-Col2 4 6 2 4" xfId="25376"/>
    <cellStyle name="RowTitles-Col2 4 6 3" xfId="25377"/>
    <cellStyle name="RowTitles-Col2 4 6 3 2" xfId="25378"/>
    <cellStyle name="RowTitles-Col2 4 6 3 2 2" xfId="25379"/>
    <cellStyle name="RowTitles-Col2 4 6 3 2 3" xfId="25380"/>
    <cellStyle name="RowTitles-Col2 4 6 3 3" xfId="25381"/>
    <cellStyle name="RowTitles-Col2 4 6 3 3 2" xfId="25382"/>
    <cellStyle name="RowTitles-Col2 4 6 3 3 2 2" xfId="25383"/>
    <cellStyle name="RowTitles-Col2 4 6 3 4" xfId="25384"/>
    <cellStyle name="RowTitles-Col2 4 6 4" xfId="25385"/>
    <cellStyle name="RowTitles-Col2 4 6 4 2" xfId="25386"/>
    <cellStyle name="RowTitles-Col2 4 6 4 3" xfId="25387"/>
    <cellStyle name="RowTitles-Col2 4 6 5" xfId="25388"/>
    <cellStyle name="RowTitles-Col2 4 6 5 2" xfId="25389"/>
    <cellStyle name="RowTitles-Col2 4 6 5 2 2" xfId="25390"/>
    <cellStyle name="RowTitles-Col2 4 6 6" xfId="25391"/>
    <cellStyle name="RowTitles-Col2 4 6 6 2" xfId="25392"/>
    <cellStyle name="RowTitles-Col2 4 7" xfId="25393"/>
    <cellStyle name="RowTitles-Col2 4 7 2" xfId="25394"/>
    <cellStyle name="RowTitles-Col2 4 7 2 2" xfId="25395"/>
    <cellStyle name="RowTitles-Col2 4 7 2 3" xfId="25396"/>
    <cellStyle name="RowTitles-Col2 4 7 3" xfId="25397"/>
    <cellStyle name="RowTitles-Col2 4 7 3 2" xfId="25398"/>
    <cellStyle name="RowTitles-Col2 4 7 3 2 2" xfId="25399"/>
    <cellStyle name="RowTitles-Col2 4 7 4" xfId="25400"/>
    <cellStyle name="RowTitles-Col2 4 8" xfId="25401"/>
    <cellStyle name="RowTitles-Col2 4 9" xfId="25402"/>
    <cellStyle name="RowTitles-Col2 4_STUD aligned by INSTIT" xfId="25403"/>
    <cellStyle name="RowTitles-Col2 5" xfId="524"/>
    <cellStyle name="RowTitles-Col2 5 2" xfId="1052"/>
    <cellStyle name="RowTitles-Col2 5 2 2" xfId="25404"/>
    <cellStyle name="RowTitles-Col2 5 2 2 2" xfId="25405"/>
    <cellStyle name="RowTitles-Col2 5 2 2 2 2" xfId="25406"/>
    <cellStyle name="RowTitles-Col2 5 2 2 2 3" xfId="25407"/>
    <cellStyle name="RowTitles-Col2 5 2 2 3" xfId="25408"/>
    <cellStyle name="RowTitles-Col2 5 2 2 3 2" xfId="25409"/>
    <cellStyle name="RowTitles-Col2 5 2 2 3 2 2" xfId="25410"/>
    <cellStyle name="RowTitles-Col2 5 2 2 4" xfId="25411"/>
    <cellStyle name="RowTitles-Col2 5 2 3" xfId="25412"/>
    <cellStyle name="RowTitles-Col2 5 2 3 2" xfId="25413"/>
    <cellStyle name="RowTitles-Col2 5 2 3 2 2" xfId="25414"/>
    <cellStyle name="RowTitles-Col2 5 2 3 2 3" xfId="25415"/>
    <cellStyle name="RowTitles-Col2 5 2 3 3" xfId="25416"/>
    <cellStyle name="RowTitles-Col2 5 2 3 3 2" xfId="25417"/>
    <cellStyle name="RowTitles-Col2 5 2 3 3 2 2" xfId="25418"/>
    <cellStyle name="RowTitles-Col2 5 2 3 4" xfId="25419"/>
    <cellStyle name="RowTitles-Col2 5 2 3 4 2" xfId="25420"/>
    <cellStyle name="RowTitles-Col2 5 2 4" xfId="25421"/>
    <cellStyle name="RowTitles-Col2 5 2 5" xfId="25422"/>
    <cellStyle name="RowTitles-Col2 5 2 5 2" xfId="25423"/>
    <cellStyle name="RowTitles-Col2 5 2 5 3" xfId="25424"/>
    <cellStyle name="RowTitles-Col2 5 2 6" xfId="25425"/>
    <cellStyle name="RowTitles-Col2 5 2 6 2" xfId="25426"/>
    <cellStyle name="RowTitles-Col2 5 2 6 2 2" xfId="25427"/>
    <cellStyle name="RowTitles-Col2 5 2 7" xfId="25428"/>
    <cellStyle name="RowTitles-Col2 5 2 7 2" xfId="25429"/>
    <cellStyle name="RowTitles-Col2 5 2 8" xfId="25430"/>
    <cellStyle name="RowTitles-Col2 5 3" xfId="1053"/>
    <cellStyle name="RowTitles-Col2 5 3 2" xfId="25431"/>
    <cellStyle name="RowTitles-Col2 5 3 2 2" xfId="25432"/>
    <cellStyle name="RowTitles-Col2 5 3 2 2 2" xfId="25433"/>
    <cellStyle name="RowTitles-Col2 5 3 2 2 3" xfId="25434"/>
    <cellStyle name="RowTitles-Col2 5 3 2 3" xfId="25435"/>
    <cellStyle name="RowTitles-Col2 5 3 2 3 2" xfId="25436"/>
    <cellStyle name="RowTitles-Col2 5 3 2 3 2 2" xfId="25437"/>
    <cellStyle name="RowTitles-Col2 5 3 2 4" xfId="25438"/>
    <cellStyle name="RowTitles-Col2 5 3 3" xfId="25439"/>
    <cellStyle name="RowTitles-Col2 5 3 3 2" xfId="25440"/>
    <cellStyle name="RowTitles-Col2 5 3 3 2 2" xfId="25441"/>
    <cellStyle name="RowTitles-Col2 5 3 3 2 3" xfId="25442"/>
    <cellStyle name="RowTitles-Col2 5 3 3 3" xfId="25443"/>
    <cellStyle name="RowTitles-Col2 5 3 3 3 2" xfId="25444"/>
    <cellStyle name="RowTitles-Col2 5 3 3 3 2 2" xfId="25445"/>
    <cellStyle name="RowTitles-Col2 5 3 3 4" xfId="25446"/>
    <cellStyle name="RowTitles-Col2 5 3 3 4 2" xfId="25447"/>
    <cellStyle name="RowTitles-Col2 5 3 4" xfId="25448"/>
    <cellStyle name="RowTitles-Col2 5 3 5" xfId="25449"/>
    <cellStyle name="RowTitles-Col2 5 4" xfId="25450"/>
    <cellStyle name="RowTitles-Col2 5 4 2" xfId="25451"/>
    <cellStyle name="RowTitles-Col2 5 4 2 2" xfId="25452"/>
    <cellStyle name="RowTitles-Col2 5 4 2 2 2" xfId="25453"/>
    <cellStyle name="RowTitles-Col2 5 4 2 2 3" xfId="25454"/>
    <cellStyle name="RowTitles-Col2 5 4 2 3" xfId="25455"/>
    <cellStyle name="RowTitles-Col2 5 4 2 3 2" xfId="25456"/>
    <cellStyle name="RowTitles-Col2 5 4 2 3 2 2" xfId="25457"/>
    <cellStyle name="RowTitles-Col2 5 4 2 4" xfId="25458"/>
    <cellStyle name="RowTitles-Col2 5 4 3" xfId="25459"/>
    <cellStyle name="RowTitles-Col2 5 4 3 2" xfId="25460"/>
    <cellStyle name="RowTitles-Col2 5 4 3 2 2" xfId="25461"/>
    <cellStyle name="RowTitles-Col2 5 4 3 2 3" xfId="25462"/>
    <cellStyle name="RowTitles-Col2 5 4 3 3" xfId="25463"/>
    <cellStyle name="RowTitles-Col2 5 4 3 3 2" xfId="25464"/>
    <cellStyle name="RowTitles-Col2 5 4 3 3 2 2" xfId="25465"/>
    <cellStyle name="RowTitles-Col2 5 4 3 4" xfId="25466"/>
    <cellStyle name="RowTitles-Col2 5 4 4" xfId="25467"/>
    <cellStyle name="RowTitles-Col2 5 4 4 2" xfId="25468"/>
    <cellStyle name="RowTitles-Col2 5 4 4 3" xfId="25469"/>
    <cellStyle name="RowTitles-Col2 5 4 5" xfId="25470"/>
    <cellStyle name="RowTitles-Col2 5 4 5 2" xfId="25471"/>
    <cellStyle name="RowTitles-Col2 5 4 5 2 2" xfId="25472"/>
    <cellStyle name="RowTitles-Col2 5 4 6" xfId="25473"/>
    <cellStyle name="RowTitles-Col2 5 4 6 2" xfId="25474"/>
    <cellStyle name="RowTitles-Col2 5 5" xfId="25475"/>
    <cellStyle name="RowTitles-Col2 5 5 2" xfId="25476"/>
    <cellStyle name="RowTitles-Col2 5 5 2 2" xfId="25477"/>
    <cellStyle name="RowTitles-Col2 5 5 2 2 2" xfId="25478"/>
    <cellStyle name="RowTitles-Col2 5 5 2 2 3" xfId="25479"/>
    <cellStyle name="RowTitles-Col2 5 5 2 3" xfId="25480"/>
    <cellStyle name="RowTitles-Col2 5 5 2 3 2" xfId="25481"/>
    <cellStyle name="RowTitles-Col2 5 5 2 3 2 2" xfId="25482"/>
    <cellStyle name="RowTitles-Col2 5 5 2 4" xfId="25483"/>
    <cellStyle name="RowTitles-Col2 5 5 3" xfId="25484"/>
    <cellStyle name="RowTitles-Col2 5 5 3 2" xfId="25485"/>
    <cellStyle name="RowTitles-Col2 5 5 3 2 2" xfId="25486"/>
    <cellStyle name="RowTitles-Col2 5 5 3 2 3" xfId="25487"/>
    <cellStyle name="RowTitles-Col2 5 5 3 3" xfId="25488"/>
    <cellStyle name="RowTitles-Col2 5 5 3 3 2" xfId="25489"/>
    <cellStyle name="RowTitles-Col2 5 5 3 3 2 2" xfId="25490"/>
    <cellStyle name="RowTitles-Col2 5 5 3 4" xfId="25491"/>
    <cellStyle name="RowTitles-Col2 5 5 4" xfId="25492"/>
    <cellStyle name="RowTitles-Col2 5 5 4 2" xfId="25493"/>
    <cellStyle name="RowTitles-Col2 5 5 4 3" xfId="25494"/>
    <cellStyle name="RowTitles-Col2 5 5 5" xfId="25495"/>
    <cellStyle name="RowTitles-Col2 5 5 5 2" xfId="25496"/>
    <cellStyle name="RowTitles-Col2 5 5 5 2 2" xfId="25497"/>
    <cellStyle name="RowTitles-Col2 5 5 6" xfId="25498"/>
    <cellStyle name="RowTitles-Col2 5 5 6 2" xfId="25499"/>
    <cellStyle name="RowTitles-Col2 5 6" xfId="25500"/>
    <cellStyle name="RowTitles-Col2 5 6 2" xfId="25501"/>
    <cellStyle name="RowTitles-Col2 5 6 2 2" xfId="25502"/>
    <cellStyle name="RowTitles-Col2 5 6 2 2 2" xfId="25503"/>
    <cellStyle name="RowTitles-Col2 5 6 2 2 3" xfId="25504"/>
    <cellStyle name="RowTitles-Col2 5 6 2 3" xfId="25505"/>
    <cellStyle name="RowTitles-Col2 5 6 2 3 2" xfId="25506"/>
    <cellStyle name="RowTitles-Col2 5 6 2 3 2 2" xfId="25507"/>
    <cellStyle name="RowTitles-Col2 5 6 2 4" xfId="25508"/>
    <cellStyle name="RowTitles-Col2 5 6 3" xfId="25509"/>
    <cellStyle name="RowTitles-Col2 5 6 3 2" xfId="25510"/>
    <cellStyle name="RowTitles-Col2 5 6 3 2 2" xfId="25511"/>
    <cellStyle name="RowTitles-Col2 5 6 3 2 3" xfId="25512"/>
    <cellStyle name="RowTitles-Col2 5 6 3 3" xfId="25513"/>
    <cellStyle name="RowTitles-Col2 5 6 3 3 2" xfId="25514"/>
    <cellStyle name="RowTitles-Col2 5 6 3 3 2 2" xfId="25515"/>
    <cellStyle name="RowTitles-Col2 5 6 3 4" xfId="25516"/>
    <cellStyle name="RowTitles-Col2 5 6 4" xfId="25517"/>
    <cellStyle name="RowTitles-Col2 5 6 4 2" xfId="25518"/>
    <cellStyle name="RowTitles-Col2 5 6 4 3" xfId="25519"/>
    <cellStyle name="RowTitles-Col2 5 6 5" xfId="25520"/>
    <cellStyle name="RowTitles-Col2 5 6 5 2" xfId="25521"/>
    <cellStyle name="RowTitles-Col2 5 6 5 2 2" xfId="25522"/>
    <cellStyle name="RowTitles-Col2 5 6 6" xfId="25523"/>
    <cellStyle name="RowTitles-Col2 5 6 6 2" xfId="25524"/>
    <cellStyle name="RowTitles-Col2 5 7" xfId="25525"/>
    <cellStyle name="RowTitles-Col2 5 7 2" xfId="25526"/>
    <cellStyle name="RowTitles-Col2 5 7 2 2" xfId="25527"/>
    <cellStyle name="RowTitles-Col2 5 7 2 3" xfId="25528"/>
    <cellStyle name="RowTitles-Col2 5 7 3" xfId="25529"/>
    <cellStyle name="RowTitles-Col2 5 7 3 2" xfId="25530"/>
    <cellStyle name="RowTitles-Col2 5 7 3 2 2" xfId="25531"/>
    <cellStyle name="RowTitles-Col2 5 7 4" xfId="25532"/>
    <cellStyle name="RowTitles-Col2 5 8" xfId="25533"/>
    <cellStyle name="RowTitles-Col2 5 8 2" xfId="25534"/>
    <cellStyle name="RowTitles-Col2 5 8 2 2" xfId="25535"/>
    <cellStyle name="RowTitles-Col2 5 8 2 3" xfId="25536"/>
    <cellStyle name="RowTitles-Col2 5 8 3" xfId="25537"/>
    <cellStyle name="RowTitles-Col2 5 8 3 2" xfId="25538"/>
    <cellStyle name="RowTitles-Col2 5 8 3 2 2" xfId="25539"/>
    <cellStyle name="RowTitles-Col2 5 8 4" xfId="25540"/>
    <cellStyle name="RowTitles-Col2 5 9" xfId="25541"/>
    <cellStyle name="RowTitles-Col2 5_STUD aligned by INSTIT" xfId="25542"/>
    <cellStyle name="RowTitles-Col2 6" xfId="525"/>
    <cellStyle name="RowTitles-Col2 6 2" xfId="1054"/>
    <cellStyle name="RowTitles-Col2 6 2 2" xfId="25543"/>
    <cellStyle name="RowTitles-Col2 6 2 2 2" xfId="25544"/>
    <cellStyle name="RowTitles-Col2 6 2 2 2 2" xfId="25545"/>
    <cellStyle name="RowTitles-Col2 6 2 2 2 3" xfId="25546"/>
    <cellStyle name="RowTitles-Col2 6 2 2 3" xfId="25547"/>
    <cellStyle name="RowTitles-Col2 6 2 2 3 2" xfId="25548"/>
    <cellStyle name="RowTitles-Col2 6 2 2 3 2 2" xfId="25549"/>
    <cellStyle name="RowTitles-Col2 6 2 2 4" xfId="25550"/>
    <cellStyle name="RowTitles-Col2 6 2 3" xfId="25551"/>
    <cellStyle name="RowTitles-Col2 6 2 3 2" xfId="25552"/>
    <cellStyle name="RowTitles-Col2 6 2 3 2 2" xfId="25553"/>
    <cellStyle name="RowTitles-Col2 6 2 3 2 3" xfId="25554"/>
    <cellStyle name="RowTitles-Col2 6 2 3 3" xfId="25555"/>
    <cellStyle name="RowTitles-Col2 6 2 3 3 2" xfId="25556"/>
    <cellStyle name="RowTitles-Col2 6 2 3 3 2 2" xfId="25557"/>
    <cellStyle name="RowTitles-Col2 6 2 3 4" xfId="25558"/>
    <cellStyle name="RowTitles-Col2 6 2 3 4 2" xfId="25559"/>
    <cellStyle name="RowTitles-Col2 6 2 4" xfId="25560"/>
    <cellStyle name="RowTitles-Col2 6 2 5" xfId="25561"/>
    <cellStyle name="RowTitles-Col2 6 2 5 2" xfId="25562"/>
    <cellStyle name="RowTitles-Col2 6 2 5 2 2" xfId="25563"/>
    <cellStyle name="RowTitles-Col2 6 2 6" xfId="25564"/>
    <cellStyle name="RowTitles-Col2 6 2 6 2" xfId="25565"/>
    <cellStyle name="RowTitles-Col2 6 2 7" xfId="25566"/>
    <cellStyle name="RowTitles-Col2 6 3" xfId="1055"/>
    <cellStyle name="RowTitles-Col2 6 3 2" xfId="25567"/>
    <cellStyle name="RowTitles-Col2 6 3 2 2" xfId="25568"/>
    <cellStyle name="RowTitles-Col2 6 3 2 2 2" xfId="25569"/>
    <cellStyle name="RowTitles-Col2 6 3 2 2 3" xfId="25570"/>
    <cellStyle name="RowTitles-Col2 6 3 2 3" xfId="25571"/>
    <cellStyle name="RowTitles-Col2 6 3 2 3 2" xfId="25572"/>
    <cellStyle name="RowTitles-Col2 6 3 2 3 2 2" xfId="25573"/>
    <cellStyle name="RowTitles-Col2 6 3 2 4" xfId="25574"/>
    <cellStyle name="RowTitles-Col2 6 3 3" xfId="25575"/>
    <cellStyle name="RowTitles-Col2 6 3 3 2" xfId="25576"/>
    <cellStyle name="RowTitles-Col2 6 3 3 2 2" xfId="25577"/>
    <cellStyle name="RowTitles-Col2 6 3 3 2 3" xfId="25578"/>
    <cellStyle name="RowTitles-Col2 6 3 3 3" xfId="25579"/>
    <cellStyle name="RowTitles-Col2 6 3 3 3 2" xfId="25580"/>
    <cellStyle name="RowTitles-Col2 6 3 3 3 2 2" xfId="25581"/>
    <cellStyle name="RowTitles-Col2 6 3 3 4" xfId="25582"/>
    <cellStyle name="RowTitles-Col2 6 3 4" xfId="25583"/>
    <cellStyle name="RowTitles-Col2 6 3 4 2" xfId="25584"/>
    <cellStyle name="RowTitles-Col2 6 3 4 3" xfId="25585"/>
    <cellStyle name="RowTitles-Col2 6 3 5" xfId="25586"/>
    <cellStyle name="RowTitles-Col2 6 4" xfId="25587"/>
    <cellStyle name="RowTitles-Col2 6 4 2" xfId="25588"/>
    <cellStyle name="RowTitles-Col2 6 4 2 2" xfId="25589"/>
    <cellStyle name="RowTitles-Col2 6 4 2 2 2" xfId="25590"/>
    <cellStyle name="RowTitles-Col2 6 4 2 2 3" xfId="25591"/>
    <cellStyle name="RowTitles-Col2 6 4 2 3" xfId="25592"/>
    <cellStyle name="RowTitles-Col2 6 4 2 3 2" xfId="25593"/>
    <cellStyle name="RowTitles-Col2 6 4 2 3 2 2" xfId="25594"/>
    <cellStyle name="RowTitles-Col2 6 4 2 4" xfId="25595"/>
    <cellStyle name="RowTitles-Col2 6 4 3" xfId="25596"/>
    <cellStyle name="RowTitles-Col2 6 4 3 2" xfId="25597"/>
    <cellStyle name="RowTitles-Col2 6 4 3 2 2" xfId="25598"/>
    <cellStyle name="RowTitles-Col2 6 4 3 2 3" xfId="25599"/>
    <cellStyle name="RowTitles-Col2 6 4 3 3" xfId="25600"/>
    <cellStyle name="RowTitles-Col2 6 4 3 3 2" xfId="25601"/>
    <cellStyle name="RowTitles-Col2 6 4 3 3 2 2" xfId="25602"/>
    <cellStyle name="RowTitles-Col2 6 4 3 4" xfId="25603"/>
    <cellStyle name="RowTitles-Col2 6 4 4" xfId="25604"/>
    <cellStyle name="RowTitles-Col2 6 4 4 2" xfId="25605"/>
    <cellStyle name="RowTitles-Col2 6 4 4 3" xfId="25606"/>
    <cellStyle name="RowTitles-Col2 6 4 5" xfId="25607"/>
    <cellStyle name="RowTitles-Col2 6 4 5 2" xfId="25608"/>
    <cellStyle name="RowTitles-Col2 6 4 5 2 2" xfId="25609"/>
    <cellStyle name="RowTitles-Col2 6 4 6" xfId="25610"/>
    <cellStyle name="RowTitles-Col2 6 4 6 2" xfId="25611"/>
    <cellStyle name="RowTitles-Col2 6 5" xfId="25612"/>
    <cellStyle name="RowTitles-Col2 6 5 2" xfId="25613"/>
    <cellStyle name="RowTitles-Col2 6 5 2 2" xfId="25614"/>
    <cellStyle name="RowTitles-Col2 6 5 2 2 2" xfId="25615"/>
    <cellStyle name="RowTitles-Col2 6 5 2 2 3" xfId="25616"/>
    <cellStyle name="RowTitles-Col2 6 5 2 3" xfId="25617"/>
    <cellStyle name="RowTitles-Col2 6 5 2 3 2" xfId="25618"/>
    <cellStyle name="RowTitles-Col2 6 5 2 3 2 2" xfId="25619"/>
    <cellStyle name="RowTitles-Col2 6 5 2 4" xfId="25620"/>
    <cellStyle name="RowTitles-Col2 6 5 3" xfId="25621"/>
    <cellStyle name="RowTitles-Col2 6 5 3 2" xfId="25622"/>
    <cellStyle name="RowTitles-Col2 6 5 3 2 2" xfId="25623"/>
    <cellStyle name="RowTitles-Col2 6 5 3 2 3" xfId="25624"/>
    <cellStyle name="RowTitles-Col2 6 5 3 3" xfId="25625"/>
    <cellStyle name="RowTitles-Col2 6 5 3 3 2" xfId="25626"/>
    <cellStyle name="RowTitles-Col2 6 5 3 3 2 2" xfId="25627"/>
    <cellStyle name="RowTitles-Col2 6 5 3 4" xfId="25628"/>
    <cellStyle name="RowTitles-Col2 6 5 4" xfId="25629"/>
    <cellStyle name="RowTitles-Col2 6 5 4 2" xfId="25630"/>
    <cellStyle name="RowTitles-Col2 6 5 4 3" xfId="25631"/>
    <cellStyle name="RowTitles-Col2 6 5 5" xfId="25632"/>
    <cellStyle name="RowTitles-Col2 6 5 5 2" xfId="25633"/>
    <cellStyle name="RowTitles-Col2 6 5 5 2 2" xfId="25634"/>
    <cellStyle name="RowTitles-Col2 6 5 6" xfId="25635"/>
    <cellStyle name="RowTitles-Col2 6 5 6 2" xfId="25636"/>
    <cellStyle name="RowTitles-Col2 6 6" xfId="25637"/>
    <cellStyle name="RowTitles-Col2 6 6 2" xfId="25638"/>
    <cellStyle name="RowTitles-Col2 6 6 2 2" xfId="25639"/>
    <cellStyle name="RowTitles-Col2 6 6 2 2 2" xfId="25640"/>
    <cellStyle name="RowTitles-Col2 6 6 2 2 3" xfId="25641"/>
    <cellStyle name="RowTitles-Col2 6 6 2 3" xfId="25642"/>
    <cellStyle name="RowTitles-Col2 6 6 2 3 2" xfId="25643"/>
    <cellStyle name="RowTitles-Col2 6 6 2 3 2 2" xfId="25644"/>
    <cellStyle name="RowTitles-Col2 6 6 2 4" xfId="25645"/>
    <cellStyle name="RowTitles-Col2 6 6 3" xfId="25646"/>
    <cellStyle name="RowTitles-Col2 6 6 3 2" xfId="25647"/>
    <cellStyle name="RowTitles-Col2 6 6 3 2 2" xfId="25648"/>
    <cellStyle name="RowTitles-Col2 6 6 3 2 3" xfId="25649"/>
    <cellStyle name="RowTitles-Col2 6 6 3 3" xfId="25650"/>
    <cellStyle name="RowTitles-Col2 6 6 3 3 2" xfId="25651"/>
    <cellStyle name="RowTitles-Col2 6 6 3 3 2 2" xfId="25652"/>
    <cellStyle name="RowTitles-Col2 6 6 3 4" xfId="25653"/>
    <cellStyle name="RowTitles-Col2 6 6 4" xfId="25654"/>
    <cellStyle name="RowTitles-Col2 6 6 4 2" xfId="25655"/>
    <cellStyle name="RowTitles-Col2 6 6 4 3" xfId="25656"/>
    <cellStyle name="RowTitles-Col2 6 6 5" xfId="25657"/>
    <cellStyle name="RowTitles-Col2 6 6 5 2" xfId="25658"/>
    <cellStyle name="RowTitles-Col2 6 6 5 2 2" xfId="25659"/>
    <cellStyle name="RowTitles-Col2 6 6 6" xfId="25660"/>
    <cellStyle name="RowTitles-Col2 6 6 6 2" xfId="25661"/>
    <cellStyle name="RowTitles-Col2 6 7" xfId="25662"/>
    <cellStyle name="RowTitles-Col2 6 7 2" xfId="25663"/>
    <cellStyle name="RowTitles-Col2 6 7 2 2" xfId="25664"/>
    <cellStyle name="RowTitles-Col2 6 7 2 3" xfId="25665"/>
    <cellStyle name="RowTitles-Col2 6 7 3" xfId="25666"/>
    <cellStyle name="RowTitles-Col2 6 7 3 2" xfId="25667"/>
    <cellStyle name="RowTitles-Col2 6 7 3 2 2" xfId="25668"/>
    <cellStyle name="RowTitles-Col2 6 7 4" xfId="25669"/>
    <cellStyle name="RowTitles-Col2 6 8" xfId="25670"/>
    <cellStyle name="RowTitles-Col2 6 8 2" xfId="25671"/>
    <cellStyle name="RowTitles-Col2 6 8 2 2" xfId="25672"/>
    <cellStyle name="RowTitles-Col2 6 8 2 3" xfId="25673"/>
    <cellStyle name="RowTitles-Col2 6 8 3" xfId="25674"/>
    <cellStyle name="RowTitles-Col2 6 8 3 2" xfId="25675"/>
    <cellStyle name="RowTitles-Col2 6 8 3 2 2" xfId="25676"/>
    <cellStyle name="RowTitles-Col2 6 8 4" xfId="25677"/>
    <cellStyle name="RowTitles-Col2 6 9" xfId="25678"/>
    <cellStyle name="RowTitles-Col2 6_STUD aligned by INSTIT" xfId="25679"/>
    <cellStyle name="RowTitles-Col2 7" xfId="526"/>
    <cellStyle name="RowTitles-Col2 7 2" xfId="25680"/>
    <cellStyle name="RowTitles-Col2 7 2 2" xfId="25681"/>
    <cellStyle name="RowTitles-Col2 7 2 2 2" xfId="25682"/>
    <cellStyle name="RowTitles-Col2 7 2 2 3" xfId="25683"/>
    <cellStyle name="RowTitles-Col2 7 2 3" xfId="25684"/>
    <cellStyle name="RowTitles-Col2 7 2 3 2" xfId="25685"/>
    <cellStyle name="RowTitles-Col2 7 2 3 2 2" xfId="25686"/>
    <cellStyle name="RowTitles-Col2 7 2 4" xfId="25687"/>
    <cellStyle name="RowTitles-Col2 7 3" xfId="25688"/>
    <cellStyle name="RowTitles-Col2 7 3 2" xfId="25689"/>
    <cellStyle name="RowTitles-Col2 7 3 2 2" xfId="25690"/>
    <cellStyle name="RowTitles-Col2 7 3 2 3" xfId="25691"/>
    <cellStyle name="RowTitles-Col2 7 3 3" xfId="25692"/>
    <cellStyle name="RowTitles-Col2 7 3 3 2" xfId="25693"/>
    <cellStyle name="RowTitles-Col2 7 3 3 2 2" xfId="25694"/>
    <cellStyle name="RowTitles-Col2 7 3 4" xfId="25695"/>
    <cellStyle name="RowTitles-Col2 7 3 4 2" xfId="25696"/>
    <cellStyle name="RowTitles-Col2 7 4" xfId="25697"/>
    <cellStyle name="RowTitles-Col2 7 5" xfId="25698"/>
    <cellStyle name="RowTitles-Col2 7 5 2" xfId="25699"/>
    <cellStyle name="RowTitles-Col2 7 5 3" xfId="25700"/>
    <cellStyle name="RowTitles-Col2 7 6" xfId="25701"/>
    <cellStyle name="RowTitles-Col2 8" xfId="527"/>
    <cellStyle name="RowTitles-Col2 8 2" xfId="25702"/>
    <cellStyle name="RowTitles-Col2 8 2 2" xfId="25703"/>
    <cellStyle name="RowTitles-Col2 8 2 2 2" xfId="25704"/>
    <cellStyle name="RowTitles-Col2 8 2 2 3" xfId="25705"/>
    <cellStyle name="RowTitles-Col2 8 2 3" xfId="25706"/>
    <cellStyle name="RowTitles-Col2 8 2 3 2" xfId="25707"/>
    <cellStyle name="RowTitles-Col2 8 2 3 2 2" xfId="25708"/>
    <cellStyle name="RowTitles-Col2 8 2 4" xfId="25709"/>
    <cellStyle name="RowTitles-Col2 8 3" xfId="25710"/>
    <cellStyle name="RowTitles-Col2 8 3 2" xfId="25711"/>
    <cellStyle name="RowTitles-Col2 8 3 2 2" xfId="25712"/>
    <cellStyle name="RowTitles-Col2 8 3 2 3" xfId="25713"/>
    <cellStyle name="RowTitles-Col2 8 3 3" xfId="25714"/>
    <cellStyle name="RowTitles-Col2 8 3 3 2" xfId="25715"/>
    <cellStyle name="RowTitles-Col2 8 3 3 2 2" xfId="25716"/>
    <cellStyle name="RowTitles-Col2 8 3 4" xfId="25717"/>
    <cellStyle name="RowTitles-Col2 8 3 4 2" xfId="25718"/>
    <cellStyle name="RowTitles-Col2 8 4" xfId="25719"/>
    <cellStyle name="RowTitles-Col2 8 5" xfId="25720"/>
    <cellStyle name="RowTitles-Col2 8 5 2" xfId="25721"/>
    <cellStyle name="RowTitles-Col2 8 5 2 2" xfId="25722"/>
    <cellStyle name="RowTitles-Col2 8 6" xfId="25723"/>
    <cellStyle name="RowTitles-Col2 8 6 2" xfId="25724"/>
    <cellStyle name="RowTitles-Col2 8 7" xfId="25725"/>
    <cellStyle name="RowTitles-Col2 9" xfId="528"/>
    <cellStyle name="RowTitles-Col2 9 2" xfId="25726"/>
    <cellStyle name="RowTitles-Col2 9 2 2" xfId="25727"/>
    <cellStyle name="RowTitles-Col2 9 2 2 2" xfId="25728"/>
    <cellStyle name="RowTitles-Col2 9 2 2 3" xfId="25729"/>
    <cellStyle name="RowTitles-Col2 9 2 3" xfId="25730"/>
    <cellStyle name="RowTitles-Col2 9 2 3 2" xfId="25731"/>
    <cellStyle name="RowTitles-Col2 9 2 3 2 2" xfId="25732"/>
    <cellStyle name="RowTitles-Col2 9 2 4" xfId="25733"/>
    <cellStyle name="RowTitles-Col2 9 3" xfId="25734"/>
    <cellStyle name="RowTitles-Col2 9 3 2" xfId="25735"/>
    <cellStyle name="RowTitles-Col2 9 3 2 2" xfId="25736"/>
    <cellStyle name="RowTitles-Col2 9 3 2 3" xfId="25737"/>
    <cellStyle name="RowTitles-Col2 9 3 3" xfId="25738"/>
    <cellStyle name="RowTitles-Col2 9 3 3 2" xfId="25739"/>
    <cellStyle name="RowTitles-Col2 9 3 3 2 2" xfId="25740"/>
    <cellStyle name="RowTitles-Col2 9 3 4" xfId="25741"/>
    <cellStyle name="RowTitles-Col2 9 3 4 2" xfId="25742"/>
    <cellStyle name="RowTitles-Col2 9 4" xfId="25743"/>
    <cellStyle name="RowTitles-Col2 9 5" xfId="25744"/>
    <cellStyle name="RowTitles-Col2 9 5 2" xfId="25745"/>
    <cellStyle name="RowTitles-Col2 9 5 3" xfId="25746"/>
    <cellStyle name="RowTitles-Col2 9 6" xfId="25747"/>
    <cellStyle name="RowTitles-Col2 9 6 2" xfId="25748"/>
    <cellStyle name="RowTitles-Col2 9 6 2 2" xfId="25749"/>
    <cellStyle name="RowTitles-Col2 9 7" xfId="25750"/>
    <cellStyle name="RowTitles-Col2 9 7 2" xfId="25751"/>
    <cellStyle name="RowTitles-Col2 9 8" xfId="25752"/>
    <cellStyle name="RowTitles-Col2_STUD aligned by INSTIT" xfId="25753"/>
    <cellStyle name="RowTitles-Detail" xfId="5"/>
    <cellStyle name="RowTitles-Detail 10" xfId="529"/>
    <cellStyle name="RowTitles-Detail 10 2" xfId="25754"/>
    <cellStyle name="RowTitles-Detail 10 2 2" xfId="25755"/>
    <cellStyle name="RowTitles-Detail 10 2 2 2" xfId="25756"/>
    <cellStyle name="RowTitles-Detail 10 2 2 2 2" xfId="25757"/>
    <cellStyle name="RowTitles-Detail 10 2 2 3" xfId="25758"/>
    <cellStyle name="RowTitles-Detail 10 2 3" xfId="25759"/>
    <cellStyle name="RowTitles-Detail 10 2 3 2" xfId="25760"/>
    <cellStyle name="RowTitles-Detail 10 2 3 2 2" xfId="25761"/>
    <cellStyle name="RowTitles-Detail 10 2 4" xfId="25762"/>
    <cellStyle name="RowTitles-Detail 10 2 4 2" xfId="25763"/>
    <cellStyle name="RowTitles-Detail 10 2 5" xfId="25764"/>
    <cellStyle name="RowTitles-Detail 10 3" xfId="25765"/>
    <cellStyle name="RowTitles-Detail 10 3 2" xfId="25766"/>
    <cellStyle name="RowTitles-Detail 10 3 2 2" xfId="25767"/>
    <cellStyle name="RowTitles-Detail 10 3 2 2 2" xfId="25768"/>
    <cellStyle name="RowTitles-Detail 10 3 2 3" xfId="25769"/>
    <cellStyle name="RowTitles-Detail 10 3 3" xfId="25770"/>
    <cellStyle name="RowTitles-Detail 10 3 3 2" xfId="25771"/>
    <cellStyle name="RowTitles-Detail 10 3 3 2 2" xfId="25772"/>
    <cellStyle name="RowTitles-Detail 10 3 4" xfId="25773"/>
    <cellStyle name="RowTitles-Detail 10 3 4 2" xfId="25774"/>
    <cellStyle name="RowTitles-Detail 10 3 5" xfId="25775"/>
    <cellStyle name="RowTitles-Detail 10 4" xfId="25776"/>
    <cellStyle name="RowTitles-Detail 10 4 2" xfId="25777"/>
    <cellStyle name="RowTitles-Detail 10 4 2 2" xfId="25778"/>
    <cellStyle name="RowTitles-Detail 10 4 3" xfId="25779"/>
    <cellStyle name="RowTitles-Detail 10 5" xfId="25780"/>
    <cellStyle name="RowTitles-Detail 10 5 2" xfId="25781"/>
    <cellStyle name="RowTitles-Detail 10 5 2 2" xfId="25782"/>
    <cellStyle name="RowTitles-Detail 10 6" xfId="25783"/>
    <cellStyle name="RowTitles-Detail 10 6 2" xfId="25784"/>
    <cellStyle name="RowTitles-Detail 10 7" xfId="25785"/>
    <cellStyle name="RowTitles-Detail 10 8" xfId="25786"/>
    <cellStyle name="RowTitles-Detail 11" xfId="530"/>
    <cellStyle name="RowTitles-Detail 11 2" xfId="25787"/>
    <cellStyle name="RowTitles-Detail 11 2 2" xfId="25788"/>
    <cellStyle name="RowTitles-Detail 11 2 2 2" xfId="25789"/>
    <cellStyle name="RowTitles-Detail 11 2 2 2 2" xfId="25790"/>
    <cellStyle name="RowTitles-Detail 11 2 2 3" xfId="25791"/>
    <cellStyle name="RowTitles-Detail 11 2 3" xfId="25792"/>
    <cellStyle name="RowTitles-Detail 11 2 3 2" xfId="25793"/>
    <cellStyle name="RowTitles-Detail 11 2 3 2 2" xfId="25794"/>
    <cellStyle name="RowTitles-Detail 11 2 4" xfId="25795"/>
    <cellStyle name="RowTitles-Detail 11 2 4 2" xfId="25796"/>
    <cellStyle name="RowTitles-Detail 11 2 5" xfId="25797"/>
    <cellStyle name="RowTitles-Detail 11 3" xfId="25798"/>
    <cellStyle name="RowTitles-Detail 11 3 2" xfId="25799"/>
    <cellStyle name="RowTitles-Detail 11 3 2 2" xfId="25800"/>
    <cellStyle name="RowTitles-Detail 11 3 2 2 2" xfId="25801"/>
    <cellStyle name="RowTitles-Detail 11 3 2 3" xfId="25802"/>
    <cellStyle name="RowTitles-Detail 11 3 3" xfId="25803"/>
    <cellStyle name="RowTitles-Detail 11 3 3 2" xfId="25804"/>
    <cellStyle name="RowTitles-Detail 11 3 3 2 2" xfId="25805"/>
    <cellStyle name="RowTitles-Detail 11 3 4" xfId="25806"/>
    <cellStyle name="RowTitles-Detail 11 3 4 2" xfId="25807"/>
    <cellStyle name="RowTitles-Detail 11 3 5" xfId="25808"/>
    <cellStyle name="RowTitles-Detail 11 4" xfId="25809"/>
    <cellStyle name="RowTitles-Detail 11 4 2" xfId="25810"/>
    <cellStyle name="RowTitles-Detail 11 4 2 2" xfId="25811"/>
    <cellStyle name="RowTitles-Detail 11 4 3" xfId="25812"/>
    <cellStyle name="RowTitles-Detail 11 5" xfId="25813"/>
    <cellStyle name="RowTitles-Detail 11 5 2" xfId="25814"/>
    <cellStyle name="RowTitles-Detail 11 5 2 2" xfId="25815"/>
    <cellStyle name="RowTitles-Detail 11 6" xfId="25816"/>
    <cellStyle name="RowTitles-Detail 11 6 2" xfId="25817"/>
    <cellStyle name="RowTitles-Detail 11 7" xfId="25818"/>
    <cellStyle name="RowTitles-Detail 11 8" xfId="25819"/>
    <cellStyle name="RowTitles-Detail 12" xfId="531"/>
    <cellStyle name="RowTitles-Detail 12 2" xfId="25820"/>
    <cellStyle name="RowTitles-Detail 12 2 2" xfId="25821"/>
    <cellStyle name="RowTitles-Detail 12 2 2 2" xfId="25822"/>
    <cellStyle name="RowTitles-Detail 12 2 2 2 2" xfId="25823"/>
    <cellStyle name="RowTitles-Detail 12 2 2 3" xfId="25824"/>
    <cellStyle name="RowTitles-Detail 12 2 3" xfId="25825"/>
    <cellStyle name="RowTitles-Detail 12 2 3 2" xfId="25826"/>
    <cellStyle name="RowTitles-Detail 12 2 3 2 2" xfId="25827"/>
    <cellStyle name="RowTitles-Detail 12 2 4" xfId="25828"/>
    <cellStyle name="RowTitles-Detail 12 2 4 2" xfId="25829"/>
    <cellStyle name="RowTitles-Detail 12 2 5" xfId="25830"/>
    <cellStyle name="RowTitles-Detail 12 3" xfId="25831"/>
    <cellStyle name="RowTitles-Detail 12 3 2" xfId="25832"/>
    <cellStyle name="RowTitles-Detail 12 3 2 2" xfId="25833"/>
    <cellStyle name="RowTitles-Detail 12 3 2 2 2" xfId="25834"/>
    <cellStyle name="RowTitles-Detail 12 3 2 3" xfId="25835"/>
    <cellStyle name="RowTitles-Detail 12 3 3" xfId="25836"/>
    <cellStyle name="RowTitles-Detail 12 3 3 2" xfId="25837"/>
    <cellStyle name="RowTitles-Detail 12 3 3 2 2" xfId="25838"/>
    <cellStyle name="RowTitles-Detail 12 3 4" xfId="25839"/>
    <cellStyle name="RowTitles-Detail 12 3 4 2" xfId="25840"/>
    <cellStyle name="RowTitles-Detail 12 3 5" xfId="25841"/>
    <cellStyle name="RowTitles-Detail 12 4" xfId="25842"/>
    <cellStyle name="RowTitles-Detail 12 4 2" xfId="25843"/>
    <cellStyle name="RowTitles-Detail 12 4 2 2" xfId="25844"/>
    <cellStyle name="RowTitles-Detail 12 4 3" xfId="25845"/>
    <cellStyle name="RowTitles-Detail 12 5" xfId="25846"/>
    <cellStyle name="RowTitles-Detail 12 5 2" xfId="25847"/>
    <cellStyle name="RowTitles-Detail 12 5 2 2" xfId="25848"/>
    <cellStyle name="RowTitles-Detail 12 6" xfId="25849"/>
    <cellStyle name="RowTitles-Detail 12 6 2" xfId="25850"/>
    <cellStyle name="RowTitles-Detail 12 7" xfId="25851"/>
    <cellStyle name="RowTitles-Detail 12 8" xfId="25852"/>
    <cellStyle name="RowTitles-Detail 13" xfId="532"/>
    <cellStyle name="RowTitles-Detail 13 2" xfId="25853"/>
    <cellStyle name="RowTitles-Detail 13 2 2" xfId="25854"/>
    <cellStyle name="RowTitles-Detail 13 2 2 2" xfId="25855"/>
    <cellStyle name="RowTitles-Detail 13 2 3" xfId="25856"/>
    <cellStyle name="RowTitles-Detail 13 3" xfId="25857"/>
    <cellStyle name="RowTitles-Detail 13 3 2" xfId="25858"/>
    <cellStyle name="RowTitles-Detail 13 3 2 2" xfId="25859"/>
    <cellStyle name="RowTitles-Detail 13 4" xfId="25860"/>
    <cellStyle name="RowTitles-Detail 13 4 2" xfId="25861"/>
    <cellStyle name="RowTitles-Detail 13 5" xfId="25862"/>
    <cellStyle name="RowTitles-Detail 13 6" xfId="25863"/>
    <cellStyle name="RowTitles-Detail 14" xfId="533"/>
    <cellStyle name="RowTitles-Detail 14 2" xfId="25864"/>
    <cellStyle name="RowTitles-Detail 14 2 2" xfId="25865"/>
    <cellStyle name="RowTitles-Detail 14 3" xfId="25866"/>
    <cellStyle name="RowTitles-Detail 15" xfId="622"/>
    <cellStyle name="RowTitles-Detail 15 2" xfId="25867"/>
    <cellStyle name="RowTitles-Detail 15 2 2" xfId="25868"/>
    <cellStyle name="RowTitles-Detail 15 3" xfId="25869"/>
    <cellStyle name="RowTitles-Detail 16" xfId="25870"/>
    <cellStyle name="RowTitles-Detail 2" xfId="534"/>
    <cellStyle name="RowTitles-Detail 2 10" xfId="535"/>
    <cellStyle name="RowTitles-Detail 2 10 2" xfId="25871"/>
    <cellStyle name="RowTitles-Detail 2 10 2 2" xfId="25872"/>
    <cellStyle name="RowTitles-Detail 2 10 2 2 2" xfId="25873"/>
    <cellStyle name="RowTitles-Detail 2 10 2 2 2 2" xfId="25874"/>
    <cellStyle name="RowTitles-Detail 2 10 2 2 3" xfId="25875"/>
    <cellStyle name="RowTitles-Detail 2 10 2 3" xfId="25876"/>
    <cellStyle name="RowTitles-Detail 2 10 2 3 2" xfId="25877"/>
    <cellStyle name="RowTitles-Detail 2 10 2 3 2 2" xfId="25878"/>
    <cellStyle name="RowTitles-Detail 2 10 2 4" xfId="25879"/>
    <cellStyle name="RowTitles-Detail 2 10 2 4 2" xfId="25880"/>
    <cellStyle name="RowTitles-Detail 2 10 2 5" xfId="25881"/>
    <cellStyle name="RowTitles-Detail 2 10 3" xfId="25882"/>
    <cellStyle name="RowTitles-Detail 2 10 3 2" xfId="25883"/>
    <cellStyle name="RowTitles-Detail 2 10 3 2 2" xfId="25884"/>
    <cellStyle name="RowTitles-Detail 2 10 3 2 2 2" xfId="25885"/>
    <cellStyle name="RowTitles-Detail 2 10 3 2 3" xfId="25886"/>
    <cellStyle name="RowTitles-Detail 2 10 3 3" xfId="25887"/>
    <cellStyle name="RowTitles-Detail 2 10 3 3 2" xfId="25888"/>
    <cellStyle name="RowTitles-Detail 2 10 3 3 2 2" xfId="25889"/>
    <cellStyle name="RowTitles-Detail 2 10 3 4" xfId="25890"/>
    <cellStyle name="RowTitles-Detail 2 10 3 4 2" xfId="25891"/>
    <cellStyle name="RowTitles-Detail 2 10 3 5" xfId="25892"/>
    <cellStyle name="RowTitles-Detail 2 10 4" xfId="25893"/>
    <cellStyle name="RowTitles-Detail 2 10 4 2" xfId="25894"/>
    <cellStyle name="RowTitles-Detail 2 10 5" xfId="25895"/>
    <cellStyle name="RowTitles-Detail 2 10 5 2" xfId="25896"/>
    <cellStyle name="RowTitles-Detail 2 10 5 2 2" xfId="25897"/>
    <cellStyle name="RowTitles-Detail 2 10 5 3" xfId="25898"/>
    <cellStyle name="RowTitles-Detail 2 10 6" xfId="25899"/>
    <cellStyle name="RowTitles-Detail 2 10 6 2" xfId="25900"/>
    <cellStyle name="RowTitles-Detail 2 10 6 2 2" xfId="25901"/>
    <cellStyle name="RowTitles-Detail 2 10 7" xfId="25902"/>
    <cellStyle name="RowTitles-Detail 2 10 7 2" xfId="25903"/>
    <cellStyle name="RowTitles-Detail 2 10 8" xfId="25904"/>
    <cellStyle name="RowTitles-Detail 2 10 9" xfId="25905"/>
    <cellStyle name="RowTitles-Detail 2 11" xfId="536"/>
    <cellStyle name="RowTitles-Detail 2 11 2" xfId="25906"/>
    <cellStyle name="RowTitles-Detail 2 11 2 2" xfId="25907"/>
    <cellStyle name="RowTitles-Detail 2 11 2 2 2" xfId="25908"/>
    <cellStyle name="RowTitles-Detail 2 11 2 2 2 2" xfId="25909"/>
    <cellStyle name="RowTitles-Detail 2 11 2 2 3" xfId="25910"/>
    <cellStyle name="RowTitles-Detail 2 11 2 3" xfId="25911"/>
    <cellStyle name="RowTitles-Detail 2 11 2 3 2" xfId="25912"/>
    <cellStyle name="RowTitles-Detail 2 11 2 3 2 2" xfId="25913"/>
    <cellStyle name="RowTitles-Detail 2 11 2 4" xfId="25914"/>
    <cellStyle name="RowTitles-Detail 2 11 2 4 2" xfId="25915"/>
    <cellStyle name="RowTitles-Detail 2 11 2 5" xfId="25916"/>
    <cellStyle name="RowTitles-Detail 2 11 3" xfId="25917"/>
    <cellStyle name="RowTitles-Detail 2 11 3 2" xfId="25918"/>
    <cellStyle name="RowTitles-Detail 2 11 3 2 2" xfId="25919"/>
    <cellStyle name="RowTitles-Detail 2 11 3 2 2 2" xfId="25920"/>
    <cellStyle name="RowTitles-Detail 2 11 3 2 3" xfId="25921"/>
    <cellStyle name="RowTitles-Detail 2 11 3 3" xfId="25922"/>
    <cellStyle name="RowTitles-Detail 2 11 3 3 2" xfId="25923"/>
    <cellStyle name="RowTitles-Detail 2 11 3 3 2 2" xfId="25924"/>
    <cellStyle name="RowTitles-Detail 2 11 3 4" xfId="25925"/>
    <cellStyle name="RowTitles-Detail 2 11 3 4 2" xfId="25926"/>
    <cellStyle name="RowTitles-Detail 2 11 3 5" xfId="25927"/>
    <cellStyle name="RowTitles-Detail 2 11 4" xfId="25928"/>
    <cellStyle name="RowTitles-Detail 2 11 4 2" xfId="25929"/>
    <cellStyle name="RowTitles-Detail 2 11 4 2 2" xfId="25930"/>
    <cellStyle name="RowTitles-Detail 2 11 4 3" xfId="25931"/>
    <cellStyle name="RowTitles-Detail 2 11 5" xfId="25932"/>
    <cellStyle name="RowTitles-Detail 2 11 5 2" xfId="25933"/>
    <cellStyle name="RowTitles-Detail 2 11 5 2 2" xfId="25934"/>
    <cellStyle name="RowTitles-Detail 2 11 6" xfId="25935"/>
    <cellStyle name="RowTitles-Detail 2 11 6 2" xfId="25936"/>
    <cellStyle name="RowTitles-Detail 2 11 7" xfId="25937"/>
    <cellStyle name="RowTitles-Detail 2 11 8" xfId="25938"/>
    <cellStyle name="RowTitles-Detail 2 12" xfId="626"/>
    <cellStyle name="RowTitles-Detail 2 12 2" xfId="25939"/>
    <cellStyle name="RowTitles-Detail 2 12 2 2" xfId="25940"/>
    <cellStyle name="RowTitles-Detail 2 12 2 2 2" xfId="25941"/>
    <cellStyle name="RowTitles-Detail 2 12 2 2 2 2" xfId="25942"/>
    <cellStyle name="RowTitles-Detail 2 12 2 2 3" xfId="25943"/>
    <cellStyle name="RowTitles-Detail 2 12 2 3" xfId="25944"/>
    <cellStyle name="RowTitles-Detail 2 12 2 3 2" xfId="25945"/>
    <cellStyle name="RowTitles-Detail 2 12 2 3 2 2" xfId="25946"/>
    <cellStyle name="RowTitles-Detail 2 12 2 4" xfId="25947"/>
    <cellStyle name="RowTitles-Detail 2 12 2 4 2" xfId="25948"/>
    <cellStyle name="RowTitles-Detail 2 12 2 5" xfId="25949"/>
    <cellStyle name="RowTitles-Detail 2 12 3" xfId="25950"/>
    <cellStyle name="RowTitles-Detail 2 12 3 2" xfId="25951"/>
    <cellStyle name="RowTitles-Detail 2 12 3 2 2" xfId="25952"/>
    <cellStyle name="RowTitles-Detail 2 12 3 2 2 2" xfId="25953"/>
    <cellStyle name="RowTitles-Detail 2 12 3 2 3" xfId="25954"/>
    <cellStyle name="RowTitles-Detail 2 12 3 3" xfId="25955"/>
    <cellStyle name="RowTitles-Detail 2 12 3 3 2" xfId="25956"/>
    <cellStyle name="RowTitles-Detail 2 12 3 3 2 2" xfId="25957"/>
    <cellStyle name="RowTitles-Detail 2 12 3 4" xfId="25958"/>
    <cellStyle name="RowTitles-Detail 2 12 3 4 2" xfId="25959"/>
    <cellStyle name="RowTitles-Detail 2 12 3 5" xfId="25960"/>
    <cellStyle name="RowTitles-Detail 2 12 4" xfId="25961"/>
    <cellStyle name="RowTitles-Detail 2 12 4 2" xfId="25962"/>
    <cellStyle name="RowTitles-Detail 2 12 4 2 2" xfId="25963"/>
    <cellStyle name="RowTitles-Detail 2 12 4 3" xfId="25964"/>
    <cellStyle name="RowTitles-Detail 2 12 5" xfId="25965"/>
    <cellStyle name="RowTitles-Detail 2 12 5 2" xfId="25966"/>
    <cellStyle name="RowTitles-Detail 2 12 5 2 2" xfId="25967"/>
    <cellStyle name="RowTitles-Detail 2 12 6" xfId="25968"/>
    <cellStyle name="RowTitles-Detail 2 12 6 2" xfId="25969"/>
    <cellStyle name="RowTitles-Detail 2 12 7" xfId="25970"/>
    <cellStyle name="RowTitles-Detail 2 12 8" xfId="25971"/>
    <cellStyle name="RowTitles-Detail 2 13" xfId="25972"/>
    <cellStyle name="RowTitles-Detail 2 13 2" xfId="25973"/>
    <cellStyle name="RowTitles-Detail 2 13 2 2" xfId="25974"/>
    <cellStyle name="RowTitles-Detail 2 13 2 2 2" xfId="25975"/>
    <cellStyle name="RowTitles-Detail 2 13 2 3" xfId="25976"/>
    <cellStyle name="RowTitles-Detail 2 13 3" xfId="25977"/>
    <cellStyle name="RowTitles-Detail 2 13 3 2" xfId="25978"/>
    <cellStyle name="RowTitles-Detail 2 13 3 2 2" xfId="25979"/>
    <cellStyle name="RowTitles-Detail 2 13 4" xfId="25980"/>
    <cellStyle name="RowTitles-Detail 2 13 4 2" xfId="25981"/>
    <cellStyle name="RowTitles-Detail 2 13 5" xfId="25982"/>
    <cellStyle name="RowTitles-Detail 2 14" xfId="25983"/>
    <cellStyle name="RowTitles-Detail 2 14 2" xfId="25984"/>
    <cellStyle name="RowTitles-Detail 2 14 2 2" xfId="25985"/>
    <cellStyle name="RowTitles-Detail 2 15" xfId="25986"/>
    <cellStyle name="RowTitles-Detail 2 15 2" xfId="25987"/>
    <cellStyle name="RowTitles-Detail 2 16" xfId="25988"/>
    <cellStyle name="RowTitles-Detail 2 16 2" xfId="25989"/>
    <cellStyle name="RowTitles-Detail 2 16 2 2" xfId="25990"/>
    <cellStyle name="RowTitles-Detail 2 17" xfId="25991"/>
    <cellStyle name="RowTitles-Detail 2 2" xfId="537"/>
    <cellStyle name="RowTitles-Detail 2 2 10" xfId="538"/>
    <cellStyle name="RowTitles-Detail 2 2 10 2" xfId="25992"/>
    <cellStyle name="RowTitles-Detail 2 2 10 2 2" xfId="25993"/>
    <cellStyle name="RowTitles-Detail 2 2 10 2 2 2" xfId="25994"/>
    <cellStyle name="RowTitles-Detail 2 2 10 2 2 2 2" xfId="25995"/>
    <cellStyle name="RowTitles-Detail 2 2 10 2 2 3" xfId="25996"/>
    <cellStyle name="RowTitles-Detail 2 2 10 2 3" xfId="25997"/>
    <cellStyle name="RowTitles-Detail 2 2 10 2 3 2" xfId="25998"/>
    <cellStyle name="RowTitles-Detail 2 2 10 2 3 2 2" xfId="25999"/>
    <cellStyle name="RowTitles-Detail 2 2 10 2 4" xfId="26000"/>
    <cellStyle name="RowTitles-Detail 2 2 10 2 4 2" xfId="26001"/>
    <cellStyle name="RowTitles-Detail 2 2 10 2 5" xfId="26002"/>
    <cellStyle name="RowTitles-Detail 2 2 10 3" xfId="26003"/>
    <cellStyle name="RowTitles-Detail 2 2 10 3 2" xfId="26004"/>
    <cellStyle name="RowTitles-Detail 2 2 10 3 2 2" xfId="26005"/>
    <cellStyle name="RowTitles-Detail 2 2 10 3 2 2 2" xfId="26006"/>
    <cellStyle name="RowTitles-Detail 2 2 10 3 2 3" xfId="26007"/>
    <cellStyle name="RowTitles-Detail 2 2 10 3 3" xfId="26008"/>
    <cellStyle name="RowTitles-Detail 2 2 10 3 3 2" xfId="26009"/>
    <cellStyle name="RowTitles-Detail 2 2 10 3 3 2 2" xfId="26010"/>
    <cellStyle name="RowTitles-Detail 2 2 10 3 4" xfId="26011"/>
    <cellStyle name="RowTitles-Detail 2 2 10 3 4 2" xfId="26012"/>
    <cellStyle name="RowTitles-Detail 2 2 10 3 5" xfId="26013"/>
    <cellStyle name="RowTitles-Detail 2 2 10 4" xfId="26014"/>
    <cellStyle name="RowTitles-Detail 2 2 10 4 2" xfId="26015"/>
    <cellStyle name="RowTitles-Detail 2 2 10 4 2 2" xfId="26016"/>
    <cellStyle name="RowTitles-Detail 2 2 10 4 3" xfId="26017"/>
    <cellStyle name="RowTitles-Detail 2 2 10 5" xfId="26018"/>
    <cellStyle name="RowTitles-Detail 2 2 10 5 2" xfId="26019"/>
    <cellStyle name="RowTitles-Detail 2 2 10 5 2 2" xfId="26020"/>
    <cellStyle name="RowTitles-Detail 2 2 10 6" xfId="26021"/>
    <cellStyle name="RowTitles-Detail 2 2 10 6 2" xfId="26022"/>
    <cellStyle name="RowTitles-Detail 2 2 10 7" xfId="26023"/>
    <cellStyle name="RowTitles-Detail 2 2 10 8" xfId="26024"/>
    <cellStyle name="RowTitles-Detail 2 2 11" xfId="636"/>
    <cellStyle name="RowTitles-Detail 2 2 11 2" xfId="26025"/>
    <cellStyle name="RowTitles-Detail 2 2 11 2 2" xfId="26026"/>
    <cellStyle name="RowTitles-Detail 2 2 11 2 2 2" xfId="26027"/>
    <cellStyle name="RowTitles-Detail 2 2 11 2 2 2 2" xfId="26028"/>
    <cellStyle name="RowTitles-Detail 2 2 11 2 2 3" xfId="26029"/>
    <cellStyle name="RowTitles-Detail 2 2 11 2 3" xfId="26030"/>
    <cellStyle name="RowTitles-Detail 2 2 11 2 3 2" xfId="26031"/>
    <cellStyle name="RowTitles-Detail 2 2 11 2 3 2 2" xfId="26032"/>
    <cellStyle name="RowTitles-Detail 2 2 11 2 4" xfId="26033"/>
    <cellStyle name="RowTitles-Detail 2 2 11 2 4 2" xfId="26034"/>
    <cellStyle name="RowTitles-Detail 2 2 11 2 5" xfId="26035"/>
    <cellStyle name="RowTitles-Detail 2 2 11 3" xfId="26036"/>
    <cellStyle name="RowTitles-Detail 2 2 11 3 2" xfId="26037"/>
    <cellStyle name="RowTitles-Detail 2 2 11 3 2 2" xfId="26038"/>
    <cellStyle name="RowTitles-Detail 2 2 11 3 2 2 2" xfId="26039"/>
    <cellStyle name="RowTitles-Detail 2 2 11 3 2 3" xfId="26040"/>
    <cellStyle name="RowTitles-Detail 2 2 11 3 3" xfId="26041"/>
    <cellStyle name="RowTitles-Detail 2 2 11 3 3 2" xfId="26042"/>
    <cellStyle name="RowTitles-Detail 2 2 11 3 3 2 2" xfId="26043"/>
    <cellStyle name="RowTitles-Detail 2 2 11 3 4" xfId="26044"/>
    <cellStyle name="RowTitles-Detail 2 2 11 3 4 2" xfId="26045"/>
    <cellStyle name="RowTitles-Detail 2 2 11 3 5" xfId="26046"/>
    <cellStyle name="RowTitles-Detail 2 2 11 4" xfId="26047"/>
    <cellStyle name="RowTitles-Detail 2 2 11 4 2" xfId="26048"/>
    <cellStyle name="RowTitles-Detail 2 2 11 4 2 2" xfId="26049"/>
    <cellStyle name="RowTitles-Detail 2 2 11 4 3" xfId="26050"/>
    <cellStyle name="RowTitles-Detail 2 2 11 5" xfId="26051"/>
    <cellStyle name="RowTitles-Detail 2 2 11 5 2" xfId="26052"/>
    <cellStyle name="RowTitles-Detail 2 2 11 5 2 2" xfId="26053"/>
    <cellStyle name="RowTitles-Detail 2 2 11 6" xfId="26054"/>
    <cellStyle name="RowTitles-Detail 2 2 11 6 2" xfId="26055"/>
    <cellStyle name="RowTitles-Detail 2 2 11 7" xfId="26056"/>
    <cellStyle name="RowTitles-Detail 2 2 11 8" xfId="26057"/>
    <cellStyle name="RowTitles-Detail 2 2 12" xfId="26058"/>
    <cellStyle name="RowTitles-Detail 2 2 12 2" xfId="26059"/>
    <cellStyle name="RowTitles-Detail 2 2 12 2 2" xfId="26060"/>
    <cellStyle name="RowTitles-Detail 2 2 12 2 2 2" xfId="26061"/>
    <cellStyle name="RowTitles-Detail 2 2 12 2 3" xfId="26062"/>
    <cellStyle name="RowTitles-Detail 2 2 12 3" xfId="26063"/>
    <cellStyle name="RowTitles-Detail 2 2 12 3 2" xfId="26064"/>
    <cellStyle name="RowTitles-Detail 2 2 12 3 2 2" xfId="26065"/>
    <cellStyle name="RowTitles-Detail 2 2 12 4" xfId="26066"/>
    <cellStyle name="RowTitles-Detail 2 2 12 4 2" xfId="26067"/>
    <cellStyle name="RowTitles-Detail 2 2 12 5" xfId="26068"/>
    <cellStyle name="RowTitles-Detail 2 2 13" xfId="26069"/>
    <cellStyle name="RowTitles-Detail 2 2 13 2" xfId="26070"/>
    <cellStyle name="RowTitles-Detail 2 2 13 2 2" xfId="26071"/>
    <cellStyle name="RowTitles-Detail 2 2 14" xfId="26072"/>
    <cellStyle name="RowTitles-Detail 2 2 14 2" xfId="26073"/>
    <cellStyle name="RowTitles-Detail 2 2 15" xfId="26074"/>
    <cellStyle name="RowTitles-Detail 2 2 15 2" xfId="26075"/>
    <cellStyle name="RowTitles-Detail 2 2 15 2 2" xfId="26076"/>
    <cellStyle name="RowTitles-Detail 2 2 16" xfId="26077"/>
    <cellStyle name="RowTitles-Detail 2 2 2" xfId="539"/>
    <cellStyle name="RowTitles-Detail 2 2 2 10" xfId="26078"/>
    <cellStyle name="RowTitles-Detail 2 2 2 10 2" xfId="26079"/>
    <cellStyle name="RowTitles-Detail 2 2 2 10 2 2" xfId="26080"/>
    <cellStyle name="RowTitles-Detail 2 2 2 10 2 2 2" xfId="26081"/>
    <cellStyle name="RowTitles-Detail 2 2 2 10 2 2 2 2" xfId="26082"/>
    <cellStyle name="RowTitles-Detail 2 2 2 10 2 2 3" xfId="26083"/>
    <cellStyle name="RowTitles-Detail 2 2 2 10 2 3" xfId="26084"/>
    <cellStyle name="RowTitles-Detail 2 2 2 10 2 3 2" xfId="26085"/>
    <cellStyle name="RowTitles-Detail 2 2 2 10 2 3 2 2" xfId="26086"/>
    <cellStyle name="RowTitles-Detail 2 2 2 10 2 4" xfId="26087"/>
    <cellStyle name="RowTitles-Detail 2 2 2 10 2 4 2" xfId="26088"/>
    <cellStyle name="RowTitles-Detail 2 2 2 10 2 5" xfId="26089"/>
    <cellStyle name="RowTitles-Detail 2 2 2 10 3" xfId="26090"/>
    <cellStyle name="RowTitles-Detail 2 2 2 10 3 2" xfId="26091"/>
    <cellStyle name="RowTitles-Detail 2 2 2 10 3 2 2" xfId="26092"/>
    <cellStyle name="RowTitles-Detail 2 2 2 10 3 2 2 2" xfId="26093"/>
    <cellStyle name="RowTitles-Detail 2 2 2 10 3 2 3" xfId="26094"/>
    <cellStyle name="RowTitles-Detail 2 2 2 10 3 3" xfId="26095"/>
    <cellStyle name="RowTitles-Detail 2 2 2 10 3 3 2" xfId="26096"/>
    <cellStyle name="RowTitles-Detail 2 2 2 10 3 3 2 2" xfId="26097"/>
    <cellStyle name="RowTitles-Detail 2 2 2 10 3 4" xfId="26098"/>
    <cellStyle name="RowTitles-Detail 2 2 2 10 3 4 2" xfId="26099"/>
    <cellStyle name="RowTitles-Detail 2 2 2 10 3 5" xfId="26100"/>
    <cellStyle name="RowTitles-Detail 2 2 2 10 4" xfId="26101"/>
    <cellStyle name="RowTitles-Detail 2 2 2 10 4 2" xfId="26102"/>
    <cellStyle name="RowTitles-Detail 2 2 2 10 4 2 2" xfId="26103"/>
    <cellStyle name="RowTitles-Detail 2 2 2 10 4 3" xfId="26104"/>
    <cellStyle name="RowTitles-Detail 2 2 2 10 5" xfId="26105"/>
    <cellStyle name="RowTitles-Detail 2 2 2 10 5 2" xfId="26106"/>
    <cellStyle name="RowTitles-Detail 2 2 2 10 5 2 2" xfId="26107"/>
    <cellStyle name="RowTitles-Detail 2 2 2 10 6" xfId="26108"/>
    <cellStyle name="RowTitles-Detail 2 2 2 10 6 2" xfId="26109"/>
    <cellStyle name="RowTitles-Detail 2 2 2 10 7" xfId="26110"/>
    <cellStyle name="RowTitles-Detail 2 2 2 11" xfId="26111"/>
    <cellStyle name="RowTitles-Detail 2 2 2 11 2" xfId="26112"/>
    <cellStyle name="RowTitles-Detail 2 2 2 11 2 2" xfId="26113"/>
    <cellStyle name="RowTitles-Detail 2 2 2 11 2 2 2" xfId="26114"/>
    <cellStyle name="RowTitles-Detail 2 2 2 11 2 3" xfId="26115"/>
    <cellStyle name="RowTitles-Detail 2 2 2 11 3" xfId="26116"/>
    <cellStyle name="RowTitles-Detail 2 2 2 11 3 2" xfId="26117"/>
    <cellStyle name="RowTitles-Detail 2 2 2 11 3 2 2" xfId="26118"/>
    <cellStyle name="RowTitles-Detail 2 2 2 11 4" xfId="26119"/>
    <cellStyle name="RowTitles-Detail 2 2 2 11 4 2" xfId="26120"/>
    <cellStyle name="RowTitles-Detail 2 2 2 11 5" xfId="26121"/>
    <cellStyle name="RowTitles-Detail 2 2 2 12" xfId="26122"/>
    <cellStyle name="RowTitles-Detail 2 2 2 12 2" xfId="26123"/>
    <cellStyle name="RowTitles-Detail 2 2 2 13" xfId="26124"/>
    <cellStyle name="RowTitles-Detail 2 2 2 13 2" xfId="26125"/>
    <cellStyle name="RowTitles-Detail 2 2 2 13 2 2" xfId="26126"/>
    <cellStyle name="RowTitles-Detail 2 2 2 14" xfId="26127"/>
    <cellStyle name="RowTitles-Detail 2 2 2 2" xfId="1056"/>
    <cellStyle name="RowTitles-Detail 2 2 2 2 10" xfId="26128"/>
    <cellStyle name="RowTitles-Detail 2 2 2 2 10 2" xfId="26129"/>
    <cellStyle name="RowTitles-Detail 2 2 2 2 10 2 2" xfId="26130"/>
    <cellStyle name="RowTitles-Detail 2 2 2 2 10 2 2 2" xfId="26131"/>
    <cellStyle name="RowTitles-Detail 2 2 2 2 10 2 3" xfId="26132"/>
    <cellStyle name="RowTitles-Detail 2 2 2 2 10 3" xfId="26133"/>
    <cellStyle name="RowTitles-Detail 2 2 2 2 10 3 2" xfId="26134"/>
    <cellStyle name="RowTitles-Detail 2 2 2 2 10 3 2 2" xfId="26135"/>
    <cellStyle name="RowTitles-Detail 2 2 2 2 10 4" xfId="26136"/>
    <cellStyle name="RowTitles-Detail 2 2 2 2 10 4 2" xfId="26137"/>
    <cellStyle name="RowTitles-Detail 2 2 2 2 10 5" xfId="26138"/>
    <cellStyle name="RowTitles-Detail 2 2 2 2 11" xfId="26139"/>
    <cellStyle name="RowTitles-Detail 2 2 2 2 11 2" xfId="26140"/>
    <cellStyle name="RowTitles-Detail 2 2 2 2 12" xfId="26141"/>
    <cellStyle name="RowTitles-Detail 2 2 2 2 12 2" xfId="26142"/>
    <cellStyle name="RowTitles-Detail 2 2 2 2 12 2 2" xfId="26143"/>
    <cellStyle name="RowTitles-Detail 2 2 2 2 13" xfId="26144"/>
    <cellStyle name="RowTitles-Detail 2 2 2 2 2" xfId="1057"/>
    <cellStyle name="RowTitles-Detail 2 2 2 2 2 10" xfId="26145"/>
    <cellStyle name="RowTitles-Detail 2 2 2 2 2 2" xfId="1058"/>
    <cellStyle name="RowTitles-Detail 2 2 2 2 2 2 2" xfId="26146"/>
    <cellStyle name="RowTitles-Detail 2 2 2 2 2 2 2 2" xfId="26147"/>
    <cellStyle name="RowTitles-Detail 2 2 2 2 2 2 2 2 2" xfId="26148"/>
    <cellStyle name="RowTitles-Detail 2 2 2 2 2 2 2 2 2 2" xfId="26149"/>
    <cellStyle name="RowTitles-Detail 2 2 2 2 2 2 2 2 3" xfId="26150"/>
    <cellStyle name="RowTitles-Detail 2 2 2 2 2 2 2 3" xfId="26151"/>
    <cellStyle name="RowTitles-Detail 2 2 2 2 2 2 2 3 2" xfId="26152"/>
    <cellStyle name="RowTitles-Detail 2 2 2 2 2 2 2 3 2 2" xfId="26153"/>
    <cellStyle name="RowTitles-Detail 2 2 2 2 2 2 2 4" xfId="26154"/>
    <cellStyle name="RowTitles-Detail 2 2 2 2 2 2 2 4 2" xfId="26155"/>
    <cellStyle name="RowTitles-Detail 2 2 2 2 2 2 2 5" xfId="26156"/>
    <cellStyle name="RowTitles-Detail 2 2 2 2 2 2 3" xfId="26157"/>
    <cellStyle name="RowTitles-Detail 2 2 2 2 2 2 3 2" xfId="26158"/>
    <cellStyle name="RowTitles-Detail 2 2 2 2 2 2 3 2 2" xfId="26159"/>
    <cellStyle name="RowTitles-Detail 2 2 2 2 2 2 3 2 2 2" xfId="26160"/>
    <cellStyle name="RowTitles-Detail 2 2 2 2 2 2 3 2 3" xfId="26161"/>
    <cellStyle name="RowTitles-Detail 2 2 2 2 2 2 3 3" xfId="26162"/>
    <cellStyle name="RowTitles-Detail 2 2 2 2 2 2 3 3 2" xfId="26163"/>
    <cellStyle name="RowTitles-Detail 2 2 2 2 2 2 3 3 2 2" xfId="26164"/>
    <cellStyle name="RowTitles-Detail 2 2 2 2 2 2 3 4" xfId="26165"/>
    <cellStyle name="RowTitles-Detail 2 2 2 2 2 2 3 4 2" xfId="26166"/>
    <cellStyle name="RowTitles-Detail 2 2 2 2 2 2 3 5" xfId="26167"/>
    <cellStyle name="RowTitles-Detail 2 2 2 2 2 2 4" xfId="26168"/>
    <cellStyle name="RowTitles-Detail 2 2 2 2 2 2 4 2" xfId="26169"/>
    <cellStyle name="RowTitles-Detail 2 2 2 2 2 2 5" xfId="26170"/>
    <cellStyle name="RowTitles-Detail 2 2 2 2 2 2 5 2" xfId="26171"/>
    <cellStyle name="RowTitles-Detail 2 2 2 2 2 2 5 2 2" xfId="26172"/>
    <cellStyle name="RowTitles-Detail 2 2 2 2 2 2 6" xfId="26173"/>
    <cellStyle name="RowTitles-Detail 2 2 2 2 2 3" xfId="26174"/>
    <cellStyle name="RowTitles-Detail 2 2 2 2 2 3 2" xfId="26175"/>
    <cellStyle name="RowTitles-Detail 2 2 2 2 2 3 2 2" xfId="26176"/>
    <cellStyle name="RowTitles-Detail 2 2 2 2 2 3 2 2 2" xfId="26177"/>
    <cellStyle name="RowTitles-Detail 2 2 2 2 2 3 2 2 2 2" xfId="26178"/>
    <cellStyle name="RowTitles-Detail 2 2 2 2 2 3 2 2 3" xfId="26179"/>
    <cellStyle name="RowTitles-Detail 2 2 2 2 2 3 2 3" xfId="26180"/>
    <cellStyle name="RowTitles-Detail 2 2 2 2 2 3 2 3 2" xfId="26181"/>
    <cellStyle name="RowTitles-Detail 2 2 2 2 2 3 2 3 2 2" xfId="26182"/>
    <cellStyle name="RowTitles-Detail 2 2 2 2 2 3 2 4" xfId="26183"/>
    <cellStyle name="RowTitles-Detail 2 2 2 2 2 3 2 4 2" xfId="26184"/>
    <cellStyle name="RowTitles-Detail 2 2 2 2 2 3 2 5" xfId="26185"/>
    <cellStyle name="RowTitles-Detail 2 2 2 2 2 3 3" xfId="26186"/>
    <cellStyle name="RowTitles-Detail 2 2 2 2 2 3 3 2" xfId="26187"/>
    <cellStyle name="RowTitles-Detail 2 2 2 2 2 3 3 2 2" xfId="26188"/>
    <cellStyle name="RowTitles-Detail 2 2 2 2 2 3 3 2 2 2" xfId="26189"/>
    <cellStyle name="RowTitles-Detail 2 2 2 2 2 3 3 2 3" xfId="26190"/>
    <cellStyle name="RowTitles-Detail 2 2 2 2 2 3 3 3" xfId="26191"/>
    <cellStyle name="RowTitles-Detail 2 2 2 2 2 3 3 3 2" xfId="26192"/>
    <cellStyle name="RowTitles-Detail 2 2 2 2 2 3 3 3 2 2" xfId="26193"/>
    <cellStyle name="RowTitles-Detail 2 2 2 2 2 3 3 4" xfId="26194"/>
    <cellStyle name="RowTitles-Detail 2 2 2 2 2 3 3 4 2" xfId="26195"/>
    <cellStyle name="RowTitles-Detail 2 2 2 2 2 3 3 5" xfId="26196"/>
    <cellStyle name="RowTitles-Detail 2 2 2 2 2 3 4" xfId="26197"/>
    <cellStyle name="RowTitles-Detail 2 2 2 2 2 3 4 2" xfId="26198"/>
    <cellStyle name="RowTitles-Detail 2 2 2 2 2 3 5" xfId="26199"/>
    <cellStyle name="RowTitles-Detail 2 2 2 2 2 3 5 2" xfId="26200"/>
    <cellStyle name="RowTitles-Detail 2 2 2 2 2 3 5 2 2" xfId="26201"/>
    <cellStyle name="RowTitles-Detail 2 2 2 2 2 3 5 3" xfId="26202"/>
    <cellStyle name="RowTitles-Detail 2 2 2 2 2 3 6" xfId="26203"/>
    <cellStyle name="RowTitles-Detail 2 2 2 2 2 3 6 2" xfId="26204"/>
    <cellStyle name="RowTitles-Detail 2 2 2 2 2 3 6 2 2" xfId="26205"/>
    <cellStyle name="RowTitles-Detail 2 2 2 2 2 3 7" xfId="26206"/>
    <cellStyle name="RowTitles-Detail 2 2 2 2 2 3 7 2" xfId="26207"/>
    <cellStyle name="RowTitles-Detail 2 2 2 2 2 3 8" xfId="26208"/>
    <cellStyle name="RowTitles-Detail 2 2 2 2 2 4" xfId="26209"/>
    <cellStyle name="RowTitles-Detail 2 2 2 2 2 4 2" xfId="26210"/>
    <cellStyle name="RowTitles-Detail 2 2 2 2 2 4 2 2" xfId="26211"/>
    <cellStyle name="RowTitles-Detail 2 2 2 2 2 4 2 2 2" xfId="26212"/>
    <cellStyle name="RowTitles-Detail 2 2 2 2 2 4 2 2 2 2" xfId="26213"/>
    <cellStyle name="RowTitles-Detail 2 2 2 2 2 4 2 2 3" xfId="26214"/>
    <cellStyle name="RowTitles-Detail 2 2 2 2 2 4 2 3" xfId="26215"/>
    <cellStyle name="RowTitles-Detail 2 2 2 2 2 4 2 3 2" xfId="26216"/>
    <cellStyle name="RowTitles-Detail 2 2 2 2 2 4 2 3 2 2" xfId="26217"/>
    <cellStyle name="RowTitles-Detail 2 2 2 2 2 4 2 4" xfId="26218"/>
    <cellStyle name="RowTitles-Detail 2 2 2 2 2 4 2 4 2" xfId="26219"/>
    <cellStyle name="RowTitles-Detail 2 2 2 2 2 4 2 5" xfId="26220"/>
    <cellStyle name="RowTitles-Detail 2 2 2 2 2 4 3" xfId="26221"/>
    <cellStyle name="RowTitles-Detail 2 2 2 2 2 4 3 2" xfId="26222"/>
    <cellStyle name="RowTitles-Detail 2 2 2 2 2 4 3 2 2" xfId="26223"/>
    <cellStyle name="RowTitles-Detail 2 2 2 2 2 4 3 2 2 2" xfId="26224"/>
    <cellStyle name="RowTitles-Detail 2 2 2 2 2 4 3 2 3" xfId="26225"/>
    <cellStyle name="RowTitles-Detail 2 2 2 2 2 4 3 3" xfId="26226"/>
    <cellStyle name="RowTitles-Detail 2 2 2 2 2 4 3 3 2" xfId="26227"/>
    <cellStyle name="RowTitles-Detail 2 2 2 2 2 4 3 3 2 2" xfId="26228"/>
    <cellStyle name="RowTitles-Detail 2 2 2 2 2 4 3 4" xfId="26229"/>
    <cellStyle name="RowTitles-Detail 2 2 2 2 2 4 3 4 2" xfId="26230"/>
    <cellStyle name="RowTitles-Detail 2 2 2 2 2 4 3 5" xfId="26231"/>
    <cellStyle name="RowTitles-Detail 2 2 2 2 2 4 4" xfId="26232"/>
    <cellStyle name="RowTitles-Detail 2 2 2 2 2 4 4 2" xfId="26233"/>
    <cellStyle name="RowTitles-Detail 2 2 2 2 2 4 4 2 2" xfId="26234"/>
    <cellStyle name="RowTitles-Detail 2 2 2 2 2 4 4 3" xfId="26235"/>
    <cellStyle name="RowTitles-Detail 2 2 2 2 2 4 5" xfId="26236"/>
    <cellStyle name="RowTitles-Detail 2 2 2 2 2 4 5 2" xfId="26237"/>
    <cellStyle name="RowTitles-Detail 2 2 2 2 2 4 5 2 2" xfId="26238"/>
    <cellStyle name="RowTitles-Detail 2 2 2 2 2 4 6" xfId="26239"/>
    <cellStyle name="RowTitles-Detail 2 2 2 2 2 4 6 2" xfId="26240"/>
    <cellStyle name="RowTitles-Detail 2 2 2 2 2 4 7" xfId="26241"/>
    <cellStyle name="RowTitles-Detail 2 2 2 2 2 5" xfId="26242"/>
    <cellStyle name="RowTitles-Detail 2 2 2 2 2 5 2" xfId="26243"/>
    <cellStyle name="RowTitles-Detail 2 2 2 2 2 5 2 2" xfId="26244"/>
    <cellStyle name="RowTitles-Detail 2 2 2 2 2 5 2 2 2" xfId="26245"/>
    <cellStyle name="RowTitles-Detail 2 2 2 2 2 5 2 2 2 2" xfId="26246"/>
    <cellStyle name="RowTitles-Detail 2 2 2 2 2 5 2 2 3" xfId="26247"/>
    <cellStyle name="RowTitles-Detail 2 2 2 2 2 5 2 3" xfId="26248"/>
    <cellStyle name="RowTitles-Detail 2 2 2 2 2 5 2 3 2" xfId="26249"/>
    <cellStyle name="RowTitles-Detail 2 2 2 2 2 5 2 3 2 2" xfId="26250"/>
    <cellStyle name="RowTitles-Detail 2 2 2 2 2 5 2 4" xfId="26251"/>
    <cellStyle name="RowTitles-Detail 2 2 2 2 2 5 2 4 2" xfId="26252"/>
    <cellStyle name="RowTitles-Detail 2 2 2 2 2 5 2 5" xfId="26253"/>
    <cellStyle name="RowTitles-Detail 2 2 2 2 2 5 3" xfId="26254"/>
    <cellStyle name="RowTitles-Detail 2 2 2 2 2 5 3 2" xfId="26255"/>
    <cellStyle name="RowTitles-Detail 2 2 2 2 2 5 3 2 2" xfId="26256"/>
    <cellStyle name="RowTitles-Detail 2 2 2 2 2 5 3 2 2 2" xfId="26257"/>
    <cellStyle name="RowTitles-Detail 2 2 2 2 2 5 3 2 3" xfId="26258"/>
    <cellStyle name="RowTitles-Detail 2 2 2 2 2 5 3 3" xfId="26259"/>
    <cellStyle name="RowTitles-Detail 2 2 2 2 2 5 3 3 2" xfId="26260"/>
    <cellStyle name="RowTitles-Detail 2 2 2 2 2 5 3 3 2 2" xfId="26261"/>
    <cellStyle name="RowTitles-Detail 2 2 2 2 2 5 3 4" xfId="26262"/>
    <cellStyle name="RowTitles-Detail 2 2 2 2 2 5 3 4 2" xfId="26263"/>
    <cellStyle name="RowTitles-Detail 2 2 2 2 2 5 3 5" xfId="26264"/>
    <cellStyle name="RowTitles-Detail 2 2 2 2 2 5 4" xfId="26265"/>
    <cellStyle name="RowTitles-Detail 2 2 2 2 2 5 4 2" xfId="26266"/>
    <cellStyle name="RowTitles-Detail 2 2 2 2 2 5 4 2 2" xfId="26267"/>
    <cellStyle name="RowTitles-Detail 2 2 2 2 2 5 4 3" xfId="26268"/>
    <cellStyle name="RowTitles-Detail 2 2 2 2 2 5 5" xfId="26269"/>
    <cellStyle name="RowTitles-Detail 2 2 2 2 2 5 5 2" xfId="26270"/>
    <cellStyle name="RowTitles-Detail 2 2 2 2 2 5 5 2 2" xfId="26271"/>
    <cellStyle name="RowTitles-Detail 2 2 2 2 2 5 6" xfId="26272"/>
    <cellStyle name="RowTitles-Detail 2 2 2 2 2 5 6 2" xfId="26273"/>
    <cellStyle name="RowTitles-Detail 2 2 2 2 2 5 7" xfId="26274"/>
    <cellStyle name="RowTitles-Detail 2 2 2 2 2 6" xfId="26275"/>
    <cellStyle name="RowTitles-Detail 2 2 2 2 2 6 2" xfId="26276"/>
    <cellStyle name="RowTitles-Detail 2 2 2 2 2 6 2 2" xfId="26277"/>
    <cellStyle name="RowTitles-Detail 2 2 2 2 2 6 2 2 2" xfId="26278"/>
    <cellStyle name="RowTitles-Detail 2 2 2 2 2 6 2 2 2 2" xfId="26279"/>
    <cellStyle name="RowTitles-Detail 2 2 2 2 2 6 2 2 3" xfId="26280"/>
    <cellStyle name="RowTitles-Detail 2 2 2 2 2 6 2 3" xfId="26281"/>
    <cellStyle name="RowTitles-Detail 2 2 2 2 2 6 2 3 2" xfId="26282"/>
    <cellStyle name="RowTitles-Detail 2 2 2 2 2 6 2 3 2 2" xfId="26283"/>
    <cellStyle name="RowTitles-Detail 2 2 2 2 2 6 2 4" xfId="26284"/>
    <cellStyle name="RowTitles-Detail 2 2 2 2 2 6 2 4 2" xfId="26285"/>
    <cellStyle name="RowTitles-Detail 2 2 2 2 2 6 2 5" xfId="26286"/>
    <cellStyle name="RowTitles-Detail 2 2 2 2 2 6 3" xfId="26287"/>
    <cellStyle name="RowTitles-Detail 2 2 2 2 2 6 3 2" xfId="26288"/>
    <cellStyle name="RowTitles-Detail 2 2 2 2 2 6 3 2 2" xfId="26289"/>
    <cellStyle name="RowTitles-Detail 2 2 2 2 2 6 3 2 2 2" xfId="26290"/>
    <cellStyle name="RowTitles-Detail 2 2 2 2 2 6 3 2 3" xfId="26291"/>
    <cellStyle name="RowTitles-Detail 2 2 2 2 2 6 3 3" xfId="26292"/>
    <cellStyle name="RowTitles-Detail 2 2 2 2 2 6 3 3 2" xfId="26293"/>
    <cellStyle name="RowTitles-Detail 2 2 2 2 2 6 3 3 2 2" xfId="26294"/>
    <cellStyle name="RowTitles-Detail 2 2 2 2 2 6 3 4" xfId="26295"/>
    <cellStyle name="RowTitles-Detail 2 2 2 2 2 6 3 4 2" xfId="26296"/>
    <cellStyle name="RowTitles-Detail 2 2 2 2 2 6 3 5" xfId="26297"/>
    <cellStyle name="RowTitles-Detail 2 2 2 2 2 6 4" xfId="26298"/>
    <cellStyle name="RowTitles-Detail 2 2 2 2 2 6 4 2" xfId="26299"/>
    <cellStyle name="RowTitles-Detail 2 2 2 2 2 6 4 2 2" xfId="26300"/>
    <cellStyle name="RowTitles-Detail 2 2 2 2 2 6 4 3" xfId="26301"/>
    <cellStyle name="RowTitles-Detail 2 2 2 2 2 6 5" xfId="26302"/>
    <cellStyle name="RowTitles-Detail 2 2 2 2 2 6 5 2" xfId="26303"/>
    <cellStyle name="RowTitles-Detail 2 2 2 2 2 6 5 2 2" xfId="26304"/>
    <cellStyle name="RowTitles-Detail 2 2 2 2 2 6 6" xfId="26305"/>
    <cellStyle name="RowTitles-Detail 2 2 2 2 2 6 6 2" xfId="26306"/>
    <cellStyle name="RowTitles-Detail 2 2 2 2 2 6 7" xfId="26307"/>
    <cellStyle name="RowTitles-Detail 2 2 2 2 2 7" xfId="26308"/>
    <cellStyle name="RowTitles-Detail 2 2 2 2 2 7 2" xfId="26309"/>
    <cellStyle name="RowTitles-Detail 2 2 2 2 2 7 2 2" xfId="26310"/>
    <cellStyle name="RowTitles-Detail 2 2 2 2 2 7 2 2 2" xfId="26311"/>
    <cellStyle name="RowTitles-Detail 2 2 2 2 2 7 2 3" xfId="26312"/>
    <cellStyle name="RowTitles-Detail 2 2 2 2 2 7 3" xfId="26313"/>
    <cellStyle name="RowTitles-Detail 2 2 2 2 2 7 3 2" xfId="26314"/>
    <cellStyle name="RowTitles-Detail 2 2 2 2 2 7 3 2 2" xfId="26315"/>
    <cellStyle name="RowTitles-Detail 2 2 2 2 2 7 4" xfId="26316"/>
    <cellStyle name="RowTitles-Detail 2 2 2 2 2 7 4 2" xfId="26317"/>
    <cellStyle name="RowTitles-Detail 2 2 2 2 2 7 5" xfId="26318"/>
    <cellStyle name="RowTitles-Detail 2 2 2 2 2 8" xfId="26319"/>
    <cellStyle name="RowTitles-Detail 2 2 2 2 2 8 2" xfId="26320"/>
    <cellStyle name="RowTitles-Detail 2 2 2 2 2 9" xfId="26321"/>
    <cellStyle name="RowTitles-Detail 2 2 2 2 2 9 2" xfId="26322"/>
    <cellStyle name="RowTitles-Detail 2 2 2 2 2 9 2 2" xfId="26323"/>
    <cellStyle name="RowTitles-Detail 2 2 2 2 2_STUD aligned by INSTIT" xfId="26324"/>
    <cellStyle name="RowTitles-Detail 2 2 2 2 3" xfId="1059"/>
    <cellStyle name="RowTitles-Detail 2 2 2 2 3 10" xfId="26325"/>
    <cellStyle name="RowTitles-Detail 2 2 2 2 3 2" xfId="1060"/>
    <cellStyle name="RowTitles-Detail 2 2 2 2 3 2 2" xfId="26326"/>
    <cellStyle name="RowTitles-Detail 2 2 2 2 3 2 2 2" xfId="26327"/>
    <cellStyle name="RowTitles-Detail 2 2 2 2 3 2 2 2 2" xfId="26328"/>
    <cellStyle name="RowTitles-Detail 2 2 2 2 3 2 2 2 2 2" xfId="26329"/>
    <cellStyle name="RowTitles-Detail 2 2 2 2 3 2 2 2 3" xfId="26330"/>
    <cellStyle name="RowTitles-Detail 2 2 2 2 3 2 2 3" xfId="26331"/>
    <cellStyle name="RowTitles-Detail 2 2 2 2 3 2 2 3 2" xfId="26332"/>
    <cellStyle name="RowTitles-Detail 2 2 2 2 3 2 2 3 2 2" xfId="26333"/>
    <cellStyle name="RowTitles-Detail 2 2 2 2 3 2 2 4" xfId="26334"/>
    <cellStyle name="RowTitles-Detail 2 2 2 2 3 2 2 4 2" xfId="26335"/>
    <cellStyle name="RowTitles-Detail 2 2 2 2 3 2 2 5" xfId="26336"/>
    <cellStyle name="RowTitles-Detail 2 2 2 2 3 2 3" xfId="26337"/>
    <cellStyle name="RowTitles-Detail 2 2 2 2 3 2 3 2" xfId="26338"/>
    <cellStyle name="RowTitles-Detail 2 2 2 2 3 2 3 2 2" xfId="26339"/>
    <cellStyle name="RowTitles-Detail 2 2 2 2 3 2 3 2 2 2" xfId="26340"/>
    <cellStyle name="RowTitles-Detail 2 2 2 2 3 2 3 2 3" xfId="26341"/>
    <cellStyle name="RowTitles-Detail 2 2 2 2 3 2 3 3" xfId="26342"/>
    <cellStyle name="RowTitles-Detail 2 2 2 2 3 2 3 3 2" xfId="26343"/>
    <cellStyle name="RowTitles-Detail 2 2 2 2 3 2 3 3 2 2" xfId="26344"/>
    <cellStyle name="RowTitles-Detail 2 2 2 2 3 2 3 4" xfId="26345"/>
    <cellStyle name="RowTitles-Detail 2 2 2 2 3 2 3 4 2" xfId="26346"/>
    <cellStyle name="RowTitles-Detail 2 2 2 2 3 2 3 5" xfId="26347"/>
    <cellStyle name="RowTitles-Detail 2 2 2 2 3 2 4" xfId="26348"/>
    <cellStyle name="RowTitles-Detail 2 2 2 2 3 2 4 2" xfId="26349"/>
    <cellStyle name="RowTitles-Detail 2 2 2 2 3 2 5" xfId="26350"/>
    <cellStyle name="RowTitles-Detail 2 2 2 2 3 2 5 2" xfId="26351"/>
    <cellStyle name="RowTitles-Detail 2 2 2 2 3 2 5 2 2" xfId="26352"/>
    <cellStyle name="RowTitles-Detail 2 2 2 2 3 2 5 3" xfId="26353"/>
    <cellStyle name="RowTitles-Detail 2 2 2 2 3 2 6" xfId="26354"/>
    <cellStyle name="RowTitles-Detail 2 2 2 2 3 2 6 2" xfId="26355"/>
    <cellStyle name="RowTitles-Detail 2 2 2 2 3 2 6 2 2" xfId="26356"/>
    <cellStyle name="RowTitles-Detail 2 2 2 2 3 2 7" xfId="26357"/>
    <cellStyle name="RowTitles-Detail 2 2 2 2 3 2 7 2" xfId="26358"/>
    <cellStyle name="RowTitles-Detail 2 2 2 2 3 2 8" xfId="26359"/>
    <cellStyle name="RowTitles-Detail 2 2 2 2 3 2 9" xfId="26360"/>
    <cellStyle name="RowTitles-Detail 2 2 2 2 3 3" xfId="26361"/>
    <cellStyle name="RowTitles-Detail 2 2 2 2 3 3 2" xfId="26362"/>
    <cellStyle name="RowTitles-Detail 2 2 2 2 3 3 2 2" xfId="26363"/>
    <cellStyle name="RowTitles-Detail 2 2 2 2 3 3 2 2 2" xfId="26364"/>
    <cellStyle name="RowTitles-Detail 2 2 2 2 3 3 2 2 2 2" xfId="26365"/>
    <cellStyle name="RowTitles-Detail 2 2 2 2 3 3 2 2 3" xfId="26366"/>
    <cellStyle name="RowTitles-Detail 2 2 2 2 3 3 2 3" xfId="26367"/>
    <cellStyle name="RowTitles-Detail 2 2 2 2 3 3 2 3 2" xfId="26368"/>
    <cellStyle name="RowTitles-Detail 2 2 2 2 3 3 2 3 2 2" xfId="26369"/>
    <cellStyle name="RowTitles-Detail 2 2 2 2 3 3 2 4" xfId="26370"/>
    <cellStyle name="RowTitles-Detail 2 2 2 2 3 3 2 4 2" xfId="26371"/>
    <cellStyle name="RowTitles-Detail 2 2 2 2 3 3 2 5" xfId="26372"/>
    <cellStyle name="RowTitles-Detail 2 2 2 2 3 3 3" xfId="26373"/>
    <cellStyle name="RowTitles-Detail 2 2 2 2 3 3 3 2" xfId="26374"/>
    <cellStyle name="RowTitles-Detail 2 2 2 2 3 3 3 2 2" xfId="26375"/>
    <cellStyle name="RowTitles-Detail 2 2 2 2 3 3 3 2 2 2" xfId="26376"/>
    <cellStyle name="RowTitles-Detail 2 2 2 2 3 3 3 2 3" xfId="26377"/>
    <cellStyle name="RowTitles-Detail 2 2 2 2 3 3 3 3" xfId="26378"/>
    <cellStyle name="RowTitles-Detail 2 2 2 2 3 3 3 3 2" xfId="26379"/>
    <cellStyle name="RowTitles-Detail 2 2 2 2 3 3 3 3 2 2" xfId="26380"/>
    <cellStyle name="RowTitles-Detail 2 2 2 2 3 3 3 4" xfId="26381"/>
    <cellStyle name="RowTitles-Detail 2 2 2 2 3 3 3 4 2" xfId="26382"/>
    <cellStyle name="RowTitles-Detail 2 2 2 2 3 3 3 5" xfId="26383"/>
    <cellStyle name="RowTitles-Detail 2 2 2 2 3 3 4" xfId="26384"/>
    <cellStyle name="RowTitles-Detail 2 2 2 2 3 3 4 2" xfId="26385"/>
    <cellStyle name="RowTitles-Detail 2 2 2 2 3 3 5" xfId="26386"/>
    <cellStyle name="RowTitles-Detail 2 2 2 2 3 3 5 2" xfId="26387"/>
    <cellStyle name="RowTitles-Detail 2 2 2 2 3 3 5 2 2" xfId="26388"/>
    <cellStyle name="RowTitles-Detail 2 2 2 2 3 4" xfId="26389"/>
    <cellStyle name="RowTitles-Detail 2 2 2 2 3 4 2" xfId="26390"/>
    <cellStyle name="RowTitles-Detail 2 2 2 2 3 4 2 2" xfId="26391"/>
    <cellStyle name="RowTitles-Detail 2 2 2 2 3 4 2 2 2" xfId="26392"/>
    <cellStyle name="RowTitles-Detail 2 2 2 2 3 4 2 2 2 2" xfId="26393"/>
    <cellStyle name="RowTitles-Detail 2 2 2 2 3 4 2 2 3" xfId="26394"/>
    <cellStyle name="RowTitles-Detail 2 2 2 2 3 4 2 3" xfId="26395"/>
    <cellStyle name="RowTitles-Detail 2 2 2 2 3 4 2 3 2" xfId="26396"/>
    <cellStyle name="RowTitles-Detail 2 2 2 2 3 4 2 3 2 2" xfId="26397"/>
    <cellStyle name="RowTitles-Detail 2 2 2 2 3 4 2 4" xfId="26398"/>
    <cellStyle name="RowTitles-Detail 2 2 2 2 3 4 2 4 2" xfId="26399"/>
    <cellStyle name="RowTitles-Detail 2 2 2 2 3 4 2 5" xfId="26400"/>
    <cellStyle name="RowTitles-Detail 2 2 2 2 3 4 3" xfId="26401"/>
    <cellStyle name="RowTitles-Detail 2 2 2 2 3 4 3 2" xfId="26402"/>
    <cellStyle name="RowTitles-Detail 2 2 2 2 3 4 3 2 2" xfId="26403"/>
    <cellStyle name="RowTitles-Detail 2 2 2 2 3 4 3 2 2 2" xfId="26404"/>
    <cellStyle name="RowTitles-Detail 2 2 2 2 3 4 3 2 3" xfId="26405"/>
    <cellStyle name="RowTitles-Detail 2 2 2 2 3 4 3 3" xfId="26406"/>
    <cellStyle name="RowTitles-Detail 2 2 2 2 3 4 3 3 2" xfId="26407"/>
    <cellStyle name="RowTitles-Detail 2 2 2 2 3 4 3 3 2 2" xfId="26408"/>
    <cellStyle name="RowTitles-Detail 2 2 2 2 3 4 3 4" xfId="26409"/>
    <cellStyle name="RowTitles-Detail 2 2 2 2 3 4 3 4 2" xfId="26410"/>
    <cellStyle name="RowTitles-Detail 2 2 2 2 3 4 3 5" xfId="26411"/>
    <cellStyle name="RowTitles-Detail 2 2 2 2 3 4 4" xfId="26412"/>
    <cellStyle name="RowTitles-Detail 2 2 2 2 3 4 4 2" xfId="26413"/>
    <cellStyle name="RowTitles-Detail 2 2 2 2 3 4 4 2 2" xfId="26414"/>
    <cellStyle name="RowTitles-Detail 2 2 2 2 3 4 4 3" xfId="26415"/>
    <cellStyle name="RowTitles-Detail 2 2 2 2 3 4 5" xfId="26416"/>
    <cellStyle name="RowTitles-Detail 2 2 2 2 3 4 5 2" xfId="26417"/>
    <cellStyle name="RowTitles-Detail 2 2 2 2 3 4 5 2 2" xfId="26418"/>
    <cellStyle name="RowTitles-Detail 2 2 2 2 3 4 6" xfId="26419"/>
    <cellStyle name="RowTitles-Detail 2 2 2 2 3 4 6 2" xfId="26420"/>
    <cellStyle name="RowTitles-Detail 2 2 2 2 3 4 7" xfId="26421"/>
    <cellStyle name="RowTitles-Detail 2 2 2 2 3 5" xfId="26422"/>
    <cellStyle name="RowTitles-Detail 2 2 2 2 3 5 2" xfId="26423"/>
    <cellStyle name="RowTitles-Detail 2 2 2 2 3 5 2 2" xfId="26424"/>
    <cellStyle name="RowTitles-Detail 2 2 2 2 3 5 2 2 2" xfId="26425"/>
    <cellStyle name="RowTitles-Detail 2 2 2 2 3 5 2 2 2 2" xfId="26426"/>
    <cellStyle name="RowTitles-Detail 2 2 2 2 3 5 2 2 3" xfId="26427"/>
    <cellStyle name="RowTitles-Detail 2 2 2 2 3 5 2 3" xfId="26428"/>
    <cellStyle name="RowTitles-Detail 2 2 2 2 3 5 2 3 2" xfId="26429"/>
    <cellStyle name="RowTitles-Detail 2 2 2 2 3 5 2 3 2 2" xfId="26430"/>
    <cellStyle name="RowTitles-Detail 2 2 2 2 3 5 2 4" xfId="26431"/>
    <cellStyle name="RowTitles-Detail 2 2 2 2 3 5 2 4 2" xfId="26432"/>
    <cellStyle name="RowTitles-Detail 2 2 2 2 3 5 2 5" xfId="26433"/>
    <cellStyle name="RowTitles-Detail 2 2 2 2 3 5 3" xfId="26434"/>
    <cellStyle name="RowTitles-Detail 2 2 2 2 3 5 3 2" xfId="26435"/>
    <cellStyle name="RowTitles-Detail 2 2 2 2 3 5 3 2 2" xfId="26436"/>
    <cellStyle name="RowTitles-Detail 2 2 2 2 3 5 3 2 2 2" xfId="26437"/>
    <cellStyle name="RowTitles-Detail 2 2 2 2 3 5 3 2 3" xfId="26438"/>
    <cellStyle name="RowTitles-Detail 2 2 2 2 3 5 3 3" xfId="26439"/>
    <cellStyle name="RowTitles-Detail 2 2 2 2 3 5 3 3 2" xfId="26440"/>
    <cellStyle name="RowTitles-Detail 2 2 2 2 3 5 3 3 2 2" xfId="26441"/>
    <cellStyle name="RowTitles-Detail 2 2 2 2 3 5 3 4" xfId="26442"/>
    <cellStyle name="RowTitles-Detail 2 2 2 2 3 5 3 4 2" xfId="26443"/>
    <cellStyle name="RowTitles-Detail 2 2 2 2 3 5 3 5" xfId="26444"/>
    <cellStyle name="RowTitles-Detail 2 2 2 2 3 5 4" xfId="26445"/>
    <cellStyle name="RowTitles-Detail 2 2 2 2 3 5 4 2" xfId="26446"/>
    <cellStyle name="RowTitles-Detail 2 2 2 2 3 5 4 2 2" xfId="26447"/>
    <cellStyle name="RowTitles-Detail 2 2 2 2 3 5 4 3" xfId="26448"/>
    <cellStyle name="RowTitles-Detail 2 2 2 2 3 5 5" xfId="26449"/>
    <cellStyle name="RowTitles-Detail 2 2 2 2 3 5 5 2" xfId="26450"/>
    <cellStyle name="RowTitles-Detail 2 2 2 2 3 5 5 2 2" xfId="26451"/>
    <cellStyle name="RowTitles-Detail 2 2 2 2 3 5 6" xfId="26452"/>
    <cellStyle name="RowTitles-Detail 2 2 2 2 3 5 6 2" xfId="26453"/>
    <cellStyle name="RowTitles-Detail 2 2 2 2 3 5 7" xfId="26454"/>
    <cellStyle name="RowTitles-Detail 2 2 2 2 3 6" xfId="26455"/>
    <cellStyle name="RowTitles-Detail 2 2 2 2 3 6 2" xfId="26456"/>
    <cellStyle name="RowTitles-Detail 2 2 2 2 3 6 2 2" xfId="26457"/>
    <cellStyle name="RowTitles-Detail 2 2 2 2 3 6 2 2 2" xfId="26458"/>
    <cellStyle name="RowTitles-Detail 2 2 2 2 3 6 2 2 2 2" xfId="26459"/>
    <cellStyle name="RowTitles-Detail 2 2 2 2 3 6 2 2 3" xfId="26460"/>
    <cellStyle name="RowTitles-Detail 2 2 2 2 3 6 2 3" xfId="26461"/>
    <cellStyle name="RowTitles-Detail 2 2 2 2 3 6 2 3 2" xfId="26462"/>
    <cellStyle name="RowTitles-Detail 2 2 2 2 3 6 2 3 2 2" xfId="26463"/>
    <cellStyle name="RowTitles-Detail 2 2 2 2 3 6 2 4" xfId="26464"/>
    <cellStyle name="RowTitles-Detail 2 2 2 2 3 6 2 4 2" xfId="26465"/>
    <cellStyle name="RowTitles-Detail 2 2 2 2 3 6 2 5" xfId="26466"/>
    <cellStyle name="RowTitles-Detail 2 2 2 2 3 6 3" xfId="26467"/>
    <cellStyle name="RowTitles-Detail 2 2 2 2 3 6 3 2" xfId="26468"/>
    <cellStyle name="RowTitles-Detail 2 2 2 2 3 6 3 2 2" xfId="26469"/>
    <cellStyle name="RowTitles-Detail 2 2 2 2 3 6 3 2 2 2" xfId="26470"/>
    <cellStyle name="RowTitles-Detail 2 2 2 2 3 6 3 2 3" xfId="26471"/>
    <cellStyle name="RowTitles-Detail 2 2 2 2 3 6 3 3" xfId="26472"/>
    <cellStyle name="RowTitles-Detail 2 2 2 2 3 6 3 3 2" xfId="26473"/>
    <cellStyle name="RowTitles-Detail 2 2 2 2 3 6 3 3 2 2" xfId="26474"/>
    <cellStyle name="RowTitles-Detail 2 2 2 2 3 6 3 4" xfId="26475"/>
    <cellStyle name="RowTitles-Detail 2 2 2 2 3 6 3 4 2" xfId="26476"/>
    <cellStyle name="RowTitles-Detail 2 2 2 2 3 6 3 5" xfId="26477"/>
    <cellStyle name="RowTitles-Detail 2 2 2 2 3 6 4" xfId="26478"/>
    <cellStyle name="RowTitles-Detail 2 2 2 2 3 6 4 2" xfId="26479"/>
    <cellStyle name="RowTitles-Detail 2 2 2 2 3 6 4 2 2" xfId="26480"/>
    <cellStyle name="RowTitles-Detail 2 2 2 2 3 6 4 3" xfId="26481"/>
    <cellStyle name="RowTitles-Detail 2 2 2 2 3 6 5" xfId="26482"/>
    <cellStyle name="RowTitles-Detail 2 2 2 2 3 6 5 2" xfId="26483"/>
    <cellStyle name="RowTitles-Detail 2 2 2 2 3 6 5 2 2" xfId="26484"/>
    <cellStyle name="RowTitles-Detail 2 2 2 2 3 6 6" xfId="26485"/>
    <cellStyle name="RowTitles-Detail 2 2 2 2 3 6 6 2" xfId="26486"/>
    <cellStyle name="RowTitles-Detail 2 2 2 2 3 6 7" xfId="26487"/>
    <cellStyle name="RowTitles-Detail 2 2 2 2 3 7" xfId="26488"/>
    <cellStyle name="RowTitles-Detail 2 2 2 2 3 7 2" xfId="26489"/>
    <cellStyle name="RowTitles-Detail 2 2 2 2 3 7 2 2" xfId="26490"/>
    <cellStyle name="RowTitles-Detail 2 2 2 2 3 7 2 2 2" xfId="26491"/>
    <cellStyle name="RowTitles-Detail 2 2 2 2 3 7 2 3" xfId="26492"/>
    <cellStyle name="RowTitles-Detail 2 2 2 2 3 7 3" xfId="26493"/>
    <cellStyle name="RowTitles-Detail 2 2 2 2 3 7 3 2" xfId="26494"/>
    <cellStyle name="RowTitles-Detail 2 2 2 2 3 7 3 2 2" xfId="26495"/>
    <cellStyle name="RowTitles-Detail 2 2 2 2 3 7 4" xfId="26496"/>
    <cellStyle name="RowTitles-Detail 2 2 2 2 3 7 4 2" xfId="26497"/>
    <cellStyle name="RowTitles-Detail 2 2 2 2 3 7 5" xfId="26498"/>
    <cellStyle name="RowTitles-Detail 2 2 2 2 3 8" xfId="26499"/>
    <cellStyle name="RowTitles-Detail 2 2 2 2 3 8 2" xfId="26500"/>
    <cellStyle name="RowTitles-Detail 2 2 2 2 3 8 2 2" xfId="26501"/>
    <cellStyle name="RowTitles-Detail 2 2 2 2 3 8 2 2 2" xfId="26502"/>
    <cellStyle name="RowTitles-Detail 2 2 2 2 3 8 2 3" xfId="26503"/>
    <cellStyle name="RowTitles-Detail 2 2 2 2 3 8 3" xfId="26504"/>
    <cellStyle name="RowTitles-Detail 2 2 2 2 3 8 3 2" xfId="26505"/>
    <cellStyle name="RowTitles-Detail 2 2 2 2 3 8 3 2 2" xfId="26506"/>
    <cellStyle name="RowTitles-Detail 2 2 2 2 3 8 4" xfId="26507"/>
    <cellStyle name="RowTitles-Detail 2 2 2 2 3 8 4 2" xfId="26508"/>
    <cellStyle name="RowTitles-Detail 2 2 2 2 3 8 5" xfId="26509"/>
    <cellStyle name="RowTitles-Detail 2 2 2 2 3 9" xfId="26510"/>
    <cellStyle name="RowTitles-Detail 2 2 2 2 3 9 2" xfId="26511"/>
    <cellStyle name="RowTitles-Detail 2 2 2 2 3 9 2 2" xfId="26512"/>
    <cellStyle name="RowTitles-Detail 2 2 2 2 3_STUD aligned by INSTIT" xfId="26513"/>
    <cellStyle name="RowTitles-Detail 2 2 2 2 4" xfId="1061"/>
    <cellStyle name="RowTitles-Detail 2 2 2 2 4 10" xfId="26514"/>
    <cellStyle name="RowTitles-Detail 2 2 2 2 4 2" xfId="1062"/>
    <cellStyle name="RowTitles-Detail 2 2 2 2 4 2 2" xfId="26515"/>
    <cellStyle name="RowTitles-Detail 2 2 2 2 4 2 2 2" xfId="26516"/>
    <cellStyle name="RowTitles-Detail 2 2 2 2 4 2 2 2 2" xfId="26517"/>
    <cellStyle name="RowTitles-Detail 2 2 2 2 4 2 2 2 2 2" xfId="26518"/>
    <cellStyle name="RowTitles-Detail 2 2 2 2 4 2 2 2 3" xfId="26519"/>
    <cellStyle name="RowTitles-Detail 2 2 2 2 4 2 2 3" xfId="26520"/>
    <cellStyle name="RowTitles-Detail 2 2 2 2 4 2 2 3 2" xfId="26521"/>
    <cellStyle name="RowTitles-Detail 2 2 2 2 4 2 2 3 2 2" xfId="26522"/>
    <cellStyle name="RowTitles-Detail 2 2 2 2 4 2 2 4" xfId="26523"/>
    <cellStyle name="RowTitles-Detail 2 2 2 2 4 2 2 4 2" xfId="26524"/>
    <cellStyle name="RowTitles-Detail 2 2 2 2 4 2 2 5" xfId="26525"/>
    <cellStyle name="RowTitles-Detail 2 2 2 2 4 2 3" xfId="26526"/>
    <cellStyle name="RowTitles-Detail 2 2 2 2 4 2 3 2" xfId="26527"/>
    <cellStyle name="RowTitles-Detail 2 2 2 2 4 2 3 2 2" xfId="26528"/>
    <cellStyle name="RowTitles-Detail 2 2 2 2 4 2 3 2 2 2" xfId="26529"/>
    <cellStyle name="RowTitles-Detail 2 2 2 2 4 2 3 2 3" xfId="26530"/>
    <cellStyle name="RowTitles-Detail 2 2 2 2 4 2 3 3" xfId="26531"/>
    <cellStyle name="RowTitles-Detail 2 2 2 2 4 2 3 3 2" xfId="26532"/>
    <cellStyle name="RowTitles-Detail 2 2 2 2 4 2 3 3 2 2" xfId="26533"/>
    <cellStyle name="RowTitles-Detail 2 2 2 2 4 2 3 4" xfId="26534"/>
    <cellStyle name="RowTitles-Detail 2 2 2 2 4 2 3 4 2" xfId="26535"/>
    <cellStyle name="RowTitles-Detail 2 2 2 2 4 2 3 5" xfId="26536"/>
    <cellStyle name="RowTitles-Detail 2 2 2 2 4 2 4" xfId="26537"/>
    <cellStyle name="RowTitles-Detail 2 2 2 2 4 2 4 2" xfId="26538"/>
    <cellStyle name="RowTitles-Detail 2 2 2 2 4 2 5" xfId="26539"/>
    <cellStyle name="RowTitles-Detail 2 2 2 2 4 2 5 2" xfId="26540"/>
    <cellStyle name="RowTitles-Detail 2 2 2 2 4 2 5 2 2" xfId="26541"/>
    <cellStyle name="RowTitles-Detail 2 2 2 2 4 2 5 3" xfId="26542"/>
    <cellStyle name="RowTitles-Detail 2 2 2 2 4 2 6" xfId="26543"/>
    <cellStyle name="RowTitles-Detail 2 2 2 2 4 2 6 2" xfId="26544"/>
    <cellStyle name="RowTitles-Detail 2 2 2 2 4 2 6 2 2" xfId="26545"/>
    <cellStyle name="RowTitles-Detail 2 2 2 2 4 2 7" xfId="26546"/>
    <cellStyle name="RowTitles-Detail 2 2 2 2 4 3" xfId="26547"/>
    <cellStyle name="RowTitles-Detail 2 2 2 2 4 3 2" xfId="26548"/>
    <cellStyle name="RowTitles-Detail 2 2 2 2 4 3 2 2" xfId="26549"/>
    <cellStyle name="RowTitles-Detail 2 2 2 2 4 3 2 2 2" xfId="26550"/>
    <cellStyle name="RowTitles-Detail 2 2 2 2 4 3 2 2 2 2" xfId="26551"/>
    <cellStyle name="RowTitles-Detail 2 2 2 2 4 3 2 2 3" xfId="26552"/>
    <cellStyle name="RowTitles-Detail 2 2 2 2 4 3 2 3" xfId="26553"/>
    <cellStyle name="RowTitles-Detail 2 2 2 2 4 3 2 3 2" xfId="26554"/>
    <cellStyle name="RowTitles-Detail 2 2 2 2 4 3 2 3 2 2" xfId="26555"/>
    <cellStyle name="RowTitles-Detail 2 2 2 2 4 3 2 4" xfId="26556"/>
    <cellStyle name="RowTitles-Detail 2 2 2 2 4 3 2 4 2" xfId="26557"/>
    <cellStyle name="RowTitles-Detail 2 2 2 2 4 3 2 5" xfId="26558"/>
    <cellStyle name="RowTitles-Detail 2 2 2 2 4 3 3" xfId="26559"/>
    <cellStyle name="RowTitles-Detail 2 2 2 2 4 3 3 2" xfId="26560"/>
    <cellStyle name="RowTitles-Detail 2 2 2 2 4 3 3 2 2" xfId="26561"/>
    <cellStyle name="RowTitles-Detail 2 2 2 2 4 3 3 2 2 2" xfId="26562"/>
    <cellStyle name="RowTitles-Detail 2 2 2 2 4 3 3 2 3" xfId="26563"/>
    <cellStyle name="RowTitles-Detail 2 2 2 2 4 3 3 3" xfId="26564"/>
    <cellStyle name="RowTitles-Detail 2 2 2 2 4 3 3 3 2" xfId="26565"/>
    <cellStyle name="RowTitles-Detail 2 2 2 2 4 3 3 3 2 2" xfId="26566"/>
    <cellStyle name="RowTitles-Detail 2 2 2 2 4 3 3 4" xfId="26567"/>
    <cellStyle name="RowTitles-Detail 2 2 2 2 4 3 3 4 2" xfId="26568"/>
    <cellStyle name="RowTitles-Detail 2 2 2 2 4 3 3 5" xfId="26569"/>
    <cellStyle name="RowTitles-Detail 2 2 2 2 4 3 4" xfId="26570"/>
    <cellStyle name="RowTitles-Detail 2 2 2 2 4 3 4 2" xfId="26571"/>
    <cellStyle name="RowTitles-Detail 2 2 2 2 4 3 5" xfId="26572"/>
    <cellStyle name="RowTitles-Detail 2 2 2 2 4 3 5 2" xfId="26573"/>
    <cellStyle name="RowTitles-Detail 2 2 2 2 4 3 5 2 2" xfId="26574"/>
    <cellStyle name="RowTitles-Detail 2 2 2 2 4 3 6" xfId="26575"/>
    <cellStyle name="RowTitles-Detail 2 2 2 2 4 3 6 2" xfId="26576"/>
    <cellStyle name="RowTitles-Detail 2 2 2 2 4 3 7" xfId="26577"/>
    <cellStyle name="RowTitles-Detail 2 2 2 2 4 4" xfId="26578"/>
    <cellStyle name="RowTitles-Detail 2 2 2 2 4 4 2" xfId="26579"/>
    <cellStyle name="RowTitles-Detail 2 2 2 2 4 4 2 2" xfId="26580"/>
    <cellStyle name="RowTitles-Detail 2 2 2 2 4 4 2 2 2" xfId="26581"/>
    <cellStyle name="RowTitles-Detail 2 2 2 2 4 4 2 2 2 2" xfId="26582"/>
    <cellStyle name="RowTitles-Detail 2 2 2 2 4 4 2 2 3" xfId="26583"/>
    <cellStyle name="RowTitles-Detail 2 2 2 2 4 4 2 3" xfId="26584"/>
    <cellStyle name="RowTitles-Detail 2 2 2 2 4 4 2 3 2" xfId="26585"/>
    <cellStyle name="RowTitles-Detail 2 2 2 2 4 4 2 3 2 2" xfId="26586"/>
    <cellStyle name="RowTitles-Detail 2 2 2 2 4 4 2 4" xfId="26587"/>
    <cellStyle name="RowTitles-Detail 2 2 2 2 4 4 2 4 2" xfId="26588"/>
    <cellStyle name="RowTitles-Detail 2 2 2 2 4 4 2 5" xfId="26589"/>
    <cellStyle name="RowTitles-Detail 2 2 2 2 4 4 3" xfId="26590"/>
    <cellStyle name="RowTitles-Detail 2 2 2 2 4 4 3 2" xfId="26591"/>
    <cellStyle name="RowTitles-Detail 2 2 2 2 4 4 3 2 2" xfId="26592"/>
    <cellStyle name="RowTitles-Detail 2 2 2 2 4 4 3 2 2 2" xfId="26593"/>
    <cellStyle name="RowTitles-Detail 2 2 2 2 4 4 3 2 3" xfId="26594"/>
    <cellStyle name="RowTitles-Detail 2 2 2 2 4 4 3 3" xfId="26595"/>
    <cellStyle name="RowTitles-Detail 2 2 2 2 4 4 3 3 2" xfId="26596"/>
    <cellStyle name="RowTitles-Detail 2 2 2 2 4 4 3 3 2 2" xfId="26597"/>
    <cellStyle name="RowTitles-Detail 2 2 2 2 4 4 3 4" xfId="26598"/>
    <cellStyle name="RowTitles-Detail 2 2 2 2 4 4 3 4 2" xfId="26599"/>
    <cellStyle name="RowTitles-Detail 2 2 2 2 4 4 3 5" xfId="26600"/>
    <cellStyle name="RowTitles-Detail 2 2 2 2 4 4 4" xfId="26601"/>
    <cellStyle name="RowTitles-Detail 2 2 2 2 4 4 4 2" xfId="26602"/>
    <cellStyle name="RowTitles-Detail 2 2 2 2 4 4 5" xfId="26603"/>
    <cellStyle name="RowTitles-Detail 2 2 2 2 4 4 5 2" xfId="26604"/>
    <cellStyle name="RowTitles-Detail 2 2 2 2 4 4 5 2 2" xfId="26605"/>
    <cellStyle name="RowTitles-Detail 2 2 2 2 4 4 5 3" xfId="26606"/>
    <cellStyle name="RowTitles-Detail 2 2 2 2 4 4 6" xfId="26607"/>
    <cellStyle name="RowTitles-Detail 2 2 2 2 4 4 6 2" xfId="26608"/>
    <cellStyle name="RowTitles-Detail 2 2 2 2 4 4 6 2 2" xfId="26609"/>
    <cellStyle name="RowTitles-Detail 2 2 2 2 4 4 7" xfId="26610"/>
    <cellStyle name="RowTitles-Detail 2 2 2 2 4 4 7 2" xfId="26611"/>
    <cellStyle name="RowTitles-Detail 2 2 2 2 4 4 8" xfId="26612"/>
    <cellStyle name="RowTitles-Detail 2 2 2 2 4 5" xfId="26613"/>
    <cellStyle name="RowTitles-Detail 2 2 2 2 4 5 2" xfId="26614"/>
    <cellStyle name="RowTitles-Detail 2 2 2 2 4 5 2 2" xfId="26615"/>
    <cellStyle name="RowTitles-Detail 2 2 2 2 4 5 2 2 2" xfId="26616"/>
    <cellStyle name="RowTitles-Detail 2 2 2 2 4 5 2 2 2 2" xfId="26617"/>
    <cellStyle name="RowTitles-Detail 2 2 2 2 4 5 2 2 3" xfId="26618"/>
    <cellStyle name="RowTitles-Detail 2 2 2 2 4 5 2 3" xfId="26619"/>
    <cellStyle name="RowTitles-Detail 2 2 2 2 4 5 2 3 2" xfId="26620"/>
    <cellStyle name="RowTitles-Detail 2 2 2 2 4 5 2 3 2 2" xfId="26621"/>
    <cellStyle name="RowTitles-Detail 2 2 2 2 4 5 2 4" xfId="26622"/>
    <cellStyle name="RowTitles-Detail 2 2 2 2 4 5 2 4 2" xfId="26623"/>
    <cellStyle name="RowTitles-Detail 2 2 2 2 4 5 2 5" xfId="26624"/>
    <cellStyle name="RowTitles-Detail 2 2 2 2 4 5 3" xfId="26625"/>
    <cellStyle name="RowTitles-Detail 2 2 2 2 4 5 3 2" xfId="26626"/>
    <cellStyle name="RowTitles-Detail 2 2 2 2 4 5 3 2 2" xfId="26627"/>
    <cellStyle name="RowTitles-Detail 2 2 2 2 4 5 3 2 2 2" xfId="26628"/>
    <cellStyle name="RowTitles-Detail 2 2 2 2 4 5 3 2 3" xfId="26629"/>
    <cellStyle name="RowTitles-Detail 2 2 2 2 4 5 3 3" xfId="26630"/>
    <cellStyle name="RowTitles-Detail 2 2 2 2 4 5 3 3 2" xfId="26631"/>
    <cellStyle name="RowTitles-Detail 2 2 2 2 4 5 3 3 2 2" xfId="26632"/>
    <cellStyle name="RowTitles-Detail 2 2 2 2 4 5 3 4" xfId="26633"/>
    <cellStyle name="RowTitles-Detail 2 2 2 2 4 5 3 4 2" xfId="26634"/>
    <cellStyle name="RowTitles-Detail 2 2 2 2 4 5 3 5" xfId="26635"/>
    <cellStyle name="RowTitles-Detail 2 2 2 2 4 5 4" xfId="26636"/>
    <cellStyle name="RowTitles-Detail 2 2 2 2 4 5 4 2" xfId="26637"/>
    <cellStyle name="RowTitles-Detail 2 2 2 2 4 5 4 2 2" xfId="26638"/>
    <cellStyle name="RowTitles-Detail 2 2 2 2 4 5 4 3" xfId="26639"/>
    <cellStyle name="RowTitles-Detail 2 2 2 2 4 5 5" xfId="26640"/>
    <cellStyle name="RowTitles-Detail 2 2 2 2 4 5 5 2" xfId="26641"/>
    <cellStyle name="RowTitles-Detail 2 2 2 2 4 5 5 2 2" xfId="26642"/>
    <cellStyle name="RowTitles-Detail 2 2 2 2 4 5 6" xfId="26643"/>
    <cellStyle name="RowTitles-Detail 2 2 2 2 4 5 6 2" xfId="26644"/>
    <cellStyle name="RowTitles-Detail 2 2 2 2 4 5 7" xfId="26645"/>
    <cellStyle name="RowTitles-Detail 2 2 2 2 4 6" xfId="26646"/>
    <cellStyle name="RowTitles-Detail 2 2 2 2 4 6 2" xfId="26647"/>
    <cellStyle name="RowTitles-Detail 2 2 2 2 4 6 2 2" xfId="26648"/>
    <cellStyle name="RowTitles-Detail 2 2 2 2 4 6 2 2 2" xfId="26649"/>
    <cellStyle name="RowTitles-Detail 2 2 2 2 4 6 2 2 2 2" xfId="26650"/>
    <cellStyle name="RowTitles-Detail 2 2 2 2 4 6 2 2 3" xfId="26651"/>
    <cellStyle name="RowTitles-Detail 2 2 2 2 4 6 2 3" xfId="26652"/>
    <cellStyle name="RowTitles-Detail 2 2 2 2 4 6 2 3 2" xfId="26653"/>
    <cellStyle name="RowTitles-Detail 2 2 2 2 4 6 2 3 2 2" xfId="26654"/>
    <cellStyle name="RowTitles-Detail 2 2 2 2 4 6 2 4" xfId="26655"/>
    <cellStyle name="RowTitles-Detail 2 2 2 2 4 6 2 4 2" xfId="26656"/>
    <cellStyle name="RowTitles-Detail 2 2 2 2 4 6 2 5" xfId="26657"/>
    <cellStyle name="RowTitles-Detail 2 2 2 2 4 6 3" xfId="26658"/>
    <cellStyle name="RowTitles-Detail 2 2 2 2 4 6 3 2" xfId="26659"/>
    <cellStyle name="RowTitles-Detail 2 2 2 2 4 6 3 2 2" xfId="26660"/>
    <cellStyle name="RowTitles-Detail 2 2 2 2 4 6 3 2 2 2" xfId="26661"/>
    <cellStyle name="RowTitles-Detail 2 2 2 2 4 6 3 2 3" xfId="26662"/>
    <cellStyle name="RowTitles-Detail 2 2 2 2 4 6 3 3" xfId="26663"/>
    <cellStyle name="RowTitles-Detail 2 2 2 2 4 6 3 3 2" xfId="26664"/>
    <cellStyle name="RowTitles-Detail 2 2 2 2 4 6 3 3 2 2" xfId="26665"/>
    <cellStyle name="RowTitles-Detail 2 2 2 2 4 6 3 4" xfId="26666"/>
    <cellStyle name="RowTitles-Detail 2 2 2 2 4 6 3 4 2" xfId="26667"/>
    <cellStyle name="RowTitles-Detail 2 2 2 2 4 6 3 5" xfId="26668"/>
    <cellStyle name="RowTitles-Detail 2 2 2 2 4 6 4" xfId="26669"/>
    <cellStyle name="RowTitles-Detail 2 2 2 2 4 6 4 2" xfId="26670"/>
    <cellStyle name="RowTitles-Detail 2 2 2 2 4 6 4 2 2" xfId="26671"/>
    <cellStyle name="RowTitles-Detail 2 2 2 2 4 6 4 3" xfId="26672"/>
    <cellStyle name="RowTitles-Detail 2 2 2 2 4 6 5" xfId="26673"/>
    <cellStyle name="RowTitles-Detail 2 2 2 2 4 6 5 2" xfId="26674"/>
    <cellStyle name="RowTitles-Detail 2 2 2 2 4 6 5 2 2" xfId="26675"/>
    <cellStyle name="RowTitles-Detail 2 2 2 2 4 6 6" xfId="26676"/>
    <cellStyle name="RowTitles-Detail 2 2 2 2 4 6 6 2" xfId="26677"/>
    <cellStyle name="RowTitles-Detail 2 2 2 2 4 6 7" xfId="26678"/>
    <cellStyle name="RowTitles-Detail 2 2 2 2 4 7" xfId="26679"/>
    <cellStyle name="RowTitles-Detail 2 2 2 2 4 7 2" xfId="26680"/>
    <cellStyle name="RowTitles-Detail 2 2 2 2 4 7 2 2" xfId="26681"/>
    <cellStyle name="RowTitles-Detail 2 2 2 2 4 7 2 2 2" xfId="26682"/>
    <cellStyle name="RowTitles-Detail 2 2 2 2 4 7 2 3" xfId="26683"/>
    <cellStyle name="RowTitles-Detail 2 2 2 2 4 7 3" xfId="26684"/>
    <cellStyle name="RowTitles-Detail 2 2 2 2 4 7 3 2" xfId="26685"/>
    <cellStyle name="RowTitles-Detail 2 2 2 2 4 7 3 2 2" xfId="26686"/>
    <cellStyle name="RowTitles-Detail 2 2 2 2 4 7 4" xfId="26687"/>
    <cellStyle name="RowTitles-Detail 2 2 2 2 4 7 4 2" xfId="26688"/>
    <cellStyle name="RowTitles-Detail 2 2 2 2 4 7 5" xfId="26689"/>
    <cellStyle name="RowTitles-Detail 2 2 2 2 4 8" xfId="26690"/>
    <cellStyle name="RowTitles-Detail 2 2 2 2 4 8 2" xfId="26691"/>
    <cellStyle name="RowTitles-Detail 2 2 2 2 4 9" xfId="26692"/>
    <cellStyle name="RowTitles-Detail 2 2 2 2 4 9 2" xfId="26693"/>
    <cellStyle name="RowTitles-Detail 2 2 2 2 4 9 2 2" xfId="26694"/>
    <cellStyle name="RowTitles-Detail 2 2 2 2 4_STUD aligned by INSTIT" xfId="26695"/>
    <cellStyle name="RowTitles-Detail 2 2 2 2 5" xfId="1063"/>
    <cellStyle name="RowTitles-Detail 2 2 2 2 5 2" xfId="26696"/>
    <cellStyle name="RowTitles-Detail 2 2 2 2 5 2 2" xfId="26697"/>
    <cellStyle name="RowTitles-Detail 2 2 2 2 5 2 2 2" xfId="26698"/>
    <cellStyle name="RowTitles-Detail 2 2 2 2 5 2 2 2 2" xfId="26699"/>
    <cellStyle name="RowTitles-Detail 2 2 2 2 5 2 2 3" xfId="26700"/>
    <cellStyle name="RowTitles-Detail 2 2 2 2 5 2 3" xfId="26701"/>
    <cellStyle name="RowTitles-Detail 2 2 2 2 5 2 3 2" xfId="26702"/>
    <cellStyle name="RowTitles-Detail 2 2 2 2 5 2 3 2 2" xfId="26703"/>
    <cellStyle name="RowTitles-Detail 2 2 2 2 5 2 4" xfId="26704"/>
    <cellStyle name="RowTitles-Detail 2 2 2 2 5 2 4 2" xfId="26705"/>
    <cellStyle name="RowTitles-Detail 2 2 2 2 5 2 5" xfId="26706"/>
    <cellStyle name="RowTitles-Detail 2 2 2 2 5 3" xfId="26707"/>
    <cellStyle name="RowTitles-Detail 2 2 2 2 5 3 2" xfId="26708"/>
    <cellStyle name="RowTitles-Detail 2 2 2 2 5 3 2 2" xfId="26709"/>
    <cellStyle name="RowTitles-Detail 2 2 2 2 5 3 2 2 2" xfId="26710"/>
    <cellStyle name="RowTitles-Detail 2 2 2 2 5 3 2 3" xfId="26711"/>
    <cellStyle name="RowTitles-Detail 2 2 2 2 5 3 3" xfId="26712"/>
    <cellStyle name="RowTitles-Detail 2 2 2 2 5 3 3 2" xfId="26713"/>
    <cellStyle name="RowTitles-Detail 2 2 2 2 5 3 3 2 2" xfId="26714"/>
    <cellStyle name="RowTitles-Detail 2 2 2 2 5 3 4" xfId="26715"/>
    <cellStyle name="RowTitles-Detail 2 2 2 2 5 3 4 2" xfId="26716"/>
    <cellStyle name="RowTitles-Detail 2 2 2 2 5 3 5" xfId="26717"/>
    <cellStyle name="RowTitles-Detail 2 2 2 2 5 4" xfId="26718"/>
    <cellStyle name="RowTitles-Detail 2 2 2 2 5 4 2" xfId="26719"/>
    <cellStyle name="RowTitles-Detail 2 2 2 2 5 5" xfId="26720"/>
    <cellStyle name="RowTitles-Detail 2 2 2 2 5 5 2" xfId="26721"/>
    <cellStyle name="RowTitles-Detail 2 2 2 2 5 5 2 2" xfId="26722"/>
    <cellStyle name="RowTitles-Detail 2 2 2 2 5 5 3" xfId="26723"/>
    <cellStyle name="RowTitles-Detail 2 2 2 2 5 6" xfId="26724"/>
    <cellStyle name="RowTitles-Detail 2 2 2 2 5 6 2" xfId="26725"/>
    <cellStyle name="RowTitles-Detail 2 2 2 2 5 6 2 2" xfId="26726"/>
    <cellStyle name="RowTitles-Detail 2 2 2 2 5 7" xfId="26727"/>
    <cellStyle name="RowTitles-Detail 2 2 2 2 6" xfId="26728"/>
    <cellStyle name="RowTitles-Detail 2 2 2 2 6 2" xfId="26729"/>
    <cellStyle name="RowTitles-Detail 2 2 2 2 6 2 2" xfId="26730"/>
    <cellStyle name="RowTitles-Detail 2 2 2 2 6 2 2 2" xfId="26731"/>
    <cellStyle name="RowTitles-Detail 2 2 2 2 6 2 2 2 2" xfId="26732"/>
    <cellStyle name="RowTitles-Detail 2 2 2 2 6 2 2 3" xfId="26733"/>
    <cellStyle name="RowTitles-Detail 2 2 2 2 6 2 3" xfId="26734"/>
    <cellStyle name="RowTitles-Detail 2 2 2 2 6 2 3 2" xfId="26735"/>
    <cellStyle name="RowTitles-Detail 2 2 2 2 6 2 3 2 2" xfId="26736"/>
    <cellStyle name="RowTitles-Detail 2 2 2 2 6 2 4" xfId="26737"/>
    <cellStyle name="RowTitles-Detail 2 2 2 2 6 2 4 2" xfId="26738"/>
    <cellStyle name="RowTitles-Detail 2 2 2 2 6 2 5" xfId="26739"/>
    <cellStyle name="RowTitles-Detail 2 2 2 2 6 3" xfId="26740"/>
    <cellStyle name="RowTitles-Detail 2 2 2 2 6 3 2" xfId="26741"/>
    <cellStyle name="RowTitles-Detail 2 2 2 2 6 3 2 2" xfId="26742"/>
    <cellStyle name="RowTitles-Detail 2 2 2 2 6 3 2 2 2" xfId="26743"/>
    <cellStyle name="RowTitles-Detail 2 2 2 2 6 3 2 3" xfId="26744"/>
    <cellStyle name="RowTitles-Detail 2 2 2 2 6 3 3" xfId="26745"/>
    <cellStyle name="RowTitles-Detail 2 2 2 2 6 3 3 2" xfId="26746"/>
    <cellStyle name="RowTitles-Detail 2 2 2 2 6 3 3 2 2" xfId="26747"/>
    <cellStyle name="RowTitles-Detail 2 2 2 2 6 3 4" xfId="26748"/>
    <cellStyle name="RowTitles-Detail 2 2 2 2 6 3 4 2" xfId="26749"/>
    <cellStyle name="RowTitles-Detail 2 2 2 2 6 3 5" xfId="26750"/>
    <cellStyle name="RowTitles-Detail 2 2 2 2 6 4" xfId="26751"/>
    <cellStyle name="RowTitles-Detail 2 2 2 2 6 4 2" xfId="26752"/>
    <cellStyle name="RowTitles-Detail 2 2 2 2 6 5" xfId="26753"/>
    <cellStyle name="RowTitles-Detail 2 2 2 2 6 5 2" xfId="26754"/>
    <cellStyle name="RowTitles-Detail 2 2 2 2 6 5 2 2" xfId="26755"/>
    <cellStyle name="RowTitles-Detail 2 2 2 2 6 6" xfId="26756"/>
    <cellStyle name="RowTitles-Detail 2 2 2 2 6 6 2" xfId="26757"/>
    <cellStyle name="RowTitles-Detail 2 2 2 2 6 7" xfId="26758"/>
    <cellStyle name="RowTitles-Detail 2 2 2 2 7" xfId="26759"/>
    <cellStyle name="RowTitles-Detail 2 2 2 2 7 2" xfId="26760"/>
    <cellStyle name="RowTitles-Detail 2 2 2 2 7 2 2" xfId="26761"/>
    <cellStyle name="RowTitles-Detail 2 2 2 2 7 2 2 2" xfId="26762"/>
    <cellStyle name="RowTitles-Detail 2 2 2 2 7 2 2 2 2" xfId="26763"/>
    <cellStyle name="RowTitles-Detail 2 2 2 2 7 2 2 3" xfId="26764"/>
    <cellStyle name="RowTitles-Detail 2 2 2 2 7 2 3" xfId="26765"/>
    <cellStyle name="RowTitles-Detail 2 2 2 2 7 2 3 2" xfId="26766"/>
    <cellStyle name="RowTitles-Detail 2 2 2 2 7 2 3 2 2" xfId="26767"/>
    <cellStyle name="RowTitles-Detail 2 2 2 2 7 2 4" xfId="26768"/>
    <cellStyle name="RowTitles-Detail 2 2 2 2 7 2 4 2" xfId="26769"/>
    <cellStyle name="RowTitles-Detail 2 2 2 2 7 2 5" xfId="26770"/>
    <cellStyle name="RowTitles-Detail 2 2 2 2 7 3" xfId="26771"/>
    <cellStyle name="RowTitles-Detail 2 2 2 2 7 3 2" xfId="26772"/>
    <cellStyle name="RowTitles-Detail 2 2 2 2 7 3 2 2" xfId="26773"/>
    <cellStyle name="RowTitles-Detail 2 2 2 2 7 3 2 2 2" xfId="26774"/>
    <cellStyle name="RowTitles-Detail 2 2 2 2 7 3 2 3" xfId="26775"/>
    <cellStyle name="RowTitles-Detail 2 2 2 2 7 3 3" xfId="26776"/>
    <cellStyle name="RowTitles-Detail 2 2 2 2 7 3 3 2" xfId="26777"/>
    <cellStyle name="RowTitles-Detail 2 2 2 2 7 3 3 2 2" xfId="26778"/>
    <cellStyle name="RowTitles-Detail 2 2 2 2 7 3 4" xfId="26779"/>
    <cellStyle name="RowTitles-Detail 2 2 2 2 7 3 4 2" xfId="26780"/>
    <cellStyle name="RowTitles-Detail 2 2 2 2 7 3 5" xfId="26781"/>
    <cellStyle name="RowTitles-Detail 2 2 2 2 7 4" xfId="26782"/>
    <cellStyle name="RowTitles-Detail 2 2 2 2 7 4 2" xfId="26783"/>
    <cellStyle name="RowTitles-Detail 2 2 2 2 7 5" xfId="26784"/>
    <cellStyle name="RowTitles-Detail 2 2 2 2 7 5 2" xfId="26785"/>
    <cellStyle name="RowTitles-Detail 2 2 2 2 7 5 2 2" xfId="26786"/>
    <cellStyle name="RowTitles-Detail 2 2 2 2 7 5 3" xfId="26787"/>
    <cellStyle name="RowTitles-Detail 2 2 2 2 7 6" xfId="26788"/>
    <cellStyle name="RowTitles-Detail 2 2 2 2 7 6 2" xfId="26789"/>
    <cellStyle name="RowTitles-Detail 2 2 2 2 7 6 2 2" xfId="26790"/>
    <cellStyle name="RowTitles-Detail 2 2 2 2 7 7" xfId="26791"/>
    <cellStyle name="RowTitles-Detail 2 2 2 2 7 7 2" xfId="26792"/>
    <cellStyle name="RowTitles-Detail 2 2 2 2 7 8" xfId="26793"/>
    <cellStyle name="RowTitles-Detail 2 2 2 2 8" xfId="26794"/>
    <cellStyle name="RowTitles-Detail 2 2 2 2 8 2" xfId="26795"/>
    <cellStyle name="RowTitles-Detail 2 2 2 2 8 2 2" xfId="26796"/>
    <cellStyle name="RowTitles-Detail 2 2 2 2 8 2 2 2" xfId="26797"/>
    <cellStyle name="RowTitles-Detail 2 2 2 2 8 2 2 2 2" xfId="26798"/>
    <cellStyle name="RowTitles-Detail 2 2 2 2 8 2 2 3" xfId="26799"/>
    <cellStyle name="RowTitles-Detail 2 2 2 2 8 2 3" xfId="26800"/>
    <cellStyle name="RowTitles-Detail 2 2 2 2 8 2 3 2" xfId="26801"/>
    <cellStyle name="RowTitles-Detail 2 2 2 2 8 2 3 2 2" xfId="26802"/>
    <cellStyle name="RowTitles-Detail 2 2 2 2 8 2 4" xfId="26803"/>
    <cellStyle name="RowTitles-Detail 2 2 2 2 8 2 4 2" xfId="26804"/>
    <cellStyle name="RowTitles-Detail 2 2 2 2 8 2 5" xfId="26805"/>
    <cellStyle name="RowTitles-Detail 2 2 2 2 8 3" xfId="26806"/>
    <cellStyle name="RowTitles-Detail 2 2 2 2 8 3 2" xfId="26807"/>
    <cellStyle name="RowTitles-Detail 2 2 2 2 8 3 2 2" xfId="26808"/>
    <cellStyle name="RowTitles-Detail 2 2 2 2 8 3 2 2 2" xfId="26809"/>
    <cellStyle name="RowTitles-Detail 2 2 2 2 8 3 2 3" xfId="26810"/>
    <cellStyle name="RowTitles-Detail 2 2 2 2 8 3 3" xfId="26811"/>
    <cellStyle name="RowTitles-Detail 2 2 2 2 8 3 3 2" xfId="26812"/>
    <cellStyle name="RowTitles-Detail 2 2 2 2 8 3 3 2 2" xfId="26813"/>
    <cellStyle name="RowTitles-Detail 2 2 2 2 8 3 4" xfId="26814"/>
    <cellStyle name="RowTitles-Detail 2 2 2 2 8 3 4 2" xfId="26815"/>
    <cellStyle name="RowTitles-Detail 2 2 2 2 8 3 5" xfId="26816"/>
    <cellStyle name="RowTitles-Detail 2 2 2 2 8 4" xfId="26817"/>
    <cellStyle name="RowTitles-Detail 2 2 2 2 8 4 2" xfId="26818"/>
    <cellStyle name="RowTitles-Detail 2 2 2 2 8 4 2 2" xfId="26819"/>
    <cellStyle name="RowTitles-Detail 2 2 2 2 8 4 3" xfId="26820"/>
    <cellStyle name="RowTitles-Detail 2 2 2 2 8 5" xfId="26821"/>
    <cellStyle name="RowTitles-Detail 2 2 2 2 8 5 2" xfId="26822"/>
    <cellStyle name="RowTitles-Detail 2 2 2 2 8 5 2 2" xfId="26823"/>
    <cellStyle name="RowTitles-Detail 2 2 2 2 8 6" xfId="26824"/>
    <cellStyle name="RowTitles-Detail 2 2 2 2 8 6 2" xfId="26825"/>
    <cellStyle name="RowTitles-Detail 2 2 2 2 8 7" xfId="26826"/>
    <cellStyle name="RowTitles-Detail 2 2 2 2 9" xfId="26827"/>
    <cellStyle name="RowTitles-Detail 2 2 2 2 9 2" xfId="26828"/>
    <cellStyle name="RowTitles-Detail 2 2 2 2 9 2 2" xfId="26829"/>
    <cellStyle name="RowTitles-Detail 2 2 2 2 9 2 2 2" xfId="26830"/>
    <cellStyle name="RowTitles-Detail 2 2 2 2 9 2 2 2 2" xfId="26831"/>
    <cellStyle name="RowTitles-Detail 2 2 2 2 9 2 2 3" xfId="26832"/>
    <cellStyle name="RowTitles-Detail 2 2 2 2 9 2 3" xfId="26833"/>
    <cellStyle name="RowTitles-Detail 2 2 2 2 9 2 3 2" xfId="26834"/>
    <cellStyle name="RowTitles-Detail 2 2 2 2 9 2 3 2 2" xfId="26835"/>
    <cellStyle name="RowTitles-Detail 2 2 2 2 9 2 4" xfId="26836"/>
    <cellStyle name="RowTitles-Detail 2 2 2 2 9 2 4 2" xfId="26837"/>
    <cellStyle name="RowTitles-Detail 2 2 2 2 9 2 5" xfId="26838"/>
    <cellStyle name="RowTitles-Detail 2 2 2 2 9 3" xfId="26839"/>
    <cellStyle name="RowTitles-Detail 2 2 2 2 9 3 2" xfId="26840"/>
    <cellStyle name="RowTitles-Detail 2 2 2 2 9 3 2 2" xfId="26841"/>
    <cellStyle name="RowTitles-Detail 2 2 2 2 9 3 2 2 2" xfId="26842"/>
    <cellStyle name="RowTitles-Detail 2 2 2 2 9 3 2 3" xfId="26843"/>
    <cellStyle name="RowTitles-Detail 2 2 2 2 9 3 3" xfId="26844"/>
    <cellStyle name="RowTitles-Detail 2 2 2 2 9 3 3 2" xfId="26845"/>
    <cellStyle name="RowTitles-Detail 2 2 2 2 9 3 3 2 2" xfId="26846"/>
    <cellStyle name="RowTitles-Detail 2 2 2 2 9 3 4" xfId="26847"/>
    <cellStyle name="RowTitles-Detail 2 2 2 2 9 3 4 2" xfId="26848"/>
    <cellStyle name="RowTitles-Detail 2 2 2 2 9 3 5" xfId="26849"/>
    <cellStyle name="RowTitles-Detail 2 2 2 2 9 4" xfId="26850"/>
    <cellStyle name="RowTitles-Detail 2 2 2 2 9 4 2" xfId="26851"/>
    <cellStyle name="RowTitles-Detail 2 2 2 2 9 4 2 2" xfId="26852"/>
    <cellStyle name="RowTitles-Detail 2 2 2 2 9 4 3" xfId="26853"/>
    <cellStyle name="RowTitles-Detail 2 2 2 2 9 5" xfId="26854"/>
    <cellStyle name="RowTitles-Detail 2 2 2 2 9 5 2" xfId="26855"/>
    <cellStyle name="RowTitles-Detail 2 2 2 2 9 5 2 2" xfId="26856"/>
    <cellStyle name="RowTitles-Detail 2 2 2 2 9 6" xfId="26857"/>
    <cellStyle name="RowTitles-Detail 2 2 2 2 9 6 2" xfId="26858"/>
    <cellStyle name="RowTitles-Detail 2 2 2 2 9 7" xfId="26859"/>
    <cellStyle name="RowTitles-Detail 2 2 2 2_STUD aligned by INSTIT" xfId="26860"/>
    <cellStyle name="RowTitles-Detail 2 2 2 3" xfId="1064"/>
    <cellStyle name="RowTitles-Detail 2 2 2 3 10" xfId="26861"/>
    <cellStyle name="RowTitles-Detail 2 2 2 3 2" xfId="1065"/>
    <cellStyle name="RowTitles-Detail 2 2 2 3 2 2" xfId="26862"/>
    <cellStyle name="RowTitles-Detail 2 2 2 3 2 2 2" xfId="26863"/>
    <cellStyle name="RowTitles-Detail 2 2 2 3 2 2 2 2" xfId="26864"/>
    <cellStyle name="RowTitles-Detail 2 2 2 3 2 2 2 2 2" xfId="26865"/>
    <cellStyle name="RowTitles-Detail 2 2 2 3 2 2 2 3" xfId="26866"/>
    <cellStyle name="RowTitles-Detail 2 2 2 3 2 2 3" xfId="26867"/>
    <cellStyle name="RowTitles-Detail 2 2 2 3 2 2 3 2" xfId="26868"/>
    <cellStyle name="RowTitles-Detail 2 2 2 3 2 2 3 2 2" xfId="26869"/>
    <cellStyle name="RowTitles-Detail 2 2 2 3 2 2 4" xfId="26870"/>
    <cellStyle name="RowTitles-Detail 2 2 2 3 2 2 4 2" xfId="26871"/>
    <cellStyle name="RowTitles-Detail 2 2 2 3 2 2 5" xfId="26872"/>
    <cellStyle name="RowTitles-Detail 2 2 2 3 2 3" xfId="26873"/>
    <cellStyle name="RowTitles-Detail 2 2 2 3 2 3 2" xfId="26874"/>
    <cellStyle name="RowTitles-Detail 2 2 2 3 2 3 2 2" xfId="26875"/>
    <cellStyle name="RowTitles-Detail 2 2 2 3 2 3 2 2 2" xfId="26876"/>
    <cellStyle name="RowTitles-Detail 2 2 2 3 2 3 2 3" xfId="26877"/>
    <cellStyle name="RowTitles-Detail 2 2 2 3 2 3 3" xfId="26878"/>
    <cellStyle name="RowTitles-Detail 2 2 2 3 2 3 3 2" xfId="26879"/>
    <cellStyle name="RowTitles-Detail 2 2 2 3 2 3 3 2 2" xfId="26880"/>
    <cellStyle name="RowTitles-Detail 2 2 2 3 2 3 4" xfId="26881"/>
    <cellStyle name="RowTitles-Detail 2 2 2 3 2 3 4 2" xfId="26882"/>
    <cellStyle name="RowTitles-Detail 2 2 2 3 2 3 5" xfId="26883"/>
    <cellStyle name="RowTitles-Detail 2 2 2 3 2 4" xfId="26884"/>
    <cellStyle name="RowTitles-Detail 2 2 2 3 2 4 2" xfId="26885"/>
    <cellStyle name="RowTitles-Detail 2 2 2 3 2 5" xfId="26886"/>
    <cellStyle name="RowTitles-Detail 2 2 2 3 2 5 2" xfId="26887"/>
    <cellStyle name="RowTitles-Detail 2 2 2 3 2 5 2 2" xfId="26888"/>
    <cellStyle name="RowTitles-Detail 2 2 2 3 2 6" xfId="26889"/>
    <cellStyle name="RowTitles-Detail 2 2 2 3 3" xfId="26890"/>
    <cellStyle name="RowTitles-Detail 2 2 2 3 3 2" xfId="26891"/>
    <cellStyle name="RowTitles-Detail 2 2 2 3 3 2 2" xfId="26892"/>
    <cellStyle name="RowTitles-Detail 2 2 2 3 3 2 2 2" xfId="26893"/>
    <cellStyle name="RowTitles-Detail 2 2 2 3 3 2 2 2 2" xfId="26894"/>
    <cellStyle name="RowTitles-Detail 2 2 2 3 3 2 2 3" xfId="26895"/>
    <cellStyle name="RowTitles-Detail 2 2 2 3 3 2 3" xfId="26896"/>
    <cellStyle name="RowTitles-Detail 2 2 2 3 3 2 3 2" xfId="26897"/>
    <cellStyle name="RowTitles-Detail 2 2 2 3 3 2 3 2 2" xfId="26898"/>
    <cellStyle name="RowTitles-Detail 2 2 2 3 3 2 4" xfId="26899"/>
    <cellStyle name="RowTitles-Detail 2 2 2 3 3 2 4 2" xfId="26900"/>
    <cellStyle name="RowTitles-Detail 2 2 2 3 3 2 5" xfId="26901"/>
    <cellStyle name="RowTitles-Detail 2 2 2 3 3 3" xfId="26902"/>
    <cellStyle name="RowTitles-Detail 2 2 2 3 3 3 2" xfId="26903"/>
    <cellStyle name="RowTitles-Detail 2 2 2 3 3 3 2 2" xfId="26904"/>
    <cellStyle name="RowTitles-Detail 2 2 2 3 3 3 2 2 2" xfId="26905"/>
    <cellStyle name="RowTitles-Detail 2 2 2 3 3 3 2 3" xfId="26906"/>
    <cellStyle name="RowTitles-Detail 2 2 2 3 3 3 3" xfId="26907"/>
    <cellStyle name="RowTitles-Detail 2 2 2 3 3 3 3 2" xfId="26908"/>
    <cellStyle name="RowTitles-Detail 2 2 2 3 3 3 3 2 2" xfId="26909"/>
    <cellStyle name="RowTitles-Detail 2 2 2 3 3 3 4" xfId="26910"/>
    <cellStyle name="RowTitles-Detail 2 2 2 3 3 3 4 2" xfId="26911"/>
    <cellStyle name="RowTitles-Detail 2 2 2 3 3 3 5" xfId="26912"/>
    <cellStyle name="RowTitles-Detail 2 2 2 3 3 4" xfId="26913"/>
    <cellStyle name="RowTitles-Detail 2 2 2 3 3 4 2" xfId="26914"/>
    <cellStyle name="RowTitles-Detail 2 2 2 3 3 5" xfId="26915"/>
    <cellStyle name="RowTitles-Detail 2 2 2 3 3 5 2" xfId="26916"/>
    <cellStyle name="RowTitles-Detail 2 2 2 3 3 5 2 2" xfId="26917"/>
    <cellStyle name="RowTitles-Detail 2 2 2 3 3 5 3" xfId="26918"/>
    <cellStyle name="RowTitles-Detail 2 2 2 3 3 6" xfId="26919"/>
    <cellStyle name="RowTitles-Detail 2 2 2 3 3 6 2" xfId="26920"/>
    <cellStyle name="RowTitles-Detail 2 2 2 3 3 6 2 2" xfId="26921"/>
    <cellStyle name="RowTitles-Detail 2 2 2 3 3 7" xfId="26922"/>
    <cellStyle name="RowTitles-Detail 2 2 2 3 3 7 2" xfId="26923"/>
    <cellStyle name="RowTitles-Detail 2 2 2 3 3 8" xfId="26924"/>
    <cellStyle name="RowTitles-Detail 2 2 2 3 4" xfId="26925"/>
    <cellStyle name="RowTitles-Detail 2 2 2 3 4 2" xfId="26926"/>
    <cellStyle name="RowTitles-Detail 2 2 2 3 4 2 2" xfId="26927"/>
    <cellStyle name="RowTitles-Detail 2 2 2 3 4 2 2 2" xfId="26928"/>
    <cellStyle name="RowTitles-Detail 2 2 2 3 4 2 2 2 2" xfId="26929"/>
    <cellStyle name="RowTitles-Detail 2 2 2 3 4 2 2 3" xfId="26930"/>
    <cellStyle name="RowTitles-Detail 2 2 2 3 4 2 3" xfId="26931"/>
    <cellStyle name="RowTitles-Detail 2 2 2 3 4 2 3 2" xfId="26932"/>
    <cellStyle name="RowTitles-Detail 2 2 2 3 4 2 3 2 2" xfId="26933"/>
    <cellStyle name="RowTitles-Detail 2 2 2 3 4 2 4" xfId="26934"/>
    <cellStyle name="RowTitles-Detail 2 2 2 3 4 2 4 2" xfId="26935"/>
    <cellStyle name="RowTitles-Detail 2 2 2 3 4 2 5" xfId="26936"/>
    <cellStyle name="RowTitles-Detail 2 2 2 3 4 3" xfId="26937"/>
    <cellStyle name="RowTitles-Detail 2 2 2 3 4 3 2" xfId="26938"/>
    <cellStyle name="RowTitles-Detail 2 2 2 3 4 3 2 2" xfId="26939"/>
    <cellStyle name="RowTitles-Detail 2 2 2 3 4 3 2 2 2" xfId="26940"/>
    <cellStyle name="RowTitles-Detail 2 2 2 3 4 3 2 3" xfId="26941"/>
    <cellStyle name="RowTitles-Detail 2 2 2 3 4 3 3" xfId="26942"/>
    <cellStyle name="RowTitles-Detail 2 2 2 3 4 3 3 2" xfId="26943"/>
    <cellStyle name="RowTitles-Detail 2 2 2 3 4 3 3 2 2" xfId="26944"/>
    <cellStyle name="RowTitles-Detail 2 2 2 3 4 3 4" xfId="26945"/>
    <cellStyle name="RowTitles-Detail 2 2 2 3 4 3 4 2" xfId="26946"/>
    <cellStyle name="RowTitles-Detail 2 2 2 3 4 3 5" xfId="26947"/>
    <cellStyle name="RowTitles-Detail 2 2 2 3 4 4" xfId="26948"/>
    <cellStyle name="RowTitles-Detail 2 2 2 3 4 4 2" xfId="26949"/>
    <cellStyle name="RowTitles-Detail 2 2 2 3 4 4 2 2" xfId="26950"/>
    <cellStyle name="RowTitles-Detail 2 2 2 3 4 4 3" xfId="26951"/>
    <cellStyle name="RowTitles-Detail 2 2 2 3 4 5" xfId="26952"/>
    <cellStyle name="RowTitles-Detail 2 2 2 3 4 5 2" xfId="26953"/>
    <cellStyle name="RowTitles-Detail 2 2 2 3 4 5 2 2" xfId="26954"/>
    <cellStyle name="RowTitles-Detail 2 2 2 3 4 6" xfId="26955"/>
    <cellStyle name="RowTitles-Detail 2 2 2 3 4 6 2" xfId="26956"/>
    <cellStyle name="RowTitles-Detail 2 2 2 3 4 7" xfId="26957"/>
    <cellStyle name="RowTitles-Detail 2 2 2 3 5" xfId="26958"/>
    <cellStyle name="RowTitles-Detail 2 2 2 3 5 2" xfId="26959"/>
    <cellStyle name="RowTitles-Detail 2 2 2 3 5 2 2" xfId="26960"/>
    <cellStyle name="RowTitles-Detail 2 2 2 3 5 2 2 2" xfId="26961"/>
    <cellStyle name="RowTitles-Detail 2 2 2 3 5 2 2 2 2" xfId="26962"/>
    <cellStyle name="RowTitles-Detail 2 2 2 3 5 2 2 3" xfId="26963"/>
    <cellStyle name="RowTitles-Detail 2 2 2 3 5 2 3" xfId="26964"/>
    <cellStyle name="RowTitles-Detail 2 2 2 3 5 2 3 2" xfId="26965"/>
    <cellStyle name="RowTitles-Detail 2 2 2 3 5 2 3 2 2" xfId="26966"/>
    <cellStyle name="RowTitles-Detail 2 2 2 3 5 2 4" xfId="26967"/>
    <cellStyle name="RowTitles-Detail 2 2 2 3 5 2 4 2" xfId="26968"/>
    <cellStyle name="RowTitles-Detail 2 2 2 3 5 2 5" xfId="26969"/>
    <cellStyle name="RowTitles-Detail 2 2 2 3 5 3" xfId="26970"/>
    <cellStyle name="RowTitles-Detail 2 2 2 3 5 3 2" xfId="26971"/>
    <cellStyle name="RowTitles-Detail 2 2 2 3 5 3 2 2" xfId="26972"/>
    <cellStyle name="RowTitles-Detail 2 2 2 3 5 3 2 2 2" xfId="26973"/>
    <cellStyle name="RowTitles-Detail 2 2 2 3 5 3 2 3" xfId="26974"/>
    <cellStyle name="RowTitles-Detail 2 2 2 3 5 3 3" xfId="26975"/>
    <cellStyle name="RowTitles-Detail 2 2 2 3 5 3 3 2" xfId="26976"/>
    <cellStyle name="RowTitles-Detail 2 2 2 3 5 3 3 2 2" xfId="26977"/>
    <cellStyle name="RowTitles-Detail 2 2 2 3 5 3 4" xfId="26978"/>
    <cellStyle name="RowTitles-Detail 2 2 2 3 5 3 4 2" xfId="26979"/>
    <cellStyle name="RowTitles-Detail 2 2 2 3 5 3 5" xfId="26980"/>
    <cellStyle name="RowTitles-Detail 2 2 2 3 5 4" xfId="26981"/>
    <cellStyle name="RowTitles-Detail 2 2 2 3 5 4 2" xfId="26982"/>
    <cellStyle name="RowTitles-Detail 2 2 2 3 5 4 2 2" xfId="26983"/>
    <cellStyle name="RowTitles-Detail 2 2 2 3 5 4 3" xfId="26984"/>
    <cellStyle name="RowTitles-Detail 2 2 2 3 5 5" xfId="26985"/>
    <cellStyle name="RowTitles-Detail 2 2 2 3 5 5 2" xfId="26986"/>
    <cellStyle name="RowTitles-Detail 2 2 2 3 5 5 2 2" xfId="26987"/>
    <cellStyle name="RowTitles-Detail 2 2 2 3 5 6" xfId="26988"/>
    <cellStyle name="RowTitles-Detail 2 2 2 3 5 6 2" xfId="26989"/>
    <cellStyle name="RowTitles-Detail 2 2 2 3 5 7" xfId="26990"/>
    <cellStyle name="RowTitles-Detail 2 2 2 3 6" xfId="26991"/>
    <cellStyle name="RowTitles-Detail 2 2 2 3 6 2" xfId="26992"/>
    <cellStyle name="RowTitles-Detail 2 2 2 3 6 2 2" xfId="26993"/>
    <cellStyle name="RowTitles-Detail 2 2 2 3 6 2 2 2" xfId="26994"/>
    <cellStyle name="RowTitles-Detail 2 2 2 3 6 2 2 2 2" xfId="26995"/>
    <cellStyle name="RowTitles-Detail 2 2 2 3 6 2 2 3" xfId="26996"/>
    <cellStyle name="RowTitles-Detail 2 2 2 3 6 2 3" xfId="26997"/>
    <cellStyle name="RowTitles-Detail 2 2 2 3 6 2 3 2" xfId="26998"/>
    <cellStyle name="RowTitles-Detail 2 2 2 3 6 2 3 2 2" xfId="26999"/>
    <cellStyle name="RowTitles-Detail 2 2 2 3 6 2 4" xfId="27000"/>
    <cellStyle name="RowTitles-Detail 2 2 2 3 6 2 4 2" xfId="27001"/>
    <cellStyle name="RowTitles-Detail 2 2 2 3 6 2 5" xfId="27002"/>
    <cellStyle name="RowTitles-Detail 2 2 2 3 6 3" xfId="27003"/>
    <cellStyle name="RowTitles-Detail 2 2 2 3 6 3 2" xfId="27004"/>
    <cellStyle name="RowTitles-Detail 2 2 2 3 6 3 2 2" xfId="27005"/>
    <cellStyle name="RowTitles-Detail 2 2 2 3 6 3 2 2 2" xfId="27006"/>
    <cellStyle name="RowTitles-Detail 2 2 2 3 6 3 2 3" xfId="27007"/>
    <cellStyle name="RowTitles-Detail 2 2 2 3 6 3 3" xfId="27008"/>
    <cellStyle name="RowTitles-Detail 2 2 2 3 6 3 3 2" xfId="27009"/>
    <cellStyle name="RowTitles-Detail 2 2 2 3 6 3 3 2 2" xfId="27010"/>
    <cellStyle name="RowTitles-Detail 2 2 2 3 6 3 4" xfId="27011"/>
    <cellStyle name="RowTitles-Detail 2 2 2 3 6 3 4 2" xfId="27012"/>
    <cellStyle name="RowTitles-Detail 2 2 2 3 6 3 5" xfId="27013"/>
    <cellStyle name="RowTitles-Detail 2 2 2 3 6 4" xfId="27014"/>
    <cellStyle name="RowTitles-Detail 2 2 2 3 6 4 2" xfId="27015"/>
    <cellStyle name="RowTitles-Detail 2 2 2 3 6 4 2 2" xfId="27016"/>
    <cellStyle name="RowTitles-Detail 2 2 2 3 6 4 3" xfId="27017"/>
    <cellStyle name="RowTitles-Detail 2 2 2 3 6 5" xfId="27018"/>
    <cellStyle name="RowTitles-Detail 2 2 2 3 6 5 2" xfId="27019"/>
    <cellStyle name="RowTitles-Detail 2 2 2 3 6 5 2 2" xfId="27020"/>
    <cellStyle name="RowTitles-Detail 2 2 2 3 6 6" xfId="27021"/>
    <cellStyle name="RowTitles-Detail 2 2 2 3 6 6 2" xfId="27022"/>
    <cellStyle name="RowTitles-Detail 2 2 2 3 6 7" xfId="27023"/>
    <cellStyle name="RowTitles-Detail 2 2 2 3 7" xfId="27024"/>
    <cellStyle name="RowTitles-Detail 2 2 2 3 7 2" xfId="27025"/>
    <cellStyle name="RowTitles-Detail 2 2 2 3 7 2 2" xfId="27026"/>
    <cellStyle name="RowTitles-Detail 2 2 2 3 7 2 2 2" xfId="27027"/>
    <cellStyle name="RowTitles-Detail 2 2 2 3 7 2 3" xfId="27028"/>
    <cellStyle name="RowTitles-Detail 2 2 2 3 7 3" xfId="27029"/>
    <cellStyle name="RowTitles-Detail 2 2 2 3 7 3 2" xfId="27030"/>
    <cellStyle name="RowTitles-Detail 2 2 2 3 7 3 2 2" xfId="27031"/>
    <cellStyle name="RowTitles-Detail 2 2 2 3 7 4" xfId="27032"/>
    <cellStyle name="RowTitles-Detail 2 2 2 3 7 4 2" xfId="27033"/>
    <cellStyle name="RowTitles-Detail 2 2 2 3 7 5" xfId="27034"/>
    <cellStyle name="RowTitles-Detail 2 2 2 3 8" xfId="27035"/>
    <cellStyle name="RowTitles-Detail 2 2 2 3 8 2" xfId="27036"/>
    <cellStyle name="RowTitles-Detail 2 2 2 3 9" xfId="27037"/>
    <cellStyle name="RowTitles-Detail 2 2 2 3 9 2" xfId="27038"/>
    <cellStyle name="RowTitles-Detail 2 2 2 3 9 2 2" xfId="27039"/>
    <cellStyle name="RowTitles-Detail 2 2 2 3_STUD aligned by INSTIT" xfId="27040"/>
    <cellStyle name="RowTitles-Detail 2 2 2 4" xfId="1066"/>
    <cellStyle name="RowTitles-Detail 2 2 2 4 10" xfId="27041"/>
    <cellStyle name="RowTitles-Detail 2 2 2 4 2" xfId="1067"/>
    <cellStyle name="RowTitles-Detail 2 2 2 4 2 2" xfId="27042"/>
    <cellStyle name="RowTitles-Detail 2 2 2 4 2 2 2" xfId="27043"/>
    <cellStyle name="RowTitles-Detail 2 2 2 4 2 2 2 2" xfId="27044"/>
    <cellStyle name="RowTitles-Detail 2 2 2 4 2 2 2 2 2" xfId="27045"/>
    <cellStyle name="RowTitles-Detail 2 2 2 4 2 2 2 3" xfId="27046"/>
    <cellStyle name="RowTitles-Detail 2 2 2 4 2 2 3" xfId="27047"/>
    <cellStyle name="RowTitles-Detail 2 2 2 4 2 2 3 2" xfId="27048"/>
    <cellStyle name="RowTitles-Detail 2 2 2 4 2 2 3 2 2" xfId="27049"/>
    <cellStyle name="RowTitles-Detail 2 2 2 4 2 2 4" xfId="27050"/>
    <cellStyle name="RowTitles-Detail 2 2 2 4 2 2 4 2" xfId="27051"/>
    <cellStyle name="RowTitles-Detail 2 2 2 4 2 2 5" xfId="27052"/>
    <cellStyle name="RowTitles-Detail 2 2 2 4 2 3" xfId="27053"/>
    <cellStyle name="RowTitles-Detail 2 2 2 4 2 3 2" xfId="27054"/>
    <cellStyle name="RowTitles-Detail 2 2 2 4 2 3 2 2" xfId="27055"/>
    <cellStyle name="RowTitles-Detail 2 2 2 4 2 3 2 2 2" xfId="27056"/>
    <cellStyle name="RowTitles-Detail 2 2 2 4 2 3 2 3" xfId="27057"/>
    <cellStyle name="RowTitles-Detail 2 2 2 4 2 3 3" xfId="27058"/>
    <cellStyle name="RowTitles-Detail 2 2 2 4 2 3 3 2" xfId="27059"/>
    <cellStyle name="RowTitles-Detail 2 2 2 4 2 3 3 2 2" xfId="27060"/>
    <cellStyle name="RowTitles-Detail 2 2 2 4 2 3 4" xfId="27061"/>
    <cellStyle name="RowTitles-Detail 2 2 2 4 2 3 4 2" xfId="27062"/>
    <cellStyle name="RowTitles-Detail 2 2 2 4 2 3 5" xfId="27063"/>
    <cellStyle name="RowTitles-Detail 2 2 2 4 2 4" xfId="27064"/>
    <cellStyle name="RowTitles-Detail 2 2 2 4 2 4 2" xfId="27065"/>
    <cellStyle name="RowTitles-Detail 2 2 2 4 2 5" xfId="27066"/>
    <cellStyle name="RowTitles-Detail 2 2 2 4 2 5 2" xfId="27067"/>
    <cellStyle name="RowTitles-Detail 2 2 2 4 2 5 2 2" xfId="27068"/>
    <cellStyle name="RowTitles-Detail 2 2 2 4 2 5 3" xfId="27069"/>
    <cellStyle name="RowTitles-Detail 2 2 2 4 2 6" xfId="27070"/>
    <cellStyle name="RowTitles-Detail 2 2 2 4 2 6 2" xfId="27071"/>
    <cellStyle name="RowTitles-Detail 2 2 2 4 2 6 2 2" xfId="27072"/>
    <cellStyle name="RowTitles-Detail 2 2 2 4 2 7" xfId="27073"/>
    <cellStyle name="RowTitles-Detail 2 2 2 4 2 7 2" xfId="27074"/>
    <cellStyle name="RowTitles-Detail 2 2 2 4 2 8" xfId="27075"/>
    <cellStyle name="RowTitles-Detail 2 2 2 4 2 9" xfId="27076"/>
    <cellStyle name="RowTitles-Detail 2 2 2 4 3" xfId="27077"/>
    <cellStyle name="RowTitles-Detail 2 2 2 4 3 2" xfId="27078"/>
    <cellStyle name="RowTitles-Detail 2 2 2 4 3 2 2" xfId="27079"/>
    <cellStyle name="RowTitles-Detail 2 2 2 4 3 2 2 2" xfId="27080"/>
    <cellStyle name="RowTitles-Detail 2 2 2 4 3 2 2 2 2" xfId="27081"/>
    <cellStyle name="RowTitles-Detail 2 2 2 4 3 2 2 3" xfId="27082"/>
    <cellStyle name="RowTitles-Detail 2 2 2 4 3 2 3" xfId="27083"/>
    <cellStyle name="RowTitles-Detail 2 2 2 4 3 2 3 2" xfId="27084"/>
    <cellStyle name="RowTitles-Detail 2 2 2 4 3 2 3 2 2" xfId="27085"/>
    <cellStyle name="RowTitles-Detail 2 2 2 4 3 2 4" xfId="27086"/>
    <cellStyle name="RowTitles-Detail 2 2 2 4 3 2 4 2" xfId="27087"/>
    <cellStyle name="RowTitles-Detail 2 2 2 4 3 2 5" xfId="27088"/>
    <cellStyle name="RowTitles-Detail 2 2 2 4 3 3" xfId="27089"/>
    <cellStyle name="RowTitles-Detail 2 2 2 4 3 3 2" xfId="27090"/>
    <cellStyle name="RowTitles-Detail 2 2 2 4 3 3 2 2" xfId="27091"/>
    <cellStyle name="RowTitles-Detail 2 2 2 4 3 3 2 2 2" xfId="27092"/>
    <cellStyle name="RowTitles-Detail 2 2 2 4 3 3 2 3" xfId="27093"/>
    <cellStyle name="RowTitles-Detail 2 2 2 4 3 3 3" xfId="27094"/>
    <cellStyle name="RowTitles-Detail 2 2 2 4 3 3 3 2" xfId="27095"/>
    <cellStyle name="RowTitles-Detail 2 2 2 4 3 3 3 2 2" xfId="27096"/>
    <cellStyle name="RowTitles-Detail 2 2 2 4 3 3 4" xfId="27097"/>
    <cellStyle name="RowTitles-Detail 2 2 2 4 3 3 4 2" xfId="27098"/>
    <cellStyle name="RowTitles-Detail 2 2 2 4 3 3 5" xfId="27099"/>
    <cellStyle name="RowTitles-Detail 2 2 2 4 3 4" xfId="27100"/>
    <cellStyle name="RowTitles-Detail 2 2 2 4 3 4 2" xfId="27101"/>
    <cellStyle name="RowTitles-Detail 2 2 2 4 3 5" xfId="27102"/>
    <cellStyle name="RowTitles-Detail 2 2 2 4 3 5 2" xfId="27103"/>
    <cellStyle name="RowTitles-Detail 2 2 2 4 3 5 2 2" xfId="27104"/>
    <cellStyle name="RowTitles-Detail 2 2 2 4 4" xfId="27105"/>
    <cellStyle name="RowTitles-Detail 2 2 2 4 4 2" xfId="27106"/>
    <cellStyle name="RowTitles-Detail 2 2 2 4 4 2 2" xfId="27107"/>
    <cellStyle name="RowTitles-Detail 2 2 2 4 4 2 2 2" xfId="27108"/>
    <cellStyle name="RowTitles-Detail 2 2 2 4 4 2 2 2 2" xfId="27109"/>
    <cellStyle name="RowTitles-Detail 2 2 2 4 4 2 2 3" xfId="27110"/>
    <cellStyle name="RowTitles-Detail 2 2 2 4 4 2 3" xfId="27111"/>
    <cellStyle name="RowTitles-Detail 2 2 2 4 4 2 3 2" xfId="27112"/>
    <cellStyle name="RowTitles-Detail 2 2 2 4 4 2 3 2 2" xfId="27113"/>
    <cellStyle name="RowTitles-Detail 2 2 2 4 4 2 4" xfId="27114"/>
    <cellStyle name="RowTitles-Detail 2 2 2 4 4 2 4 2" xfId="27115"/>
    <cellStyle name="RowTitles-Detail 2 2 2 4 4 2 5" xfId="27116"/>
    <cellStyle name="RowTitles-Detail 2 2 2 4 4 3" xfId="27117"/>
    <cellStyle name="RowTitles-Detail 2 2 2 4 4 3 2" xfId="27118"/>
    <cellStyle name="RowTitles-Detail 2 2 2 4 4 3 2 2" xfId="27119"/>
    <cellStyle name="RowTitles-Detail 2 2 2 4 4 3 2 2 2" xfId="27120"/>
    <cellStyle name="RowTitles-Detail 2 2 2 4 4 3 2 3" xfId="27121"/>
    <cellStyle name="RowTitles-Detail 2 2 2 4 4 3 3" xfId="27122"/>
    <cellStyle name="RowTitles-Detail 2 2 2 4 4 3 3 2" xfId="27123"/>
    <cellStyle name="RowTitles-Detail 2 2 2 4 4 3 3 2 2" xfId="27124"/>
    <cellStyle name="RowTitles-Detail 2 2 2 4 4 3 4" xfId="27125"/>
    <cellStyle name="RowTitles-Detail 2 2 2 4 4 3 4 2" xfId="27126"/>
    <cellStyle name="RowTitles-Detail 2 2 2 4 4 3 5" xfId="27127"/>
    <cellStyle name="RowTitles-Detail 2 2 2 4 4 4" xfId="27128"/>
    <cellStyle name="RowTitles-Detail 2 2 2 4 4 4 2" xfId="27129"/>
    <cellStyle name="RowTitles-Detail 2 2 2 4 4 4 2 2" xfId="27130"/>
    <cellStyle name="RowTitles-Detail 2 2 2 4 4 4 3" xfId="27131"/>
    <cellStyle name="RowTitles-Detail 2 2 2 4 4 5" xfId="27132"/>
    <cellStyle name="RowTitles-Detail 2 2 2 4 4 5 2" xfId="27133"/>
    <cellStyle name="RowTitles-Detail 2 2 2 4 4 5 2 2" xfId="27134"/>
    <cellStyle name="RowTitles-Detail 2 2 2 4 4 6" xfId="27135"/>
    <cellStyle name="RowTitles-Detail 2 2 2 4 4 6 2" xfId="27136"/>
    <cellStyle name="RowTitles-Detail 2 2 2 4 4 7" xfId="27137"/>
    <cellStyle name="RowTitles-Detail 2 2 2 4 5" xfId="27138"/>
    <cellStyle name="RowTitles-Detail 2 2 2 4 5 2" xfId="27139"/>
    <cellStyle name="RowTitles-Detail 2 2 2 4 5 2 2" xfId="27140"/>
    <cellStyle name="RowTitles-Detail 2 2 2 4 5 2 2 2" xfId="27141"/>
    <cellStyle name="RowTitles-Detail 2 2 2 4 5 2 2 2 2" xfId="27142"/>
    <cellStyle name="RowTitles-Detail 2 2 2 4 5 2 2 3" xfId="27143"/>
    <cellStyle name="RowTitles-Detail 2 2 2 4 5 2 3" xfId="27144"/>
    <cellStyle name="RowTitles-Detail 2 2 2 4 5 2 3 2" xfId="27145"/>
    <cellStyle name="RowTitles-Detail 2 2 2 4 5 2 3 2 2" xfId="27146"/>
    <cellStyle name="RowTitles-Detail 2 2 2 4 5 2 4" xfId="27147"/>
    <cellStyle name="RowTitles-Detail 2 2 2 4 5 2 4 2" xfId="27148"/>
    <cellStyle name="RowTitles-Detail 2 2 2 4 5 2 5" xfId="27149"/>
    <cellStyle name="RowTitles-Detail 2 2 2 4 5 3" xfId="27150"/>
    <cellStyle name="RowTitles-Detail 2 2 2 4 5 3 2" xfId="27151"/>
    <cellStyle name="RowTitles-Detail 2 2 2 4 5 3 2 2" xfId="27152"/>
    <cellStyle name="RowTitles-Detail 2 2 2 4 5 3 2 2 2" xfId="27153"/>
    <cellStyle name="RowTitles-Detail 2 2 2 4 5 3 2 3" xfId="27154"/>
    <cellStyle name="RowTitles-Detail 2 2 2 4 5 3 3" xfId="27155"/>
    <cellStyle name="RowTitles-Detail 2 2 2 4 5 3 3 2" xfId="27156"/>
    <cellStyle name="RowTitles-Detail 2 2 2 4 5 3 3 2 2" xfId="27157"/>
    <cellStyle name="RowTitles-Detail 2 2 2 4 5 3 4" xfId="27158"/>
    <cellStyle name="RowTitles-Detail 2 2 2 4 5 3 4 2" xfId="27159"/>
    <cellStyle name="RowTitles-Detail 2 2 2 4 5 3 5" xfId="27160"/>
    <cellStyle name="RowTitles-Detail 2 2 2 4 5 4" xfId="27161"/>
    <cellStyle name="RowTitles-Detail 2 2 2 4 5 4 2" xfId="27162"/>
    <cellStyle name="RowTitles-Detail 2 2 2 4 5 4 2 2" xfId="27163"/>
    <cellStyle name="RowTitles-Detail 2 2 2 4 5 4 3" xfId="27164"/>
    <cellStyle name="RowTitles-Detail 2 2 2 4 5 5" xfId="27165"/>
    <cellStyle name="RowTitles-Detail 2 2 2 4 5 5 2" xfId="27166"/>
    <cellStyle name="RowTitles-Detail 2 2 2 4 5 5 2 2" xfId="27167"/>
    <cellStyle name="RowTitles-Detail 2 2 2 4 5 6" xfId="27168"/>
    <cellStyle name="RowTitles-Detail 2 2 2 4 5 6 2" xfId="27169"/>
    <cellStyle name="RowTitles-Detail 2 2 2 4 5 7" xfId="27170"/>
    <cellStyle name="RowTitles-Detail 2 2 2 4 6" xfId="27171"/>
    <cellStyle name="RowTitles-Detail 2 2 2 4 6 2" xfId="27172"/>
    <cellStyle name="RowTitles-Detail 2 2 2 4 6 2 2" xfId="27173"/>
    <cellStyle name="RowTitles-Detail 2 2 2 4 6 2 2 2" xfId="27174"/>
    <cellStyle name="RowTitles-Detail 2 2 2 4 6 2 2 2 2" xfId="27175"/>
    <cellStyle name="RowTitles-Detail 2 2 2 4 6 2 2 3" xfId="27176"/>
    <cellStyle name="RowTitles-Detail 2 2 2 4 6 2 3" xfId="27177"/>
    <cellStyle name="RowTitles-Detail 2 2 2 4 6 2 3 2" xfId="27178"/>
    <cellStyle name="RowTitles-Detail 2 2 2 4 6 2 3 2 2" xfId="27179"/>
    <cellStyle name="RowTitles-Detail 2 2 2 4 6 2 4" xfId="27180"/>
    <cellStyle name="RowTitles-Detail 2 2 2 4 6 2 4 2" xfId="27181"/>
    <cellStyle name="RowTitles-Detail 2 2 2 4 6 2 5" xfId="27182"/>
    <cellStyle name="RowTitles-Detail 2 2 2 4 6 3" xfId="27183"/>
    <cellStyle name="RowTitles-Detail 2 2 2 4 6 3 2" xfId="27184"/>
    <cellStyle name="RowTitles-Detail 2 2 2 4 6 3 2 2" xfId="27185"/>
    <cellStyle name="RowTitles-Detail 2 2 2 4 6 3 2 2 2" xfId="27186"/>
    <cellStyle name="RowTitles-Detail 2 2 2 4 6 3 2 3" xfId="27187"/>
    <cellStyle name="RowTitles-Detail 2 2 2 4 6 3 3" xfId="27188"/>
    <cellStyle name="RowTitles-Detail 2 2 2 4 6 3 3 2" xfId="27189"/>
    <cellStyle name="RowTitles-Detail 2 2 2 4 6 3 3 2 2" xfId="27190"/>
    <cellStyle name="RowTitles-Detail 2 2 2 4 6 3 4" xfId="27191"/>
    <cellStyle name="RowTitles-Detail 2 2 2 4 6 3 4 2" xfId="27192"/>
    <cellStyle name="RowTitles-Detail 2 2 2 4 6 3 5" xfId="27193"/>
    <cellStyle name="RowTitles-Detail 2 2 2 4 6 4" xfId="27194"/>
    <cellStyle name="RowTitles-Detail 2 2 2 4 6 4 2" xfId="27195"/>
    <cellStyle name="RowTitles-Detail 2 2 2 4 6 4 2 2" xfId="27196"/>
    <cellStyle name="RowTitles-Detail 2 2 2 4 6 4 3" xfId="27197"/>
    <cellStyle name="RowTitles-Detail 2 2 2 4 6 5" xfId="27198"/>
    <cellStyle name="RowTitles-Detail 2 2 2 4 6 5 2" xfId="27199"/>
    <cellStyle name="RowTitles-Detail 2 2 2 4 6 5 2 2" xfId="27200"/>
    <cellStyle name="RowTitles-Detail 2 2 2 4 6 6" xfId="27201"/>
    <cellStyle name="RowTitles-Detail 2 2 2 4 6 6 2" xfId="27202"/>
    <cellStyle name="RowTitles-Detail 2 2 2 4 6 7" xfId="27203"/>
    <cellStyle name="RowTitles-Detail 2 2 2 4 7" xfId="27204"/>
    <cellStyle name="RowTitles-Detail 2 2 2 4 7 2" xfId="27205"/>
    <cellStyle name="RowTitles-Detail 2 2 2 4 7 2 2" xfId="27206"/>
    <cellStyle name="RowTitles-Detail 2 2 2 4 7 2 2 2" xfId="27207"/>
    <cellStyle name="RowTitles-Detail 2 2 2 4 7 2 3" xfId="27208"/>
    <cellStyle name="RowTitles-Detail 2 2 2 4 7 3" xfId="27209"/>
    <cellStyle name="RowTitles-Detail 2 2 2 4 7 3 2" xfId="27210"/>
    <cellStyle name="RowTitles-Detail 2 2 2 4 7 3 2 2" xfId="27211"/>
    <cellStyle name="RowTitles-Detail 2 2 2 4 7 4" xfId="27212"/>
    <cellStyle name="RowTitles-Detail 2 2 2 4 7 4 2" xfId="27213"/>
    <cellStyle name="RowTitles-Detail 2 2 2 4 7 5" xfId="27214"/>
    <cellStyle name="RowTitles-Detail 2 2 2 4 8" xfId="27215"/>
    <cellStyle name="RowTitles-Detail 2 2 2 4 8 2" xfId="27216"/>
    <cellStyle name="RowTitles-Detail 2 2 2 4 8 2 2" xfId="27217"/>
    <cellStyle name="RowTitles-Detail 2 2 2 4 8 2 2 2" xfId="27218"/>
    <cellStyle name="RowTitles-Detail 2 2 2 4 8 2 3" xfId="27219"/>
    <cellStyle name="RowTitles-Detail 2 2 2 4 8 3" xfId="27220"/>
    <cellStyle name="RowTitles-Detail 2 2 2 4 8 3 2" xfId="27221"/>
    <cellStyle name="RowTitles-Detail 2 2 2 4 8 3 2 2" xfId="27222"/>
    <cellStyle name="RowTitles-Detail 2 2 2 4 8 4" xfId="27223"/>
    <cellStyle name="RowTitles-Detail 2 2 2 4 8 4 2" xfId="27224"/>
    <cellStyle name="RowTitles-Detail 2 2 2 4 8 5" xfId="27225"/>
    <cellStyle name="RowTitles-Detail 2 2 2 4 9" xfId="27226"/>
    <cellStyle name="RowTitles-Detail 2 2 2 4 9 2" xfId="27227"/>
    <cellStyle name="RowTitles-Detail 2 2 2 4 9 2 2" xfId="27228"/>
    <cellStyle name="RowTitles-Detail 2 2 2 4_STUD aligned by INSTIT" xfId="27229"/>
    <cellStyle name="RowTitles-Detail 2 2 2 5" xfId="1068"/>
    <cellStyle name="RowTitles-Detail 2 2 2 5 10" xfId="27230"/>
    <cellStyle name="RowTitles-Detail 2 2 2 5 2" xfId="1069"/>
    <cellStyle name="RowTitles-Detail 2 2 2 5 2 2" xfId="27231"/>
    <cellStyle name="RowTitles-Detail 2 2 2 5 2 2 2" xfId="27232"/>
    <cellStyle name="RowTitles-Detail 2 2 2 5 2 2 2 2" xfId="27233"/>
    <cellStyle name="RowTitles-Detail 2 2 2 5 2 2 2 2 2" xfId="27234"/>
    <cellStyle name="RowTitles-Detail 2 2 2 5 2 2 2 3" xfId="27235"/>
    <cellStyle name="RowTitles-Detail 2 2 2 5 2 2 3" xfId="27236"/>
    <cellStyle name="RowTitles-Detail 2 2 2 5 2 2 3 2" xfId="27237"/>
    <cellStyle name="RowTitles-Detail 2 2 2 5 2 2 3 2 2" xfId="27238"/>
    <cellStyle name="RowTitles-Detail 2 2 2 5 2 2 4" xfId="27239"/>
    <cellStyle name="RowTitles-Detail 2 2 2 5 2 2 4 2" xfId="27240"/>
    <cellStyle name="RowTitles-Detail 2 2 2 5 2 2 5" xfId="27241"/>
    <cellStyle name="RowTitles-Detail 2 2 2 5 2 3" xfId="27242"/>
    <cellStyle name="RowTitles-Detail 2 2 2 5 2 3 2" xfId="27243"/>
    <cellStyle name="RowTitles-Detail 2 2 2 5 2 3 2 2" xfId="27244"/>
    <cellStyle name="RowTitles-Detail 2 2 2 5 2 3 2 2 2" xfId="27245"/>
    <cellStyle name="RowTitles-Detail 2 2 2 5 2 3 2 3" xfId="27246"/>
    <cellStyle name="RowTitles-Detail 2 2 2 5 2 3 3" xfId="27247"/>
    <cellStyle name="RowTitles-Detail 2 2 2 5 2 3 3 2" xfId="27248"/>
    <cellStyle name="RowTitles-Detail 2 2 2 5 2 3 3 2 2" xfId="27249"/>
    <cellStyle name="RowTitles-Detail 2 2 2 5 2 3 4" xfId="27250"/>
    <cellStyle name="RowTitles-Detail 2 2 2 5 2 3 4 2" xfId="27251"/>
    <cellStyle name="RowTitles-Detail 2 2 2 5 2 3 5" xfId="27252"/>
    <cellStyle name="RowTitles-Detail 2 2 2 5 2 4" xfId="27253"/>
    <cellStyle name="RowTitles-Detail 2 2 2 5 2 4 2" xfId="27254"/>
    <cellStyle name="RowTitles-Detail 2 2 2 5 2 5" xfId="27255"/>
    <cellStyle name="RowTitles-Detail 2 2 2 5 2 5 2" xfId="27256"/>
    <cellStyle name="RowTitles-Detail 2 2 2 5 2 5 2 2" xfId="27257"/>
    <cellStyle name="RowTitles-Detail 2 2 2 5 2 5 3" xfId="27258"/>
    <cellStyle name="RowTitles-Detail 2 2 2 5 2 6" xfId="27259"/>
    <cellStyle name="RowTitles-Detail 2 2 2 5 2 6 2" xfId="27260"/>
    <cellStyle name="RowTitles-Detail 2 2 2 5 2 6 2 2" xfId="27261"/>
    <cellStyle name="RowTitles-Detail 2 2 2 5 2 7" xfId="27262"/>
    <cellStyle name="RowTitles-Detail 2 2 2 5 3" xfId="27263"/>
    <cellStyle name="RowTitles-Detail 2 2 2 5 3 2" xfId="27264"/>
    <cellStyle name="RowTitles-Detail 2 2 2 5 3 2 2" xfId="27265"/>
    <cellStyle name="RowTitles-Detail 2 2 2 5 3 2 2 2" xfId="27266"/>
    <cellStyle name="RowTitles-Detail 2 2 2 5 3 2 2 2 2" xfId="27267"/>
    <cellStyle name="RowTitles-Detail 2 2 2 5 3 2 2 3" xfId="27268"/>
    <cellStyle name="RowTitles-Detail 2 2 2 5 3 2 3" xfId="27269"/>
    <cellStyle name="RowTitles-Detail 2 2 2 5 3 2 3 2" xfId="27270"/>
    <cellStyle name="RowTitles-Detail 2 2 2 5 3 2 3 2 2" xfId="27271"/>
    <cellStyle name="RowTitles-Detail 2 2 2 5 3 2 4" xfId="27272"/>
    <cellStyle name="RowTitles-Detail 2 2 2 5 3 2 4 2" xfId="27273"/>
    <cellStyle name="RowTitles-Detail 2 2 2 5 3 2 5" xfId="27274"/>
    <cellStyle name="RowTitles-Detail 2 2 2 5 3 3" xfId="27275"/>
    <cellStyle name="RowTitles-Detail 2 2 2 5 3 3 2" xfId="27276"/>
    <cellStyle name="RowTitles-Detail 2 2 2 5 3 3 2 2" xfId="27277"/>
    <cellStyle name="RowTitles-Detail 2 2 2 5 3 3 2 2 2" xfId="27278"/>
    <cellStyle name="RowTitles-Detail 2 2 2 5 3 3 2 3" xfId="27279"/>
    <cellStyle name="RowTitles-Detail 2 2 2 5 3 3 3" xfId="27280"/>
    <cellStyle name="RowTitles-Detail 2 2 2 5 3 3 3 2" xfId="27281"/>
    <cellStyle name="RowTitles-Detail 2 2 2 5 3 3 3 2 2" xfId="27282"/>
    <cellStyle name="RowTitles-Detail 2 2 2 5 3 3 4" xfId="27283"/>
    <cellStyle name="RowTitles-Detail 2 2 2 5 3 3 4 2" xfId="27284"/>
    <cellStyle name="RowTitles-Detail 2 2 2 5 3 3 5" xfId="27285"/>
    <cellStyle name="RowTitles-Detail 2 2 2 5 3 4" xfId="27286"/>
    <cellStyle name="RowTitles-Detail 2 2 2 5 3 4 2" xfId="27287"/>
    <cellStyle name="RowTitles-Detail 2 2 2 5 3 5" xfId="27288"/>
    <cellStyle name="RowTitles-Detail 2 2 2 5 3 5 2" xfId="27289"/>
    <cellStyle name="RowTitles-Detail 2 2 2 5 3 5 2 2" xfId="27290"/>
    <cellStyle name="RowTitles-Detail 2 2 2 5 3 6" xfId="27291"/>
    <cellStyle name="RowTitles-Detail 2 2 2 5 3 6 2" xfId="27292"/>
    <cellStyle name="RowTitles-Detail 2 2 2 5 3 7" xfId="27293"/>
    <cellStyle name="RowTitles-Detail 2 2 2 5 4" xfId="27294"/>
    <cellStyle name="RowTitles-Detail 2 2 2 5 4 2" xfId="27295"/>
    <cellStyle name="RowTitles-Detail 2 2 2 5 4 2 2" xfId="27296"/>
    <cellStyle name="RowTitles-Detail 2 2 2 5 4 2 2 2" xfId="27297"/>
    <cellStyle name="RowTitles-Detail 2 2 2 5 4 2 2 2 2" xfId="27298"/>
    <cellStyle name="RowTitles-Detail 2 2 2 5 4 2 2 3" xfId="27299"/>
    <cellStyle name="RowTitles-Detail 2 2 2 5 4 2 3" xfId="27300"/>
    <cellStyle name="RowTitles-Detail 2 2 2 5 4 2 3 2" xfId="27301"/>
    <cellStyle name="RowTitles-Detail 2 2 2 5 4 2 3 2 2" xfId="27302"/>
    <cellStyle name="RowTitles-Detail 2 2 2 5 4 2 4" xfId="27303"/>
    <cellStyle name="RowTitles-Detail 2 2 2 5 4 2 4 2" xfId="27304"/>
    <cellStyle name="RowTitles-Detail 2 2 2 5 4 2 5" xfId="27305"/>
    <cellStyle name="RowTitles-Detail 2 2 2 5 4 3" xfId="27306"/>
    <cellStyle name="RowTitles-Detail 2 2 2 5 4 3 2" xfId="27307"/>
    <cellStyle name="RowTitles-Detail 2 2 2 5 4 3 2 2" xfId="27308"/>
    <cellStyle name="RowTitles-Detail 2 2 2 5 4 3 2 2 2" xfId="27309"/>
    <cellStyle name="RowTitles-Detail 2 2 2 5 4 3 2 3" xfId="27310"/>
    <cellStyle name="RowTitles-Detail 2 2 2 5 4 3 3" xfId="27311"/>
    <cellStyle name="RowTitles-Detail 2 2 2 5 4 3 3 2" xfId="27312"/>
    <cellStyle name="RowTitles-Detail 2 2 2 5 4 3 3 2 2" xfId="27313"/>
    <cellStyle name="RowTitles-Detail 2 2 2 5 4 3 4" xfId="27314"/>
    <cellStyle name="RowTitles-Detail 2 2 2 5 4 3 4 2" xfId="27315"/>
    <cellStyle name="RowTitles-Detail 2 2 2 5 4 3 5" xfId="27316"/>
    <cellStyle name="RowTitles-Detail 2 2 2 5 4 4" xfId="27317"/>
    <cellStyle name="RowTitles-Detail 2 2 2 5 4 4 2" xfId="27318"/>
    <cellStyle name="RowTitles-Detail 2 2 2 5 4 5" xfId="27319"/>
    <cellStyle name="RowTitles-Detail 2 2 2 5 4 5 2" xfId="27320"/>
    <cellStyle name="RowTitles-Detail 2 2 2 5 4 5 2 2" xfId="27321"/>
    <cellStyle name="RowTitles-Detail 2 2 2 5 4 5 3" xfId="27322"/>
    <cellStyle name="RowTitles-Detail 2 2 2 5 4 6" xfId="27323"/>
    <cellStyle name="RowTitles-Detail 2 2 2 5 4 6 2" xfId="27324"/>
    <cellStyle name="RowTitles-Detail 2 2 2 5 4 6 2 2" xfId="27325"/>
    <cellStyle name="RowTitles-Detail 2 2 2 5 4 7" xfId="27326"/>
    <cellStyle name="RowTitles-Detail 2 2 2 5 4 7 2" xfId="27327"/>
    <cellStyle name="RowTitles-Detail 2 2 2 5 4 8" xfId="27328"/>
    <cellStyle name="RowTitles-Detail 2 2 2 5 5" xfId="27329"/>
    <cellStyle name="RowTitles-Detail 2 2 2 5 5 2" xfId="27330"/>
    <cellStyle name="RowTitles-Detail 2 2 2 5 5 2 2" xfId="27331"/>
    <cellStyle name="RowTitles-Detail 2 2 2 5 5 2 2 2" xfId="27332"/>
    <cellStyle name="RowTitles-Detail 2 2 2 5 5 2 2 2 2" xfId="27333"/>
    <cellStyle name="RowTitles-Detail 2 2 2 5 5 2 2 3" xfId="27334"/>
    <cellStyle name="RowTitles-Detail 2 2 2 5 5 2 3" xfId="27335"/>
    <cellStyle name="RowTitles-Detail 2 2 2 5 5 2 3 2" xfId="27336"/>
    <cellStyle name="RowTitles-Detail 2 2 2 5 5 2 3 2 2" xfId="27337"/>
    <cellStyle name="RowTitles-Detail 2 2 2 5 5 2 4" xfId="27338"/>
    <cellStyle name="RowTitles-Detail 2 2 2 5 5 2 4 2" xfId="27339"/>
    <cellStyle name="RowTitles-Detail 2 2 2 5 5 2 5" xfId="27340"/>
    <cellStyle name="RowTitles-Detail 2 2 2 5 5 3" xfId="27341"/>
    <cellStyle name="RowTitles-Detail 2 2 2 5 5 3 2" xfId="27342"/>
    <cellStyle name="RowTitles-Detail 2 2 2 5 5 3 2 2" xfId="27343"/>
    <cellStyle name="RowTitles-Detail 2 2 2 5 5 3 2 2 2" xfId="27344"/>
    <cellStyle name="RowTitles-Detail 2 2 2 5 5 3 2 3" xfId="27345"/>
    <cellStyle name="RowTitles-Detail 2 2 2 5 5 3 3" xfId="27346"/>
    <cellStyle name="RowTitles-Detail 2 2 2 5 5 3 3 2" xfId="27347"/>
    <cellStyle name="RowTitles-Detail 2 2 2 5 5 3 3 2 2" xfId="27348"/>
    <cellStyle name="RowTitles-Detail 2 2 2 5 5 3 4" xfId="27349"/>
    <cellStyle name="RowTitles-Detail 2 2 2 5 5 3 4 2" xfId="27350"/>
    <cellStyle name="RowTitles-Detail 2 2 2 5 5 3 5" xfId="27351"/>
    <cellStyle name="RowTitles-Detail 2 2 2 5 5 4" xfId="27352"/>
    <cellStyle name="RowTitles-Detail 2 2 2 5 5 4 2" xfId="27353"/>
    <cellStyle name="RowTitles-Detail 2 2 2 5 5 4 2 2" xfId="27354"/>
    <cellStyle name="RowTitles-Detail 2 2 2 5 5 4 3" xfId="27355"/>
    <cellStyle name="RowTitles-Detail 2 2 2 5 5 5" xfId="27356"/>
    <cellStyle name="RowTitles-Detail 2 2 2 5 5 5 2" xfId="27357"/>
    <cellStyle name="RowTitles-Detail 2 2 2 5 5 5 2 2" xfId="27358"/>
    <cellStyle name="RowTitles-Detail 2 2 2 5 5 6" xfId="27359"/>
    <cellStyle name="RowTitles-Detail 2 2 2 5 5 6 2" xfId="27360"/>
    <cellStyle name="RowTitles-Detail 2 2 2 5 5 7" xfId="27361"/>
    <cellStyle name="RowTitles-Detail 2 2 2 5 6" xfId="27362"/>
    <cellStyle name="RowTitles-Detail 2 2 2 5 6 2" xfId="27363"/>
    <cellStyle name="RowTitles-Detail 2 2 2 5 6 2 2" xfId="27364"/>
    <cellStyle name="RowTitles-Detail 2 2 2 5 6 2 2 2" xfId="27365"/>
    <cellStyle name="RowTitles-Detail 2 2 2 5 6 2 2 2 2" xfId="27366"/>
    <cellStyle name="RowTitles-Detail 2 2 2 5 6 2 2 3" xfId="27367"/>
    <cellStyle name="RowTitles-Detail 2 2 2 5 6 2 3" xfId="27368"/>
    <cellStyle name="RowTitles-Detail 2 2 2 5 6 2 3 2" xfId="27369"/>
    <cellStyle name="RowTitles-Detail 2 2 2 5 6 2 3 2 2" xfId="27370"/>
    <cellStyle name="RowTitles-Detail 2 2 2 5 6 2 4" xfId="27371"/>
    <cellStyle name="RowTitles-Detail 2 2 2 5 6 2 4 2" xfId="27372"/>
    <cellStyle name="RowTitles-Detail 2 2 2 5 6 2 5" xfId="27373"/>
    <cellStyle name="RowTitles-Detail 2 2 2 5 6 3" xfId="27374"/>
    <cellStyle name="RowTitles-Detail 2 2 2 5 6 3 2" xfId="27375"/>
    <cellStyle name="RowTitles-Detail 2 2 2 5 6 3 2 2" xfId="27376"/>
    <cellStyle name="RowTitles-Detail 2 2 2 5 6 3 2 2 2" xfId="27377"/>
    <cellStyle name="RowTitles-Detail 2 2 2 5 6 3 2 3" xfId="27378"/>
    <cellStyle name="RowTitles-Detail 2 2 2 5 6 3 3" xfId="27379"/>
    <cellStyle name="RowTitles-Detail 2 2 2 5 6 3 3 2" xfId="27380"/>
    <cellStyle name="RowTitles-Detail 2 2 2 5 6 3 3 2 2" xfId="27381"/>
    <cellStyle name="RowTitles-Detail 2 2 2 5 6 3 4" xfId="27382"/>
    <cellStyle name="RowTitles-Detail 2 2 2 5 6 3 4 2" xfId="27383"/>
    <cellStyle name="RowTitles-Detail 2 2 2 5 6 3 5" xfId="27384"/>
    <cellStyle name="RowTitles-Detail 2 2 2 5 6 4" xfId="27385"/>
    <cellStyle name="RowTitles-Detail 2 2 2 5 6 4 2" xfId="27386"/>
    <cellStyle name="RowTitles-Detail 2 2 2 5 6 4 2 2" xfId="27387"/>
    <cellStyle name="RowTitles-Detail 2 2 2 5 6 4 3" xfId="27388"/>
    <cellStyle name="RowTitles-Detail 2 2 2 5 6 5" xfId="27389"/>
    <cellStyle name="RowTitles-Detail 2 2 2 5 6 5 2" xfId="27390"/>
    <cellStyle name="RowTitles-Detail 2 2 2 5 6 5 2 2" xfId="27391"/>
    <cellStyle name="RowTitles-Detail 2 2 2 5 6 6" xfId="27392"/>
    <cellStyle name="RowTitles-Detail 2 2 2 5 6 6 2" xfId="27393"/>
    <cellStyle name="RowTitles-Detail 2 2 2 5 6 7" xfId="27394"/>
    <cellStyle name="RowTitles-Detail 2 2 2 5 7" xfId="27395"/>
    <cellStyle name="RowTitles-Detail 2 2 2 5 7 2" xfId="27396"/>
    <cellStyle name="RowTitles-Detail 2 2 2 5 7 2 2" xfId="27397"/>
    <cellStyle name="RowTitles-Detail 2 2 2 5 7 2 2 2" xfId="27398"/>
    <cellStyle name="RowTitles-Detail 2 2 2 5 7 2 3" xfId="27399"/>
    <cellStyle name="RowTitles-Detail 2 2 2 5 7 3" xfId="27400"/>
    <cellStyle name="RowTitles-Detail 2 2 2 5 7 3 2" xfId="27401"/>
    <cellStyle name="RowTitles-Detail 2 2 2 5 7 3 2 2" xfId="27402"/>
    <cellStyle name="RowTitles-Detail 2 2 2 5 7 4" xfId="27403"/>
    <cellStyle name="RowTitles-Detail 2 2 2 5 7 4 2" xfId="27404"/>
    <cellStyle name="RowTitles-Detail 2 2 2 5 7 5" xfId="27405"/>
    <cellStyle name="RowTitles-Detail 2 2 2 5 8" xfId="27406"/>
    <cellStyle name="RowTitles-Detail 2 2 2 5 8 2" xfId="27407"/>
    <cellStyle name="RowTitles-Detail 2 2 2 5 9" xfId="27408"/>
    <cellStyle name="RowTitles-Detail 2 2 2 5 9 2" xfId="27409"/>
    <cellStyle name="RowTitles-Detail 2 2 2 5 9 2 2" xfId="27410"/>
    <cellStyle name="RowTitles-Detail 2 2 2 5_STUD aligned by INSTIT" xfId="27411"/>
    <cellStyle name="RowTitles-Detail 2 2 2 6" xfId="1070"/>
    <cellStyle name="RowTitles-Detail 2 2 2 6 2" xfId="27412"/>
    <cellStyle name="RowTitles-Detail 2 2 2 6 2 2" xfId="27413"/>
    <cellStyle name="RowTitles-Detail 2 2 2 6 2 2 2" xfId="27414"/>
    <cellStyle name="RowTitles-Detail 2 2 2 6 2 2 2 2" xfId="27415"/>
    <cellStyle name="RowTitles-Detail 2 2 2 6 2 2 3" xfId="27416"/>
    <cellStyle name="RowTitles-Detail 2 2 2 6 2 3" xfId="27417"/>
    <cellStyle name="RowTitles-Detail 2 2 2 6 2 3 2" xfId="27418"/>
    <cellStyle name="RowTitles-Detail 2 2 2 6 2 3 2 2" xfId="27419"/>
    <cellStyle name="RowTitles-Detail 2 2 2 6 2 4" xfId="27420"/>
    <cellStyle name="RowTitles-Detail 2 2 2 6 2 4 2" xfId="27421"/>
    <cellStyle name="RowTitles-Detail 2 2 2 6 2 5" xfId="27422"/>
    <cellStyle name="RowTitles-Detail 2 2 2 6 3" xfId="27423"/>
    <cellStyle name="RowTitles-Detail 2 2 2 6 3 2" xfId="27424"/>
    <cellStyle name="RowTitles-Detail 2 2 2 6 3 2 2" xfId="27425"/>
    <cellStyle name="RowTitles-Detail 2 2 2 6 3 2 2 2" xfId="27426"/>
    <cellStyle name="RowTitles-Detail 2 2 2 6 3 2 3" xfId="27427"/>
    <cellStyle name="RowTitles-Detail 2 2 2 6 3 3" xfId="27428"/>
    <cellStyle name="RowTitles-Detail 2 2 2 6 3 3 2" xfId="27429"/>
    <cellStyle name="RowTitles-Detail 2 2 2 6 3 3 2 2" xfId="27430"/>
    <cellStyle name="RowTitles-Detail 2 2 2 6 3 4" xfId="27431"/>
    <cellStyle name="RowTitles-Detail 2 2 2 6 3 4 2" xfId="27432"/>
    <cellStyle name="RowTitles-Detail 2 2 2 6 3 5" xfId="27433"/>
    <cellStyle name="RowTitles-Detail 2 2 2 6 4" xfId="27434"/>
    <cellStyle name="RowTitles-Detail 2 2 2 6 4 2" xfId="27435"/>
    <cellStyle name="RowTitles-Detail 2 2 2 6 5" xfId="27436"/>
    <cellStyle name="RowTitles-Detail 2 2 2 6 5 2" xfId="27437"/>
    <cellStyle name="RowTitles-Detail 2 2 2 6 5 2 2" xfId="27438"/>
    <cellStyle name="RowTitles-Detail 2 2 2 6 5 3" xfId="27439"/>
    <cellStyle name="RowTitles-Detail 2 2 2 6 6" xfId="27440"/>
    <cellStyle name="RowTitles-Detail 2 2 2 6 6 2" xfId="27441"/>
    <cellStyle name="RowTitles-Detail 2 2 2 6 6 2 2" xfId="27442"/>
    <cellStyle name="RowTitles-Detail 2 2 2 6 7" xfId="27443"/>
    <cellStyle name="RowTitles-Detail 2 2 2 7" xfId="27444"/>
    <cellStyle name="RowTitles-Detail 2 2 2 7 2" xfId="27445"/>
    <cellStyle name="RowTitles-Detail 2 2 2 7 2 2" xfId="27446"/>
    <cellStyle name="RowTitles-Detail 2 2 2 7 2 2 2" xfId="27447"/>
    <cellStyle name="RowTitles-Detail 2 2 2 7 2 2 2 2" xfId="27448"/>
    <cellStyle name="RowTitles-Detail 2 2 2 7 2 2 3" xfId="27449"/>
    <cellStyle name="RowTitles-Detail 2 2 2 7 2 3" xfId="27450"/>
    <cellStyle name="RowTitles-Detail 2 2 2 7 2 3 2" xfId="27451"/>
    <cellStyle name="RowTitles-Detail 2 2 2 7 2 3 2 2" xfId="27452"/>
    <cellStyle name="RowTitles-Detail 2 2 2 7 2 4" xfId="27453"/>
    <cellStyle name="RowTitles-Detail 2 2 2 7 2 4 2" xfId="27454"/>
    <cellStyle name="RowTitles-Detail 2 2 2 7 2 5" xfId="27455"/>
    <cellStyle name="RowTitles-Detail 2 2 2 7 3" xfId="27456"/>
    <cellStyle name="RowTitles-Detail 2 2 2 7 3 2" xfId="27457"/>
    <cellStyle name="RowTitles-Detail 2 2 2 7 3 2 2" xfId="27458"/>
    <cellStyle name="RowTitles-Detail 2 2 2 7 3 2 2 2" xfId="27459"/>
    <cellStyle name="RowTitles-Detail 2 2 2 7 3 2 3" xfId="27460"/>
    <cellStyle name="RowTitles-Detail 2 2 2 7 3 3" xfId="27461"/>
    <cellStyle name="RowTitles-Detail 2 2 2 7 3 3 2" xfId="27462"/>
    <cellStyle name="RowTitles-Detail 2 2 2 7 3 3 2 2" xfId="27463"/>
    <cellStyle name="RowTitles-Detail 2 2 2 7 3 4" xfId="27464"/>
    <cellStyle name="RowTitles-Detail 2 2 2 7 3 4 2" xfId="27465"/>
    <cellStyle name="RowTitles-Detail 2 2 2 7 3 5" xfId="27466"/>
    <cellStyle name="RowTitles-Detail 2 2 2 7 4" xfId="27467"/>
    <cellStyle name="RowTitles-Detail 2 2 2 7 4 2" xfId="27468"/>
    <cellStyle name="RowTitles-Detail 2 2 2 7 5" xfId="27469"/>
    <cellStyle name="RowTitles-Detail 2 2 2 7 5 2" xfId="27470"/>
    <cellStyle name="RowTitles-Detail 2 2 2 7 5 2 2" xfId="27471"/>
    <cellStyle name="RowTitles-Detail 2 2 2 7 6" xfId="27472"/>
    <cellStyle name="RowTitles-Detail 2 2 2 7 6 2" xfId="27473"/>
    <cellStyle name="RowTitles-Detail 2 2 2 7 7" xfId="27474"/>
    <cellStyle name="RowTitles-Detail 2 2 2 8" xfId="27475"/>
    <cellStyle name="RowTitles-Detail 2 2 2 8 2" xfId="27476"/>
    <cellStyle name="RowTitles-Detail 2 2 2 8 2 2" xfId="27477"/>
    <cellStyle name="RowTitles-Detail 2 2 2 8 2 2 2" xfId="27478"/>
    <cellStyle name="RowTitles-Detail 2 2 2 8 2 2 2 2" xfId="27479"/>
    <cellStyle name="RowTitles-Detail 2 2 2 8 2 2 3" xfId="27480"/>
    <cellStyle name="RowTitles-Detail 2 2 2 8 2 3" xfId="27481"/>
    <cellStyle name="RowTitles-Detail 2 2 2 8 2 3 2" xfId="27482"/>
    <cellStyle name="RowTitles-Detail 2 2 2 8 2 3 2 2" xfId="27483"/>
    <cellStyle name="RowTitles-Detail 2 2 2 8 2 4" xfId="27484"/>
    <cellStyle name="RowTitles-Detail 2 2 2 8 2 4 2" xfId="27485"/>
    <cellStyle name="RowTitles-Detail 2 2 2 8 2 5" xfId="27486"/>
    <cellStyle name="RowTitles-Detail 2 2 2 8 3" xfId="27487"/>
    <cellStyle name="RowTitles-Detail 2 2 2 8 3 2" xfId="27488"/>
    <cellStyle name="RowTitles-Detail 2 2 2 8 3 2 2" xfId="27489"/>
    <cellStyle name="RowTitles-Detail 2 2 2 8 3 2 2 2" xfId="27490"/>
    <cellStyle name="RowTitles-Detail 2 2 2 8 3 2 3" xfId="27491"/>
    <cellStyle name="RowTitles-Detail 2 2 2 8 3 3" xfId="27492"/>
    <cellStyle name="RowTitles-Detail 2 2 2 8 3 3 2" xfId="27493"/>
    <cellStyle name="RowTitles-Detail 2 2 2 8 3 3 2 2" xfId="27494"/>
    <cellStyle name="RowTitles-Detail 2 2 2 8 3 4" xfId="27495"/>
    <cellStyle name="RowTitles-Detail 2 2 2 8 3 4 2" xfId="27496"/>
    <cellStyle name="RowTitles-Detail 2 2 2 8 3 5" xfId="27497"/>
    <cellStyle name="RowTitles-Detail 2 2 2 8 4" xfId="27498"/>
    <cellStyle name="RowTitles-Detail 2 2 2 8 4 2" xfId="27499"/>
    <cellStyle name="RowTitles-Detail 2 2 2 8 5" xfId="27500"/>
    <cellStyle name="RowTitles-Detail 2 2 2 8 5 2" xfId="27501"/>
    <cellStyle name="RowTitles-Detail 2 2 2 8 5 2 2" xfId="27502"/>
    <cellStyle name="RowTitles-Detail 2 2 2 8 5 3" xfId="27503"/>
    <cellStyle name="RowTitles-Detail 2 2 2 8 6" xfId="27504"/>
    <cellStyle name="RowTitles-Detail 2 2 2 8 6 2" xfId="27505"/>
    <cellStyle name="RowTitles-Detail 2 2 2 8 6 2 2" xfId="27506"/>
    <cellStyle name="RowTitles-Detail 2 2 2 8 7" xfId="27507"/>
    <cellStyle name="RowTitles-Detail 2 2 2 8 7 2" xfId="27508"/>
    <cellStyle name="RowTitles-Detail 2 2 2 8 8" xfId="27509"/>
    <cellStyle name="RowTitles-Detail 2 2 2 9" xfId="27510"/>
    <cellStyle name="RowTitles-Detail 2 2 2 9 2" xfId="27511"/>
    <cellStyle name="RowTitles-Detail 2 2 2 9 2 2" xfId="27512"/>
    <cellStyle name="RowTitles-Detail 2 2 2 9 2 2 2" xfId="27513"/>
    <cellStyle name="RowTitles-Detail 2 2 2 9 2 2 2 2" xfId="27514"/>
    <cellStyle name="RowTitles-Detail 2 2 2 9 2 2 3" xfId="27515"/>
    <cellStyle name="RowTitles-Detail 2 2 2 9 2 3" xfId="27516"/>
    <cellStyle name="RowTitles-Detail 2 2 2 9 2 3 2" xfId="27517"/>
    <cellStyle name="RowTitles-Detail 2 2 2 9 2 3 2 2" xfId="27518"/>
    <cellStyle name="RowTitles-Detail 2 2 2 9 2 4" xfId="27519"/>
    <cellStyle name="RowTitles-Detail 2 2 2 9 2 4 2" xfId="27520"/>
    <cellStyle name="RowTitles-Detail 2 2 2 9 2 5" xfId="27521"/>
    <cellStyle name="RowTitles-Detail 2 2 2 9 3" xfId="27522"/>
    <cellStyle name="RowTitles-Detail 2 2 2 9 3 2" xfId="27523"/>
    <cellStyle name="RowTitles-Detail 2 2 2 9 3 2 2" xfId="27524"/>
    <cellStyle name="RowTitles-Detail 2 2 2 9 3 2 2 2" xfId="27525"/>
    <cellStyle name="RowTitles-Detail 2 2 2 9 3 2 3" xfId="27526"/>
    <cellStyle name="RowTitles-Detail 2 2 2 9 3 3" xfId="27527"/>
    <cellStyle name="RowTitles-Detail 2 2 2 9 3 3 2" xfId="27528"/>
    <cellStyle name="RowTitles-Detail 2 2 2 9 3 3 2 2" xfId="27529"/>
    <cellStyle name="RowTitles-Detail 2 2 2 9 3 4" xfId="27530"/>
    <cellStyle name="RowTitles-Detail 2 2 2 9 3 4 2" xfId="27531"/>
    <cellStyle name="RowTitles-Detail 2 2 2 9 3 5" xfId="27532"/>
    <cellStyle name="RowTitles-Detail 2 2 2 9 4" xfId="27533"/>
    <cellStyle name="RowTitles-Detail 2 2 2 9 4 2" xfId="27534"/>
    <cellStyle name="RowTitles-Detail 2 2 2 9 4 2 2" xfId="27535"/>
    <cellStyle name="RowTitles-Detail 2 2 2 9 4 3" xfId="27536"/>
    <cellStyle name="RowTitles-Detail 2 2 2 9 5" xfId="27537"/>
    <cellStyle name="RowTitles-Detail 2 2 2 9 5 2" xfId="27538"/>
    <cellStyle name="RowTitles-Detail 2 2 2 9 5 2 2" xfId="27539"/>
    <cellStyle name="RowTitles-Detail 2 2 2 9 6" xfId="27540"/>
    <cellStyle name="RowTitles-Detail 2 2 2 9 6 2" xfId="27541"/>
    <cellStyle name="RowTitles-Detail 2 2 2 9 7" xfId="27542"/>
    <cellStyle name="RowTitles-Detail 2 2 2_STUD aligned by INSTIT" xfId="27543"/>
    <cellStyle name="RowTitles-Detail 2 2 3" xfId="540"/>
    <cellStyle name="RowTitles-Detail 2 2 3 10" xfId="27544"/>
    <cellStyle name="RowTitles-Detail 2 2 3 10 2" xfId="27545"/>
    <cellStyle name="RowTitles-Detail 2 2 3 10 2 2" xfId="27546"/>
    <cellStyle name="RowTitles-Detail 2 2 3 10 2 2 2" xfId="27547"/>
    <cellStyle name="RowTitles-Detail 2 2 3 10 2 3" xfId="27548"/>
    <cellStyle name="RowTitles-Detail 2 2 3 10 3" xfId="27549"/>
    <cellStyle name="RowTitles-Detail 2 2 3 10 3 2" xfId="27550"/>
    <cellStyle name="RowTitles-Detail 2 2 3 10 3 2 2" xfId="27551"/>
    <cellStyle name="RowTitles-Detail 2 2 3 10 4" xfId="27552"/>
    <cellStyle name="RowTitles-Detail 2 2 3 10 4 2" xfId="27553"/>
    <cellStyle name="RowTitles-Detail 2 2 3 10 5" xfId="27554"/>
    <cellStyle name="RowTitles-Detail 2 2 3 11" xfId="27555"/>
    <cellStyle name="RowTitles-Detail 2 2 3 11 2" xfId="27556"/>
    <cellStyle name="RowTitles-Detail 2 2 3 12" xfId="27557"/>
    <cellStyle name="RowTitles-Detail 2 2 3 12 2" xfId="27558"/>
    <cellStyle name="RowTitles-Detail 2 2 3 12 2 2" xfId="27559"/>
    <cellStyle name="RowTitles-Detail 2 2 3 13" xfId="27560"/>
    <cellStyle name="RowTitles-Detail 2 2 3 2" xfId="1071"/>
    <cellStyle name="RowTitles-Detail 2 2 3 2 10" xfId="27561"/>
    <cellStyle name="RowTitles-Detail 2 2 3 2 2" xfId="1072"/>
    <cellStyle name="RowTitles-Detail 2 2 3 2 2 2" xfId="27562"/>
    <cellStyle name="RowTitles-Detail 2 2 3 2 2 2 2" xfId="27563"/>
    <cellStyle name="RowTitles-Detail 2 2 3 2 2 2 2 2" xfId="27564"/>
    <cellStyle name="RowTitles-Detail 2 2 3 2 2 2 2 2 2" xfId="27565"/>
    <cellStyle name="RowTitles-Detail 2 2 3 2 2 2 2 3" xfId="27566"/>
    <cellStyle name="RowTitles-Detail 2 2 3 2 2 2 3" xfId="27567"/>
    <cellStyle name="RowTitles-Detail 2 2 3 2 2 2 3 2" xfId="27568"/>
    <cellStyle name="RowTitles-Detail 2 2 3 2 2 2 3 2 2" xfId="27569"/>
    <cellStyle name="RowTitles-Detail 2 2 3 2 2 2 4" xfId="27570"/>
    <cellStyle name="RowTitles-Detail 2 2 3 2 2 2 4 2" xfId="27571"/>
    <cellStyle name="RowTitles-Detail 2 2 3 2 2 2 5" xfId="27572"/>
    <cellStyle name="RowTitles-Detail 2 2 3 2 2 3" xfId="27573"/>
    <cellStyle name="RowTitles-Detail 2 2 3 2 2 3 2" xfId="27574"/>
    <cellStyle name="RowTitles-Detail 2 2 3 2 2 3 2 2" xfId="27575"/>
    <cellStyle name="RowTitles-Detail 2 2 3 2 2 3 2 2 2" xfId="27576"/>
    <cellStyle name="RowTitles-Detail 2 2 3 2 2 3 2 3" xfId="27577"/>
    <cellStyle name="RowTitles-Detail 2 2 3 2 2 3 3" xfId="27578"/>
    <cellStyle name="RowTitles-Detail 2 2 3 2 2 3 3 2" xfId="27579"/>
    <cellStyle name="RowTitles-Detail 2 2 3 2 2 3 3 2 2" xfId="27580"/>
    <cellStyle name="RowTitles-Detail 2 2 3 2 2 3 4" xfId="27581"/>
    <cellStyle name="RowTitles-Detail 2 2 3 2 2 3 4 2" xfId="27582"/>
    <cellStyle name="RowTitles-Detail 2 2 3 2 2 3 5" xfId="27583"/>
    <cellStyle name="RowTitles-Detail 2 2 3 2 2 4" xfId="27584"/>
    <cellStyle name="RowTitles-Detail 2 2 3 2 2 4 2" xfId="27585"/>
    <cellStyle name="RowTitles-Detail 2 2 3 2 2 5" xfId="27586"/>
    <cellStyle name="RowTitles-Detail 2 2 3 2 2 5 2" xfId="27587"/>
    <cellStyle name="RowTitles-Detail 2 2 3 2 2 5 2 2" xfId="27588"/>
    <cellStyle name="RowTitles-Detail 2 2 3 2 2 6" xfId="27589"/>
    <cellStyle name="RowTitles-Detail 2 2 3 2 3" xfId="27590"/>
    <cellStyle name="RowTitles-Detail 2 2 3 2 3 2" xfId="27591"/>
    <cellStyle name="RowTitles-Detail 2 2 3 2 3 2 2" xfId="27592"/>
    <cellStyle name="RowTitles-Detail 2 2 3 2 3 2 2 2" xfId="27593"/>
    <cellStyle name="RowTitles-Detail 2 2 3 2 3 2 2 2 2" xfId="27594"/>
    <cellStyle name="RowTitles-Detail 2 2 3 2 3 2 2 3" xfId="27595"/>
    <cellStyle name="RowTitles-Detail 2 2 3 2 3 2 3" xfId="27596"/>
    <cellStyle name="RowTitles-Detail 2 2 3 2 3 2 3 2" xfId="27597"/>
    <cellStyle name="RowTitles-Detail 2 2 3 2 3 2 3 2 2" xfId="27598"/>
    <cellStyle name="RowTitles-Detail 2 2 3 2 3 2 4" xfId="27599"/>
    <cellStyle name="RowTitles-Detail 2 2 3 2 3 2 4 2" xfId="27600"/>
    <cellStyle name="RowTitles-Detail 2 2 3 2 3 2 5" xfId="27601"/>
    <cellStyle name="RowTitles-Detail 2 2 3 2 3 3" xfId="27602"/>
    <cellStyle name="RowTitles-Detail 2 2 3 2 3 3 2" xfId="27603"/>
    <cellStyle name="RowTitles-Detail 2 2 3 2 3 3 2 2" xfId="27604"/>
    <cellStyle name="RowTitles-Detail 2 2 3 2 3 3 2 2 2" xfId="27605"/>
    <cellStyle name="RowTitles-Detail 2 2 3 2 3 3 2 3" xfId="27606"/>
    <cellStyle name="RowTitles-Detail 2 2 3 2 3 3 3" xfId="27607"/>
    <cellStyle name="RowTitles-Detail 2 2 3 2 3 3 3 2" xfId="27608"/>
    <cellStyle name="RowTitles-Detail 2 2 3 2 3 3 3 2 2" xfId="27609"/>
    <cellStyle name="RowTitles-Detail 2 2 3 2 3 3 4" xfId="27610"/>
    <cellStyle name="RowTitles-Detail 2 2 3 2 3 3 4 2" xfId="27611"/>
    <cellStyle name="RowTitles-Detail 2 2 3 2 3 3 5" xfId="27612"/>
    <cellStyle name="RowTitles-Detail 2 2 3 2 3 4" xfId="27613"/>
    <cellStyle name="RowTitles-Detail 2 2 3 2 3 4 2" xfId="27614"/>
    <cellStyle name="RowTitles-Detail 2 2 3 2 3 5" xfId="27615"/>
    <cellStyle name="RowTitles-Detail 2 2 3 2 3 5 2" xfId="27616"/>
    <cellStyle name="RowTitles-Detail 2 2 3 2 3 5 2 2" xfId="27617"/>
    <cellStyle name="RowTitles-Detail 2 2 3 2 3 5 3" xfId="27618"/>
    <cellStyle name="RowTitles-Detail 2 2 3 2 3 6" xfId="27619"/>
    <cellStyle name="RowTitles-Detail 2 2 3 2 3 6 2" xfId="27620"/>
    <cellStyle name="RowTitles-Detail 2 2 3 2 3 6 2 2" xfId="27621"/>
    <cellStyle name="RowTitles-Detail 2 2 3 2 3 7" xfId="27622"/>
    <cellStyle name="RowTitles-Detail 2 2 3 2 3 7 2" xfId="27623"/>
    <cellStyle name="RowTitles-Detail 2 2 3 2 3 8" xfId="27624"/>
    <cellStyle name="RowTitles-Detail 2 2 3 2 4" xfId="27625"/>
    <cellStyle name="RowTitles-Detail 2 2 3 2 4 2" xfId="27626"/>
    <cellStyle name="RowTitles-Detail 2 2 3 2 4 2 2" xfId="27627"/>
    <cellStyle name="RowTitles-Detail 2 2 3 2 4 2 2 2" xfId="27628"/>
    <cellStyle name="RowTitles-Detail 2 2 3 2 4 2 2 2 2" xfId="27629"/>
    <cellStyle name="RowTitles-Detail 2 2 3 2 4 2 2 3" xfId="27630"/>
    <cellStyle name="RowTitles-Detail 2 2 3 2 4 2 3" xfId="27631"/>
    <cellStyle name="RowTitles-Detail 2 2 3 2 4 2 3 2" xfId="27632"/>
    <cellStyle name="RowTitles-Detail 2 2 3 2 4 2 3 2 2" xfId="27633"/>
    <cellStyle name="RowTitles-Detail 2 2 3 2 4 2 4" xfId="27634"/>
    <cellStyle name="RowTitles-Detail 2 2 3 2 4 2 4 2" xfId="27635"/>
    <cellStyle name="RowTitles-Detail 2 2 3 2 4 2 5" xfId="27636"/>
    <cellStyle name="RowTitles-Detail 2 2 3 2 4 3" xfId="27637"/>
    <cellStyle name="RowTitles-Detail 2 2 3 2 4 3 2" xfId="27638"/>
    <cellStyle name="RowTitles-Detail 2 2 3 2 4 3 2 2" xfId="27639"/>
    <cellStyle name="RowTitles-Detail 2 2 3 2 4 3 2 2 2" xfId="27640"/>
    <cellStyle name="RowTitles-Detail 2 2 3 2 4 3 2 3" xfId="27641"/>
    <cellStyle name="RowTitles-Detail 2 2 3 2 4 3 3" xfId="27642"/>
    <cellStyle name="RowTitles-Detail 2 2 3 2 4 3 3 2" xfId="27643"/>
    <cellStyle name="RowTitles-Detail 2 2 3 2 4 3 3 2 2" xfId="27644"/>
    <cellStyle name="RowTitles-Detail 2 2 3 2 4 3 4" xfId="27645"/>
    <cellStyle name="RowTitles-Detail 2 2 3 2 4 3 4 2" xfId="27646"/>
    <cellStyle name="RowTitles-Detail 2 2 3 2 4 3 5" xfId="27647"/>
    <cellStyle name="RowTitles-Detail 2 2 3 2 4 4" xfId="27648"/>
    <cellStyle name="RowTitles-Detail 2 2 3 2 4 4 2" xfId="27649"/>
    <cellStyle name="RowTitles-Detail 2 2 3 2 4 4 2 2" xfId="27650"/>
    <cellStyle name="RowTitles-Detail 2 2 3 2 4 4 3" xfId="27651"/>
    <cellStyle name="RowTitles-Detail 2 2 3 2 4 5" xfId="27652"/>
    <cellStyle name="RowTitles-Detail 2 2 3 2 4 5 2" xfId="27653"/>
    <cellStyle name="RowTitles-Detail 2 2 3 2 4 5 2 2" xfId="27654"/>
    <cellStyle name="RowTitles-Detail 2 2 3 2 4 6" xfId="27655"/>
    <cellStyle name="RowTitles-Detail 2 2 3 2 4 6 2" xfId="27656"/>
    <cellStyle name="RowTitles-Detail 2 2 3 2 4 7" xfId="27657"/>
    <cellStyle name="RowTitles-Detail 2 2 3 2 5" xfId="27658"/>
    <cellStyle name="RowTitles-Detail 2 2 3 2 5 2" xfId="27659"/>
    <cellStyle name="RowTitles-Detail 2 2 3 2 5 2 2" xfId="27660"/>
    <cellStyle name="RowTitles-Detail 2 2 3 2 5 2 2 2" xfId="27661"/>
    <cellStyle name="RowTitles-Detail 2 2 3 2 5 2 2 2 2" xfId="27662"/>
    <cellStyle name="RowTitles-Detail 2 2 3 2 5 2 2 3" xfId="27663"/>
    <cellStyle name="RowTitles-Detail 2 2 3 2 5 2 3" xfId="27664"/>
    <cellStyle name="RowTitles-Detail 2 2 3 2 5 2 3 2" xfId="27665"/>
    <cellStyle name="RowTitles-Detail 2 2 3 2 5 2 3 2 2" xfId="27666"/>
    <cellStyle name="RowTitles-Detail 2 2 3 2 5 2 4" xfId="27667"/>
    <cellStyle name="RowTitles-Detail 2 2 3 2 5 2 4 2" xfId="27668"/>
    <cellStyle name="RowTitles-Detail 2 2 3 2 5 2 5" xfId="27669"/>
    <cellStyle name="RowTitles-Detail 2 2 3 2 5 3" xfId="27670"/>
    <cellStyle name="RowTitles-Detail 2 2 3 2 5 3 2" xfId="27671"/>
    <cellStyle name="RowTitles-Detail 2 2 3 2 5 3 2 2" xfId="27672"/>
    <cellStyle name="RowTitles-Detail 2 2 3 2 5 3 2 2 2" xfId="27673"/>
    <cellStyle name="RowTitles-Detail 2 2 3 2 5 3 2 3" xfId="27674"/>
    <cellStyle name="RowTitles-Detail 2 2 3 2 5 3 3" xfId="27675"/>
    <cellStyle name="RowTitles-Detail 2 2 3 2 5 3 3 2" xfId="27676"/>
    <cellStyle name="RowTitles-Detail 2 2 3 2 5 3 3 2 2" xfId="27677"/>
    <cellStyle name="RowTitles-Detail 2 2 3 2 5 3 4" xfId="27678"/>
    <cellStyle name="RowTitles-Detail 2 2 3 2 5 3 4 2" xfId="27679"/>
    <cellStyle name="RowTitles-Detail 2 2 3 2 5 3 5" xfId="27680"/>
    <cellStyle name="RowTitles-Detail 2 2 3 2 5 4" xfId="27681"/>
    <cellStyle name="RowTitles-Detail 2 2 3 2 5 4 2" xfId="27682"/>
    <cellStyle name="RowTitles-Detail 2 2 3 2 5 4 2 2" xfId="27683"/>
    <cellStyle name="RowTitles-Detail 2 2 3 2 5 4 3" xfId="27684"/>
    <cellStyle name="RowTitles-Detail 2 2 3 2 5 5" xfId="27685"/>
    <cellStyle name="RowTitles-Detail 2 2 3 2 5 5 2" xfId="27686"/>
    <cellStyle name="RowTitles-Detail 2 2 3 2 5 5 2 2" xfId="27687"/>
    <cellStyle name="RowTitles-Detail 2 2 3 2 5 6" xfId="27688"/>
    <cellStyle name="RowTitles-Detail 2 2 3 2 5 6 2" xfId="27689"/>
    <cellStyle name="RowTitles-Detail 2 2 3 2 5 7" xfId="27690"/>
    <cellStyle name="RowTitles-Detail 2 2 3 2 6" xfId="27691"/>
    <cellStyle name="RowTitles-Detail 2 2 3 2 6 2" xfId="27692"/>
    <cellStyle name="RowTitles-Detail 2 2 3 2 6 2 2" xfId="27693"/>
    <cellStyle name="RowTitles-Detail 2 2 3 2 6 2 2 2" xfId="27694"/>
    <cellStyle name="RowTitles-Detail 2 2 3 2 6 2 2 2 2" xfId="27695"/>
    <cellStyle name="RowTitles-Detail 2 2 3 2 6 2 2 3" xfId="27696"/>
    <cellStyle name="RowTitles-Detail 2 2 3 2 6 2 3" xfId="27697"/>
    <cellStyle name="RowTitles-Detail 2 2 3 2 6 2 3 2" xfId="27698"/>
    <cellStyle name="RowTitles-Detail 2 2 3 2 6 2 3 2 2" xfId="27699"/>
    <cellStyle name="RowTitles-Detail 2 2 3 2 6 2 4" xfId="27700"/>
    <cellStyle name="RowTitles-Detail 2 2 3 2 6 2 4 2" xfId="27701"/>
    <cellStyle name="RowTitles-Detail 2 2 3 2 6 2 5" xfId="27702"/>
    <cellStyle name="RowTitles-Detail 2 2 3 2 6 3" xfId="27703"/>
    <cellStyle name="RowTitles-Detail 2 2 3 2 6 3 2" xfId="27704"/>
    <cellStyle name="RowTitles-Detail 2 2 3 2 6 3 2 2" xfId="27705"/>
    <cellStyle name="RowTitles-Detail 2 2 3 2 6 3 2 2 2" xfId="27706"/>
    <cellStyle name="RowTitles-Detail 2 2 3 2 6 3 2 3" xfId="27707"/>
    <cellStyle name="RowTitles-Detail 2 2 3 2 6 3 3" xfId="27708"/>
    <cellStyle name="RowTitles-Detail 2 2 3 2 6 3 3 2" xfId="27709"/>
    <cellStyle name="RowTitles-Detail 2 2 3 2 6 3 3 2 2" xfId="27710"/>
    <cellStyle name="RowTitles-Detail 2 2 3 2 6 3 4" xfId="27711"/>
    <cellStyle name="RowTitles-Detail 2 2 3 2 6 3 4 2" xfId="27712"/>
    <cellStyle name="RowTitles-Detail 2 2 3 2 6 3 5" xfId="27713"/>
    <cellStyle name="RowTitles-Detail 2 2 3 2 6 4" xfId="27714"/>
    <cellStyle name="RowTitles-Detail 2 2 3 2 6 4 2" xfId="27715"/>
    <cellStyle name="RowTitles-Detail 2 2 3 2 6 4 2 2" xfId="27716"/>
    <cellStyle name="RowTitles-Detail 2 2 3 2 6 4 3" xfId="27717"/>
    <cellStyle name="RowTitles-Detail 2 2 3 2 6 5" xfId="27718"/>
    <cellStyle name="RowTitles-Detail 2 2 3 2 6 5 2" xfId="27719"/>
    <cellStyle name="RowTitles-Detail 2 2 3 2 6 5 2 2" xfId="27720"/>
    <cellStyle name="RowTitles-Detail 2 2 3 2 6 6" xfId="27721"/>
    <cellStyle name="RowTitles-Detail 2 2 3 2 6 6 2" xfId="27722"/>
    <cellStyle name="RowTitles-Detail 2 2 3 2 6 7" xfId="27723"/>
    <cellStyle name="RowTitles-Detail 2 2 3 2 7" xfId="27724"/>
    <cellStyle name="RowTitles-Detail 2 2 3 2 7 2" xfId="27725"/>
    <cellStyle name="RowTitles-Detail 2 2 3 2 7 2 2" xfId="27726"/>
    <cellStyle name="RowTitles-Detail 2 2 3 2 7 2 2 2" xfId="27727"/>
    <cellStyle name="RowTitles-Detail 2 2 3 2 7 2 3" xfId="27728"/>
    <cellStyle name="RowTitles-Detail 2 2 3 2 7 3" xfId="27729"/>
    <cellStyle name="RowTitles-Detail 2 2 3 2 7 3 2" xfId="27730"/>
    <cellStyle name="RowTitles-Detail 2 2 3 2 7 3 2 2" xfId="27731"/>
    <cellStyle name="RowTitles-Detail 2 2 3 2 7 4" xfId="27732"/>
    <cellStyle name="RowTitles-Detail 2 2 3 2 7 4 2" xfId="27733"/>
    <cellStyle name="RowTitles-Detail 2 2 3 2 7 5" xfId="27734"/>
    <cellStyle name="RowTitles-Detail 2 2 3 2 8" xfId="27735"/>
    <cellStyle name="RowTitles-Detail 2 2 3 2 8 2" xfId="27736"/>
    <cellStyle name="RowTitles-Detail 2 2 3 2 9" xfId="27737"/>
    <cellStyle name="RowTitles-Detail 2 2 3 2 9 2" xfId="27738"/>
    <cellStyle name="RowTitles-Detail 2 2 3 2 9 2 2" xfId="27739"/>
    <cellStyle name="RowTitles-Detail 2 2 3 2_STUD aligned by INSTIT" xfId="27740"/>
    <cellStyle name="RowTitles-Detail 2 2 3 3" xfId="1073"/>
    <cellStyle name="RowTitles-Detail 2 2 3 3 10" xfId="27741"/>
    <cellStyle name="RowTitles-Detail 2 2 3 3 2" xfId="1074"/>
    <cellStyle name="RowTitles-Detail 2 2 3 3 2 2" xfId="27742"/>
    <cellStyle name="RowTitles-Detail 2 2 3 3 2 2 2" xfId="27743"/>
    <cellStyle name="RowTitles-Detail 2 2 3 3 2 2 2 2" xfId="27744"/>
    <cellStyle name="RowTitles-Detail 2 2 3 3 2 2 2 2 2" xfId="27745"/>
    <cellStyle name="RowTitles-Detail 2 2 3 3 2 2 2 3" xfId="27746"/>
    <cellStyle name="RowTitles-Detail 2 2 3 3 2 2 3" xfId="27747"/>
    <cellStyle name="RowTitles-Detail 2 2 3 3 2 2 3 2" xfId="27748"/>
    <cellStyle name="RowTitles-Detail 2 2 3 3 2 2 3 2 2" xfId="27749"/>
    <cellStyle name="RowTitles-Detail 2 2 3 3 2 2 4" xfId="27750"/>
    <cellStyle name="RowTitles-Detail 2 2 3 3 2 2 4 2" xfId="27751"/>
    <cellStyle name="RowTitles-Detail 2 2 3 3 2 2 5" xfId="27752"/>
    <cellStyle name="RowTitles-Detail 2 2 3 3 2 3" xfId="27753"/>
    <cellStyle name="RowTitles-Detail 2 2 3 3 2 3 2" xfId="27754"/>
    <cellStyle name="RowTitles-Detail 2 2 3 3 2 3 2 2" xfId="27755"/>
    <cellStyle name="RowTitles-Detail 2 2 3 3 2 3 2 2 2" xfId="27756"/>
    <cellStyle name="RowTitles-Detail 2 2 3 3 2 3 2 3" xfId="27757"/>
    <cellStyle name="RowTitles-Detail 2 2 3 3 2 3 3" xfId="27758"/>
    <cellStyle name="RowTitles-Detail 2 2 3 3 2 3 3 2" xfId="27759"/>
    <cellStyle name="RowTitles-Detail 2 2 3 3 2 3 3 2 2" xfId="27760"/>
    <cellStyle name="RowTitles-Detail 2 2 3 3 2 3 4" xfId="27761"/>
    <cellStyle name="RowTitles-Detail 2 2 3 3 2 3 4 2" xfId="27762"/>
    <cellStyle name="RowTitles-Detail 2 2 3 3 2 3 5" xfId="27763"/>
    <cellStyle name="RowTitles-Detail 2 2 3 3 2 4" xfId="27764"/>
    <cellStyle name="RowTitles-Detail 2 2 3 3 2 4 2" xfId="27765"/>
    <cellStyle name="RowTitles-Detail 2 2 3 3 2 5" xfId="27766"/>
    <cellStyle name="RowTitles-Detail 2 2 3 3 2 5 2" xfId="27767"/>
    <cellStyle name="RowTitles-Detail 2 2 3 3 2 5 2 2" xfId="27768"/>
    <cellStyle name="RowTitles-Detail 2 2 3 3 2 5 3" xfId="27769"/>
    <cellStyle name="RowTitles-Detail 2 2 3 3 2 6" xfId="27770"/>
    <cellStyle name="RowTitles-Detail 2 2 3 3 2 6 2" xfId="27771"/>
    <cellStyle name="RowTitles-Detail 2 2 3 3 2 6 2 2" xfId="27772"/>
    <cellStyle name="RowTitles-Detail 2 2 3 3 2 7" xfId="27773"/>
    <cellStyle name="RowTitles-Detail 2 2 3 3 2 7 2" xfId="27774"/>
    <cellStyle name="RowTitles-Detail 2 2 3 3 2 8" xfId="27775"/>
    <cellStyle name="RowTitles-Detail 2 2 3 3 2 9" xfId="27776"/>
    <cellStyle name="RowTitles-Detail 2 2 3 3 3" xfId="27777"/>
    <cellStyle name="RowTitles-Detail 2 2 3 3 3 2" xfId="27778"/>
    <cellStyle name="RowTitles-Detail 2 2 3 3 3 2 2" xfId="27779"/>
    <cellStyle name="RowTitles-Detail 2 2 3 3 3 2 2 2" xfId="27780"/>
    <cellStyle name="RowTitles-Detail 2 2 3 3 3 2 2 2 2" xfId="27781"/>
    <cellStyle name="RowTitles-Detail 2 2 3 3 3 2 2 3" xfId="27782"/>
    <cellStyle name="RowTitles-Detail 2 2 3 3 3 2 3" xfId="27783"/>
    <cellStyle name="RowTitles-Detail 2 2 3 3 3 2 3 2" xfId="27784"/>
    <cellStyle name="RowTitles-Detail 2 2 3 3 3 2 3 2 2" xfId="27785"/>
    <cellStyle name="RowTitles-Detail 2 2 3 3 3 2 4" xfId="27786"/>
    <cellStyle name="RowTitles-Detail 2 2 3 3 3 2 4 2" xfId="27787"/>
    <cellStyle name="RowTitles-Detail 2 2 3 3 3 2 5" xfId="27788"/>
    <cellStyle name="RowTitles-Detail 2 2 3 3 3 3" xfId="27789"/>
    <cellStyle name="RowTitles-Detail 2 2 3 3 3 3 2" xfId="27790"/>
    <cellStyle name="RowTitles-Detail 2 2 3 3 3 3 2 2" xfId="27791"/>
    <cellStyle name="RowTitles-Detail 2 2 3 3 3 3 2 2 2" xfId="27792"/>
    <cellStyle name="RowTitles-Detail 2 2 3 3 3 3 2 3" xfId="27793"/>
    <cellStyle name="RowTitles-Detail 2 2 3 3 3 3 3" xfId="27794"/>
    <cellStyle name="RowTitles-Detail 2 2 3 3 3 3 3 2" xfId="27795"/>
    <cellStyle name="RowTitles-Detail 2 2 3 3 3 3 3 2 2" xfId="27796"/>
    <cellStyle name="RowTitles-Detail 2 2 3 3 3 3 4" xfId="27797"/>
    <cellStyle name="RowTitles-Detail 2 2 3 3 3 3 4 2" xfId="27798"/>
    <cellStyle name="RowTitles-Detail 2 2 3 3 3 3 5" xfId="27799"/>
    <cellStyle name="RowTitles-Detail 2 2 3 3 3 4" xfId="27800"/>
    <cellStyle name="RowTitles-Detail 2 2 3 3 3 4 2" xfId="27801"/>
    <cellStyle name="RowTitles-Detail 2 2 3 3 3 5" xfId="27802"/>
    <cellStyle name="RowTitles-Detail 2 2 3 3 3 5 2" xfId="27803"/>
    <cellStyle name="RowTitles-Detail 2 2 3 3 3 5 2 2" xfId="27804"/>
    <cellStyle name="RowTitles-Detail 2 2 3 3 4" xfId="27805"/>
    <cellStyle name="RowTitles-Detail 2 2 3 3 4 2" xfId="27806"/>
    <cellStyle name="RowTitles-Detail 2 2 3 3 4 2 2" xfId="27807"/>
    <cellStyle name="RowTitles-Detail 2 2 3 3 4 2 2 2" xfId="27808"/>
    <cellStyle name="RowTitles-Detail 2 2 3 3 4 2 2 2 2" xfId="27809"/>
    <cellStyle name="RowTitles-Detail 2 2 3 3 4 2 2 3" xfId="27810"/>
    <cellStyle name="RowTitles-Detail 2 2 3 3 4 2 3" xfId="27811"/>
    <cellStyle name="RowTitles-Detail 2 2 3 3 4 2 3 2" xfId="27812"/>
    <cellStyle name="RowTitles-Detail 2 2 3 3 4 2 3 2 2" xfId="27813"/>
    <cellStyle name="RowTitles-Detail 2 2 3 3 4 2 4" xfId="27814"/>
    <cellStyle name="RowTitles-Detail 2 2 3 3 4 2 4 2" xfId="27815"/>
    <cellStyle name="RowTitles-Detail 2 2 3 3 4 2 5" xfId="27816"/>
    <cellStyle name="RowTitles-Detail 2 2 3 3 4 3" xfId="27817"/>
    <cellStyle name="RowTitles-Detail 2 2 3 3 4 3 2" xfId="27818"/>
    <cellStyle name="RowTitles-Detail 2 2 3 3 4 3 2 2" xfId="27819"/>
    <cellStyle name="RowTitles-Detail 2 2 3 3 4 3 2 2 2" xfId="27820"/>
    <cellStyle name="RowTitles-Detail 2 2 3 3 4 3 2 3" xfId="27821"/>
    <cellStyle name="RowTitles-Detail 2 2 3 3 4 3 3" xfId="27822"/>
    <cellStyle name="RowTitles-Detail 2 2 3 3 4 3 3 2" xfId="27823"/>
    <cellStyle name="RowTitles-Detail 2 2 3 3 4 3 3 2 2" xfId="27824"/>
    <cellStyle name="RowTitles-Detail 2 2 3 3 4 3 4" xfId="27825"/>
    <cellStyle name="RowTitles-Detail 2 2 3 3 4 3 4 2" xfId="27826"/>
    <cellStyle name="RowTitles-Detail 2 2 3 3 4 3 5" xfId="27827"/>
    <cellStyle name="RowTitles-Detail 2 2 3 3 4 4" xfId="27828"/>
    <cellStyle name="RowTitles-Detail 2 2 3 3 4 4 2" xfId="27829"/>
    <cellStyle name="RowTitles-Detail 2 2 3 3 4 4 2 2" xfId="27830"/>
    <cellStyle name="RowTitles-Detail 2 2 3 3 4 4 3" xfId="27831"/>
    <cellStyle name="RowTitles-Detail 2 2 3 3 4 5" xfId="27832"/>
    <cellStyle name="RowTitles-Detail 2 2 3 3 4 5 2" xfId="27833"/>
    <cellStyle name="RowTitles-Detail 2 2 3 3 4 5 2 2" xfId="27834"/>
    <cellStyle name="RowTitles-Detail 2 2 3 3 4 6" xfId="27835"/>
    <cellStyle name="RowTitles-Detail 2 2 3 3 4 6 2" xfId="27836"/>
    <cellStyle name="RowTitles-Detail 2 2 3 3 4 7" xfId="27837"/>
    <cellStyle name="RowTitles-Detail 2 2 3 3 5" xfId="27838"/>
    <cellStyle name="RowTitles-Detail 2 2 3 3 5 2" xfId="27839"/>
    <cellStyle name="RowTitles-Detail 2 2 3 3 5 2 2" xfId="27840"/>
    <cellStyle name="RowTitles-Detail 2 2 3 3 5 2 2 2" xfId="27841"/>
    <cellStyle name="RowTitles-Detail 2 2 3 3 5 2 2 2 2" xfId="27842"/>
    <cellStyle name="RowTitles-Detail 2 2 3 3 5 2 2 3" xfId="27843"/>
    <cellStyle name="RowTitles-Detail 2 2 3 3 5 2 3" xfId="27844"/>
    <cellStyle name="RowTitles-Detail 2 2 3 3 5 2 3 2" xfId="27845"/>
    <cellStyle name="RowTitles-Detail 2 2 3 3 5 2 3 2 2" xfId="27846"/>
    <cellStyle name="RowTitles-Detail 2 2 3 3 5 2 4" xfId="27847"/>
    <cellStyle name="RowTitles-Detail 2 2 3 3 5 2 4 2" xfId="27848"/>
    <cellStyle name="RowTitles-Detail 2 2 3 3 5 2 5" xfId="27849"/>
    <cellStyle name="RowTitles-Detail 2 2 3 3 5 3" xfId="27850"/>
    <cellStyle name="RowTitles-Detail 2 2 3 3 5 3 2" xfId="27851"/>
    <cellStyle name="RowTitles-Detail 2 2 3 3 5 3 2 2" xfId="27852"/>
    <cellStyle name="RowTitles-Detail 2 2 3 3 5 3 2 2 2" xfId="27853"/>
    <cellStyle name="RowTitles-Detail 2 2 3 3 5 3 2 3" xfId="27854"/>
    <cellStyle name="RowTitles-Detail 2 2 3 3 5 3 3" xfId="27855"/>
    <cellStyle name="RowTitles-Detail 2 2 3 3 5 3 3 2" xfId="27856"/>
    <cellStyle name="RowTitles-Detail 2 2 3 3 5 3 3 2 2" xfId="27857"/>
    <cellStyle name="RowTitles-Detail 2 2 3 3 5 3 4" xfId="27858"/>
    <cellStyle name="RowTitles-Detail 2 2 3 3 5 3 4 2" xfId="27859"/>
    <cellStyle name="RowTitles-Detail 2 2 3 3 5 3 5" xfId="27860"/>
    <cellStyle name="RowTitles-Detail 2 2 3 3 5 4" xfId="27861"/>
    <cellStyle name="RowTitles-Detail 2 2 3 3 5 4 2" xfId="27862"/>
    <cellStyle name="RowTitles-Detail 2 2 3 3 5 4 2 2" xfId="27863"/>
    <cellStyle name="RowTitles-Detail 2 2 3 3 5 4 3" xfId="27864"/>
    <cellStyle name="RowTitles-Detail 2 2 3 3 5 5" xfId="27865"/>
    <cellStyle name="RowTitles-Detail 2 2 3 3 5 5 2" xfId="27866"/>
    <cellStyle name="RowTitles-Detail 2 2 3 3 5 5 2 2" xfId="27867"/>
    <cellStyle name="RowTitles-Detail 2 2 3 3 5 6" xfId="27868"/>
    <cellStyle name="RowTitles-Detail 2 2 3 3 5 6 2" xfId="27869"/>
    <cellStyle name="RowTitles-Detail 2 2 3 3 5 7" xfId="27870"/>
    <cellStyle name="RowTitles-Detail 2 2 3 3 6" xfId="27871"/>
    <cellStyle name="RowTitles-Detail 2 2 3 3 6 2" xfId="27872"/>
    <cellStyle name="RowTitles-Detail 2 2 3 3 6 2 2" xfId="27873"/>
    <cellStyle name="RowTitles-Detail 2 2 3 3 6 2 2 2" xfId="27874"/>
    <cellStyle name="RowTitles-Detail 2 2 3 3 6 2 2 2 2" xfId="27875"/>
    <cellStyle name="RowTitles-Detail 2 2 3 3 6 2 2 3" xfId="27876"/>
    <cellStyle name="RowTitles-Detail 2 2 3 3 6 2 3" xfId="27877"/>
    <cellStyle name="RowTitles-Detail 2 2 3 3 6 2 3 2" xfId="27878"/>
    <cellStyle name="RowTitles-Detail 2 2 3 3 6 2 3 2 2" xfId="27879"/>
    <cellStyle name="RowTitles-Detail 2 2 3 3 6 2 4" xfId="27880"/>
    <cellStyle name="RowTitles-Detail 2 2 3 3 6 2 4 2" xfId="27881"/>
    <cellStyle name="RowTitles-Detail 2 2 3 3 6 2 5" xfId="27882"/>
    <cellStyle name="RowTitles-Detail 2 2 3 3 6 3" xfId="27883"/>
    <cellStyle name="RowTitles-Detail 2 2 3 3 6 3 2" xfId="27884"/>
    <cellStyle name="RowTitles-Detail 2 2 3 3 6 3 2 2" xfId="27885"/>
    <cellStyle name="RowTitles-Detail 2 2 3 3 6 3 2 2 2" xfId="27886"/>
    <cellStyle name="RowTitles-Detail 2 2 3 3 6 3 2 3" xfId="27887"/>
    <cellStyle name="RowTitles-Detail 2 2 3 3 6 3 3" xfId="27888"/>
    <cellStyle name="RowTitles-Detail 2 2 3 3 6 3 3 2" xfId="27889"/>
    <cellStyle name="RowTitles-Detail 2 2 3 3 6 3 3 2 2" xfId="27890"/>
    <cellStyle name="RowTitles-Detail 2 2 3 3 6 3 4" xfId="27891"/>
    <cellStyle name="RowTitles-Detail 2 2 3 3 6 3 4 2" xfId="27892"/>
    <cellStyle name="RowTitles-Detail 2 2 3 3 6 3 5" xfId="27893"/>
    <cellStyle name="RowTitles-Detail 2 2 3 3 6 4" xfId="27894"/>
    <cellStyle name="RowTitles-Detail 2 2 3 3 6 4 2" xfId="27895"/>
    <cellStyle name="RowTitles-Detail 2 2 3 3 6 4 2 2" xfId="27896"/>
    <cellStyle name="RowTitles-Detail 2 2 3 3 6 4 3" xfId="27897"/>
    <cellStyle name="RowTitles-Detail 2 2 3 3 6 5" xfId="27898"/>
    <cellStyle name="RowTitles-Detail 2 2 3 3 6 5 2" xfId="27899"/>
    <cellStyle name="RowTitles-Detail 2 2 3 3 6 5 2 2" xfId="27900"/>
    <cellStyle name="RowTitles-Detail 2 2 3 3 6 6" xfId="27901"/>
    <cellStyle name="RowTitles-Detail 2 2 3 3 6 6 2" xfId="27902"/>
    <cellStyle name="RowTitles-Detail 2 2 3 3 6 7" xfId="27903"/>
    <cellStyle name="RowTitles-Detail 2 2 3 3 7" xfId="27904"/>
    <cellStyle name="RowTitles-Detail 2 2 3 3 7 2" xfId="27905"/>
    <cellStyle name="RowTitles-Detail 2 2 3 3 7 2 2" xfId="27906"/>
    <cellStyle name="RowTitles-Detail 2 2 3 3 7 2 2 2" xfId="27907"/>
    <cellStyle name="RowTitles-Detail 2 2 3 3 7 2 3" xfId="27908"/>
    <cellStyle name="RowTitles-Detail 2 2 3 3 7 3" xfId="27909"/>
    <cellStyle name="RowTitles-Detail 2 2 3 3 7 3 2" xfId="27910"/>
    <cellStyle name="RowTitles-Detail 2 2 3 3 7 3 2 2" xfId="27911"/>
    <cellStyle name="RowTitles-Detail 2 2 3 3 7 4" xfId="27912"/>
    <cellStyle name="RowTitles-Detail 2 2 3 3 7 4 2" xfId="27913"/>
    <cellStyle name="RowTitles-Detail 2 2 3 3 7 5" xfId="27914"/>
    <cellStyle name="RowTitles-Detail 2 2 3 3 8" xfId="27915"/>
    <cellStyle name="RowTitles-Detail 2 2 3 3 8 2" xfId="27916"/>
    <cellStyle name="RowTitles-Detail 2 2 3 3 8 2 2" xfId="27917"/>
    <cellStyle name="RowTitles-Detail 2 2 3 3 8 2 2 2" xfId="27918"/>
    <cellStyle name="RowTitles-Detail 2 2 3 3 8 2 3" xfId="27919"/>
    <cellStyle name="RowTitles-Detail 2 2 3 3 8 3" xfId="27920"/>
    <cellStyle name="RowTitles-Detail 2 2 3 3 8 3 2" xfId="27921"/>
    <cellStyle name="RowTitles-Detail 2 2 3 3 8 3 2 2" xfId="27922"/>
    <cellStyle name="RowTitles-Detail 2 2 3 3 8 4" xfId="27923"/>
    <cellStyle name="RowTitles-Detail 2 2 3 3 8 4 2" xfId="27924"/>
    <cellStyle name="RowTitles-Detail 2 2 3 3 8 5" xfId="27925"/>
    <cellStyle name="RowTitles-Detail 2 2 3 3 9" xfId="27926"/>
    <cellStyle name="RowTitles-Detail 2 2 3 3 9 2" xfId="27927"/>
    <cellStyle name="RowTitles-Detail 2 2 3 3 9 2 2" xfId="27928"/>
    <cellStyle name="RowTitles-Detail 2 2 3 3_STUD aligned by INSTIT" xfId="27929"/>
    <cellStyle name="RowTitles-Detail 2 2 3 4" xfId="1075"/>
    <cellStyle name="RowTitles-Detail 2 2 3 4 10" xfId="27930"/>
    <cellStyle name="RowTitles-Detail 2 2 3 4 2" xfId="1076"/>
    <cellStyle name="RowTitles-Detail 2 2 3 4 2 2" xfId="27931"/>
    <cellStyle name="RowTitles-Detail 2 2 3 4 2 2 2" xfId="27932"/>
    <cellStyle name="RowTitles-Detail 2 2 3 4 2 2 2 2" xfId="27933"/>
    <cellStyle name="RowTitles-Detail 2 2 3 4 2 2 2 2 2" xfId="27934"/>
    <cellStyle name="RowTitles-Detail 2 2 3 4 2 2 2 3" xfId="27935"/>
    <cellStyle name="RowTitles-Detail 2 2 3 4 2 2 3" xfId="27936"/>
    <cellStyle name="RowTitles-Detail 2 2 3 4 2 2 3 2" xfId="27937"/>
    <cellStyle name="RowTitles-Detail 2 2 3 4 2 2 3 2 2" xfId="27938"/>
    <cellStyle name="RowTitles-Detail 2 2 3 4 2 2 4" xfId="27939"/>
    <cellStyle name="RowTitles-Detail 2 2 3 4 2 2 4 2" xfId="27940"/>
    <cellStyle name="RowTitles-Detail 2 2 3 4 2 2 5" xfId="27941"/>
    <cellStyle name="RowTitles-Detail 2 2 3 4 2 3" xfId="27942"/>
    <cellStyle name="RowTitles-Detail 2 2 3 4 2 3 2" xfId="27943"/>
    <cellStyle name="RowTitles-Detail 2 2 3 4 2 3 2 2" xfId="27944"/>
    <cellStyle name="RowTitles-Detail 2 2 3 4 2 3 2 2 2" xfId="27945"/>
    <cellStyle name="RowTitles-Detail 2 2 3 4 2 3 2 3" xfId="27946"/>
    <cellStyle name="RowTitles-Detail 2 2 3 4 2 3 3" xfId="27947"/>
    <cellStyle name="RowTitles-Detail 2 2 3 4 2 3 3 2" xfId="27948"/>
    <cellStyle name="RowTitles-Detail 2 2 3 4 2 3 3 2 2" xfId="27949"/>
    <cellStyle name="RowTitles-Detail 2 2 3 4 2 3 4" xfId="27950"/>
    <cellStyle name="RowTitles-Detail 2 2 3 4 2 3 4 2" xfId="27951"/>
    <cellStyle name="RowTitles-Detail 2 2 3 4 2 3 5" xfId="27952"/>
    <cellStyle name="RowTitles-Detail 2 2 3 4 2 4" xfId="27953"/>
    <cellStyle name="RowTitles-Detail 2 2 3 4 2 4 2" xfId="27954"/>
    <cellStyle name="RowTitles-Detail 2 2 3 4 2 5" xfId="27955"/>
    <cellStyle name="RowTitles-Detail 2 2 3 4 2 5 2" xfId="27956"/>
    <cellStyle name="RowTitles-Detail 2 2 3 4 2 5 2 2" xfId="27957"/>
    <cellStyle name="RowTitles-Detail 2 2 3 4 2 5 3" xfId="27958"/>
    <cellStyle name="RowTitles-Detail 2 2 3 4 2 6" xfId="27959"/>
    <cellStyle name="RowTitles-Detail 2 2 3 4 2 6 2" xfId="27960"/>
    <cellStyle name="RowTitles-Detail 2 2 3 4 2 6 2 2" xfId="27961"/>
    <cellStyle name="RowTitles-Detail 2 2 3 4 2 7" xfId="27962"/>
    <cellStyle name="RowTitles-Detail 2 2 3 4 3" xfId="27963"/>
    <cellStyle name="RowTitles-Detail 2 2 3 4 3 2" xfId="27964"/>
    <cellStyle name="RowTitles-Detail 2 2 3 4 3 2 2" xfId="27965"/>
    <cellStyle name="RowTitles-Detail 2 2 3 4 3 2 2 2" xfId="27966"/>
    <cellStyle name="RowTitles-Detail 2 2 3 4 3 2 2 2 2" xfId="27967"/>
    <cellStyle name="RowTitles-Detail 2 2 3 4 3 2 2 3" xfId="27968"/>
    <cellStyle name="RowTitles-Detail 2 2 3 4 3 2 3" xfId="27969"/>
    <cellStyle name="RowTitles-Detail 2 2 3 4 3 2 3 2" xfId="27970"/>
    <cellStyle name="RowTitles-Detail 2 2 3 4 3 2 3 2 2" xfId="27971"/>
    <cellStyle name="RowTitles-Detail 2 2 3 4 3 2 4" xfId="27972"/>
    <cellStyle name="RowTitles-Detail 2 2 3 4 3 2 4 2" xfId="27973"/>
    <cellStyle name="RowTitles-Detail 2 2 3 4 3 2 5" xfId="27974"/>
    <cellStyle name="RowTitles-Detail 2 2 3 4 3 3" xfId="27975"/>
    <cellStyle name="RowTitles-Detail 2 2 3 4 3 3 2" xfId="27976"/>
    <cellStyle name="RowTitles-Detail 2 2 3 4 3 3 2 2" xfId="27977"/>
    <cellStyle name="RowTitles-Detail 2 2 3 4 3 3 2 2 2" xfId="27978"/>
    <cellStyle name="RowTitles-Detail 2 2 3 4 3 3 2 3" xfId="27979"/>
    <cellStyle name="RowTitles-Detail 2 2 3 4 3 3 3" xfId="27980"/>
    <cellStyle name="RowTitles-Detail 2 2 3 4 3 3 3 2" xfId="27981"/>
    <cellStyle name="RowTitles-Detail 2 2 3 4 3 3 3 2 2" xfId="27982"/>
    <cellStyle name="RowTitles-Detail 2 2 3 4 3 3 4" xfId="27983"/>
    <cellStyle name="RowTitles-Detail 2 2 3 4 3 3 4 2" xfId="27984"/>
    <cellStyle name="RowTitles-Detail 2 2 3 4 3 3 5" xfId="27985"/>
    <cellStyle name="RowTitles-Detail 2 2 3 4 3 4" xfId="27986"/>
    <cellStyle name="RowTitles-Detail 2 2 3 4 3 4 2" xfId="27987"/>
    <cellStyle name="RowTitles-Detail 2 2 3 4 3 5" xfId="27988"/>
    <cellStyle name="RowTitles-Detail 2 2 3 4 3 5 2" xfId="27989"/>
    <cellStyle name="RowTitles-Detail 2 2 3 4 3 5 2 2" xfId="27990"/>
    <cellStyle name="RowTitles-Detail 2 2 3 4 3 6" xfId="27991"/>
    <cellStyle name="RowTitles-Detail 2 2 3 4 3 6 2" xfId="27992"/>
    <cellStyle name="RowTitles-Detail 2 2 3 4 3 7" xfId="27993"/>
    <cellStyle name="RowTitles-Detail 2 2 3 4 4" xfId="27994"/>
    <cellStyle name="RowTitles-Detail 2 2 3 4 4 2" xfId="27995"/>
    <cellStyle name="RowTitles-Detail 2 2 3 4 4 2 2" xfId="27996"/>
    <cellStyle name="RowTitles-Detail 2 2 3 4 4 2 2 2" xfId="27997"/>
    <cellStyle name="RowTitles-Detail 2 2 3 4 4 2 2 2 2" xfId="27998"/>
    <cellStyle name="RowTitles-Detail 2 2 3 4 4 2 2 3" xfId="27999"/>
    <cellStyle name="RowTitles-Detail 2 2 3 4 4 2 3" xfId="28000"/>
    <cellStyle name="RowTitles-Detail 2 2 3 4 4 2 3 2" xfId="28001"/>
    <cellStyle name="RowTitles-Detail 2 2 3 4 4 2 3 2 2" xfId="28002"/>
    <cellStyle name="RowTitles-Detail 2 2 3 4 4 2 4" xfId="28003"/>
    <cellStyle name="RowTitles-Detail 2 2 3 4 4 2 4 2" xfId="28004"/>
    <cellStyle name="RowTitles-Detail 2 2 3 4 4 2 5" xfId="28005"/>
    <cellStyle name="RowTitles-Detail 2 2 3 4 4 3" xfId="28006"/>
    <cellStyle name="RowTitles-Detail 2 2 3 4 4 3 2" xfId="28007"/>
    <cellStyle name="RowTitles-Detail 2 2 3 4 4 3 2 2" xfId="28008"/>
    <cellStyle name="RowTitles-Detail 2 2 3 4 4 3 2 2 2" xfId="28009"/>
    <cellStyle name="RowTitles-Detail 2 2 3 4 4 3 2 3" xfId="28010"/>
    <cellStyle name="RowTitles-Detail 2 2 3 4 4 3 3" xfId="28011"/>
    <cellStyle name="RowTitles-Detail 2 2 3 4 4 3 3 2" xfId="28012"/>
    <cellStyle name="RowTitles-Detail 2 2 3 4 4 3 3 2 2" xfId="28013"/>
    <cellStyle name="RowTitles-Detail 2 2 3 4 4 3 4" xfId="28014"/>
    <cellStyle name="RowTitles-Detail 2 2 3 4 4 3 4 2" xfId="28015"/>
    <cellStyle name="RowTitles-Detail 2 2 3 4 4 3 5" xfId="28016"/>
    <cellStyle name="RowTitles-Detail 2 2 3 4 4 4" xfId="28017"/>
    <cellStyle name="RowTitles-Detail 2 2 3 4 4 4 2" xfId="28018"/>
    <cellStyle name="RowTitles-Detail 2 2 3 4 4 5" xfId="28019"/>
    <cellStyle name="RowTitles-Detail 2 2 3 4 4 5 2" xfId="28020"/>
    <cellStyle name="RowTitles-Detail 2 2 3 4 4 5 2 2" xfId="28021"/>
    <cellStyle name="RowTitles-Detail 2 2 3 4 4 5 3" xfId="28022"/>
    <cellStyle name="RowTitles-Detail 2 2 3 4 4 6" xfId="28023"/>
    <cellStyle name="RowTitles-Detail 2 2 3 4 4 6 2" xfId="28024"/>
    <cellStyle name="RowTitles-Detail 2 2 3 4 4 6 2 2" xfId="28025"/>
    <cellStyle name="RowTitles-Detail 2 2 3 4 4 7" xfId="28026"/>
    <cellStyle name="RowTitles-Detail 2 2 3 4 4 7 2" xfId="28027"/>
    <cellStyle name="RowTitles-Detail 2 2 3 4 4 8" xfId="28028"/>
    <cellStyle name="RowTitles-Detail 2 2 3 4 5" xfId="28029"/>
    <cellStyle name="RowTitles-Detail 2 2 3 4 5 2" xfId="28030"/>
    <cellStyle name="RowTitles-Detail 2 2 3 4 5 2 2" xfId="28031"/>
    <cellStyle name="RowTitles-Detail 2 2 3 4 5 2 2 2" xfId="28032"/>
    <cellStyle name="RowTitles-Detail 2 2 3 4 5 2 2 2 2" xfId="28033"/>
    <cellStyle name="RowTitles-Detail 2 2 3 4 5 2 2 3" xfId="28034"/>
    <cellStyle name="RowTitles-Detail 2 2 3 4 5 2 3" xfId="28035"/>
    <cellStyle name="RowTitles-Detail 2 2 3 4 5 2 3 2" xfId="28036"/>
    <cellStyle name="RowTitles-Detail 2 2 3 4 5 2 3 2 2" xfId="28037"/>
    <cellStyle name="RowTitles-Detail 2 2 3 4 5 2 4" xfId="28038"/>
    <cellStyle name="RowTitles-Detail 2 2 3 4 5 2 4 2" xfId="28039"/>
    <cellStyle name="RowTitles-Detail 2 2 3 4 5 2 5" xfId="28040"/>
    <cellStyle name="RowTitles-Detail 2 2 3 4 5 3" xfId="28041"/>
    <cellStyle name="RowTitles-Detail 2 2 3 4 5 3 2" xfId="28042"/>
    <cellStyle name="RowTitles-Detail 2 2 3 4 5 3 2 2" xfId="28043"/>
    <cellStyle name="RowTitles-Detail 2 2 3 4 5 3 2 2 2" xfId="28044"/>
    <cellStyle name="RowTitles-Detail 2 2 3 4 5 3 2 3" xfId="28045"/>
    <cellStyle name="RowTitles-Detail 2 2 3 4 5 3 3" xfId="28046"/>
    <cellStyle name="RowTitles-Detail 2 2 3 4 5 3 3 2" xfId="28047"/>
    <cellStyle name="RowTitles-Detail 2 2 3 4 5 3 3 2 2" xfId="28048"/>
    <cellStyle name="RowTitles-Detail 2 2 3 4 5 3 4" xfId="28049"/>
    <cellStyle name="RowTitles-Detail 2 2 3 4 5 3 4 2" xfId="28050"/>
    <cellStyle name="RowTitles-Detail 2 2 3 4 5 3 5" xfId="28051"/>
    <cellStyle name="RowTitles-Detail 2 2 3 4 5 4" xfId="28052"/>
    <cellStyle name="RowTitles-Detail 2 2 3 4 5 4 2" xfId="28053"/>
    <cellStyle name="RowTitles-Detail 2 2 3 4 5 4 2 2" xfId="28054"/>
    <cellStyle name="RowTitles-Detail 2 2 3 4 5 4 3" xfId="28055"/>
    <cellStyle name="RowTitles-Detail 2 2 3 4 5 5" xfId="28056"/>
    <cellStyle name="RowTitles-Detail 2 2 3 4 5 5 2" xfId="28057"/>
    <cellStyle name="RowTitles-Detail 2 2 3 4 5 5 2 2" xfId="28058"/>
    <cellStyle name="RowTitles-Detail 2 2 3 4 5 6" xfId="28059"/>
    <cellStyle name="RowTitles-Detail 2 2 3 4 5 6 2" xfId="28060"/>
    <cellStyle name="RowTitles-Detail 2 2 3 4 5 7" xfId="28061"/>
    <cellStyle name="RowTitles-Detail 2 2 3 4 6" xfId="28062"/>
    <cellStyle name="RowTitles-Detail 2 2 3 4 6 2" xfId="28063"/>
    <cellStyle name="RowTitles-Detail 2 2 3 4 6 2 2" xfId="28064"/>
    <cellStyle name="RowTitles-Detail 2 2 3 4 6 2 2 2" xfId="28065"/>
    <cellStyle name="RowTitles-Detail 2 2 3 4 6 2 2 2 2" xfId="28066"/>
    <cellStyle name="RowTitles-Detail 2 2 3 4 6 2 2 3" xfId="28067"/>
    <cellStyle name="RowTitles-Detail 2 2 3 4 6 2 3" xfId="28068"/>
    <cellStyle name="RowTitles-Detail 2 2 3 4 6 2 3 2" xfId="28069"/>
    <cellStyle name="RowTitles-Detail 2 2 3 4 6 2 3 2 2" xfId="28070"/>
    <cellStyle name="RowTitles-Detail 2 2 3 4 6 2 4" xfId="28071"/>
    <cellStyle name="RowTitles-Detail 2 2 3 4 6 2 4 2" xfId="28072"/>
    <cellStyle name="RowTitles-Detail 2 2 3 4 6 2 5" xfId="28073"/>
    <cellStyle name="RowTitles-Detail 2 2 3 4 6 3" xfId="28074"/>
    <cellStyle name="RowTitles-Detail 2 2 3 4 6 3 2" xfId="28075"/>
    <cellStyle name="RowTitles-Detail 2 2 3 4 6 3 2 2" xfId="28076"/>
    <cellStyle name="RowTitles-Detail 2 2 3 4 6 3 2 2 2" xfId="28077"/>
    <cellStyle name="RowTitles-Detail 2 2 3 4 6 3 2 3" xfId="28078"/>
    <cellStyle name="RowTitles-Detail 2 2 3 4 6 3 3" xfId="28079"/>
    <cellStyle name="RowTitles-Detail 2 2 3 4 6 3 3 2" xfId="28080"/>
    <cellStyle name="RowTitles-Detail 2 2 3 4 6 3 3 2 2" xfId="28081"/>
    <cellStyle name="RowTitles-Detail 2 2 3 4 6 3 4" xfId="28082"/>
    <cellStyle name="RowTitles-Detail 2 2 3 4 6 3 4 2" xfId="28083"/>
    <cellStyle name="RowTitles-Detail 2 2 3 4 6 3 5" xfId="28084"/>
    <cellStyle name="RowTitles-Detail 2 2 3 4 6 4" xfId="28085"/>
    <cellStyle name="RowTitles-Detail 2 2 3 4 6 4 2" xfId="28086"/>
    <cellStyle name="RowTitles-Detail 2 2 3 4 6 4 2 2" xfId="28087"/>
    <cellStyle name="RowTitles-Detail 2 2 3 4 6 4 3" xfId="28088"/>
    <cellStyle name="RowTitles-Detail 2 2 3 4 6 5" xfId="28089"/>
    <cellStyle name="RowTitles-Detail 2 2 3 4 6 5 2" xfId="28090"/>
    <cellStyle name="RowTitles-Detail 2 2 3 4 6 5 2 2" xfId="28091"/>
    <cellStyle name="RowTitles-Detail 2 2 3 4 6 6" xfId="28092"/>
    <cellStyle name="RowTitles-Detail 2 2 3 4 6 6 2" xfId="28093"/>
    <cellStyle name="RowTitles-Detail 2 2 3 4 6 7" xfId="28094"/>
    <cellStyle name="RowTitles-Detail 2 2 3 4 7" xfId="28095"/>
    <cellStyle name="RowTitles-Detail 2 2 3 4 7 2" xfId="28096"/>
    <cellStyle name="RowTitles-Detail 2 2 3 4 7 2 2" xfId="28097"/>
    <cellStyle name="RowTitles-Detail 2 2 3 4 7 2 2 2" xfId="28098"/>
    <cellStyle name="RowTitles-Detail 2 2 3 4 7 2 3" xfId="28099"/>
    <cellStyle name="RowTitles-Detail 2 2 3 4 7 3" xfId="28100"/>
    <cellStyle name="RowTitles-Detail 2 2 3 4 7 3 2" xfId="28101"/>
    <cellStyle name="RowTitles-Detail 2 2 3 4 7 3 2 2" xfId="28102"/>
    <cellStyle name="RowTitles-Detail 2 2 3 4 7 4" xfId="28103"/>
    <cellStyle name="RowTitles-Detail 2 2 3 4 7 4 2" xfId="28104"/>
    <cellStyle name="RowTitles-Detail 2 2 3 4 7 5" xfId="28105"/>
    <cellStyle name="RowTitles-Detail 2 2 3 4 8" xfId="28106"/>
    <cellStyle name="RowTitles-Detail 2 2 3 4 8 2" xfId="28107"/>
    <cellStyle name="RowTitles-Detail 2 2 3 4 9" xfId="28108"/>
    <cellStyle name="RowTitles-Detail 2 2 3 4 9 2" xfId="28109"/>
    <cellStyle name="RowTitles-Detail 2 2 3 4 9 2 2" xfId="28110"/>
    <cellStyle name="RowTitles-Detail 2 2 3 4_STUD aligned by INSTIT" xfId="28111"/>
    <cellStyle name="RowTitles-Detail 2 2 3 5" xfId="1077"/>
    <cellStyle name="RowTitles-Detail 2 2 3 5 2" xfId="28112"/>
    <cellStyle name="RowTitles-Detail 2 2 3 5 2 2" xfId="28113"/>
    <cellStyle name="RowTitles-Detail 2 2 3 5 2 2 2" xfId="28114"/>
    <cellStyle name="RowTitles-Detail 2 2 3 5 2 2 2 2" xfId="28115"/>
    <cellStyle name="RowTitles-Detail 2 2 3 5 2 2 3" xfId="28116"/>
    <cellStyle name="RowTitles-Detail 2 2 3 5 2 3" xfId="28117"/>
    <cellStyle name="RowTitles-Detail 2 2 3 5 2 3 2" xfId="28118"/>
    <cellStyle name="RowTitles-Detail 2 2 3 5 2 3 2 2" xfId="28119"/>
    <cellStyle name="RowTitles-Detail 2 2 3 5 2 4" xfId="28120"/>
    <cellStyle name="RowTitles-Detail 2 2 3 5 2 4 2" xfId="28121"/>
    <cellStyle name="RowTitles-Detail 2 2 3 5 2 5" xfId="28122"/>
    <cellStyle name="RowTitles-Detail 2 2 3 5 3" xfId="28123"/>
    <cellStyle name="RowTitles-Detail 2 2 3 5 3 2" xfId="28124"/>
    <cellStyle name="RowTitles-Detail 2 2 3 5 3 2 2" xfId="28125"/>
    <cellStyle name="RowTitles-Detail 2 2 3 5 3 2 2 2" xfId="28126"/>
    <cellStyle name="RowTitles-Detail 2 2 3 5 3 2 3" xfId="28127"/>
    <cellStyle name="RowTitles-Detail 2 2 3 5 3 3" xfId="28128"/>
    <cellStyle name="RowTitles-Detail 2 2 3 5 3 3 2" xfId="28129"/>
    <cellStyle name="RowTitles-Detail 2 2 3 5 3 3 2 2" xfId="28130"/>
    <cellStyle name="RowTitles-Detail 2 2 3 5 3 4" xfId="28131"/>
    <cellStyle name="RowTitles-Detail 2 2 3 5 3 4 2" xfId="28132"/>
    <cellStyle name="RowTitles-Detail 2 2 3 5 3 5" xfId="28133"/>
    <cellStyle name="RowTitles-Detail 2 2 3 5 4" xfId="28134"/>
    <cellStyle name="RowTitles-Detail 2 2 3 5 4 2" xfId="28135"/>
    <cellStyle name="RowTitles-Detail 2 2 3 5 5" xfId="28136"/>
    <cellStyle name="RowTitles-Detail 2 2 3 5 5 2" xfId="28137"/>
    <cellStyle name="RowTitles-Detail 2 2 3 5 5 2 2" xfId="28138"/>
    <cellStyle name="RowTitles-Detail 2 2 3 5 5 3" xfId="28139"/>
    <cellStyle name="RowTitles-Detail 2 2 3 5 6" xfId="28140"/>
    <cellStyle name="RowTitles-Detail 2 2 3 5 6 2" xfId="28141"/>
    <cellStyle name="RowTitles-Detail 2 2 3 5 6 2 2" xfId="28142"/>
    <cellStyle name="RowTitles-Detail 2 2 3 5 7" xfId="28143"/>
    <cellStyle name="RowTitles-Detail 2 2 3 6" xfId="28144"/>
    <cellStyle name="RowTitles-Detail 2 2 3 6 2" xfId="28145"/>
    <cellStyle name="RowTitles-Detail 2 2 3 6 2 2" xfId="28146"/>
    <cellStyle name="RowTitles-Detail 2 2 3 6 2 2 2" xfId="28147"/>
    <cellStyle name="RowTitles-Detail 2 2 3 6 2 2 2 2" xfId="28148"/>
    <cellStyle name="RowTitles-Detail 2 2 3 6 2 2 3" xfId="28149"/>
    <cellStyle name="RowTitles-Detail 2 2 3 6 2 3" xfId="28150"/>
    <cellStyle name="RowTitles-Detail 2 2 3 6 2 3 2" xfId="28151"/>
    <cellStyle name="RowTitles-Detail 2 2 3 6 2 3 2 2" xfId="28152"/>
    <cellStyle name="RowTitles-Detail 2 2 3 6 2 4" xfId="28153"/>
    <cellStyle name="RowTitles-Detail 2 2 3 6 2 4 2" xfId="28154"/>
    <cellStyle name="RowTitles-Detail 2 2 3 6 2 5" xfId="28155"/>
    <cellStyle name="RowTitles-Detail 2 2 3 6 3" xfId="28156"/>
    <cellStyle name="RowTitles-Detail 2 2 3 6 3 2" xfId="28157"/>
    <cellStyle name="RowTitles-Detail 2 2 3 6 3 2 2" xfId="28158"/>
    <cellStyle name="RowTitles-Detail 2 2 3 6 3 2 2 2" xfId="28159"/>
    <cellStyle name="RowTitles-Detail 2 2 3 6 3 2 3" xfId="28160"/>
    <cellStyle name="RowTitles-Detail 2 2 3 6 3 3" xfId="28161"/>
    <cellStyle name="RowTitles-Detail 2 2 3 6 3 3 2" xfId="28162"/>
    <cellStyle name="RowTitles-Detail 2 2 3 6 3 3 2 2" xfId="28163"/>
    <cellStyle name="RowTitles-Detail 2 2 3 6 3 4" xfId="28164"/>
    <cellStyle name="RowTitles-Detail 2 2 3 6 3 4 2" xfId="28165"/>
    <cellStyle name="RowTitles-Detail 2 2 3 6 3 5" xfId="28166"/>
    <cellStyle name="RowTitles-Detail 2 2 3 6 4" xfId="28167"/>
    <cellStyle name="RowTitles-Detail 2 2 3 6 4 2" xfId="28168"/>
    <cellStyle name="RowTitles-Detail 2 2 3 6 5" xfId="28169"/>
    <cellStyle name="RowTitles-Detail 2 2 3 6 5 2" xfId="28170"/>
    <cellStyle name="RowTitles-Detail 2 2 3 6 5 2 2" xfId="28171"/>
    <cellStyle name="RowTitles-Detail 2 2 3 6 6" xfId="28172"/>
    <cellStyle name="RowTitles-Detail 2 2 3 6 6 2" xfId="28173"/>
    <cellStyle name="RowTitles-Detail 2 2 3 6 7" xfId="28174"/>
    <cellStyle name="RowTitles-Detail 2 2 3 7" xfId="28175"/>
    <cellStyle name="RowTitles-Detail 2 2 3 7 2" xfId="28176"/>
    <cellStyle name="RowTitles-Detail 2 2 3 7 2 2" xfId="28177"/>
    <cellStyle name="RowTitles-Detail 2 2 3 7 2 2 2" xfId="28178"/>
    <cellStyle name="RowTitles-Detail 2 2 3 7 2 2 2 2" xfId="28179"/>
    <cellStyle name="RowTitles-Detail 2 2 3 7 2 2 3" xfId="28180"/>
    <cellStyle name="RowTitles-Detail 2 2 3 7 2 3" xfId="28181"/>
    <cellStyle name="RowTitles-Detail 2 2 3 7 2 3 2" xfId="28182"/>
    <cellStyle name="RowTitles-Detail 2 2 3 7 2 3 2 2" xfId="28183"/>
    <cellStyle name="RowTitles-Detail 2 2 3 7 2 4" xfId="28184"/>
    <cellStyle name="RowTitles-Detail 2 2 3 7 2 4 2" xfId="28185"/>
    <cellStyle name="RowTitles-Detail 2 2 3 7 2 5" xfId="28186"/>
    <cellStyle name="RowTitles-Detail 2 2 3 7 3" xfId="28187"/>
    <cellStyle name="RowTitles-Detail 2 2 3 7 3 2" xfId="28188"/>
    <cellStyle name="RowTitles-Detail 2 2 3 7 3 2 2" xfId="28189"/>
    <cellStyle name="RowTitles-Detail 2 2 3 7 3 2 2 2" xfId="28190"/>
    <cellStyle name="RowTitles-Detail 2 2 3 7 3 2 3" xfId="28191"/>
    <cellStyle name="RowTitles-Detail 2 2 3 7 3 3" xfId="28192"/>
    <cellStyle name="RowTitles-Detail 2 2 3 7 3 3 2" xfId="28193"/>
    <cellStyle name="RowTitles-Detail 2 2 3 7 3 3 2 2" xfId="28194"/>
    <cellStyle name="RowTitles-Detail 2 2 3 7 3 4" xfId="28195"/>
    <cellStyle name="RowTitles-Detail 2 2 3 7 3 4 2" xfId="28196"/>
    <cellStyle name="RowTitles-Detail 2 2 3 7 3 5" xfId="28197"/>
    <cellStyle name="RowTitles-Detail 2 2 3 7 4" xfId="28198"/>
    <cellStyle name="RowTitles-Detail 2 2 3 7 4 2" xfId="28199"/>
    <cellStyle name="RowTitles-Detail 2 2 3 7 5" xfId="28200"/>
    <cellStyle name="RowTitles-Detail 2 2 3 7 5 2" xfId="28201"/>
    <cellStyle name="RowTitles-Detail 2 2 3 7 5 2 2" xfId="28202"/>
    <cellStyle name="RowTitles-Detail 2 2 3 7 5 3" xfId="28203"/>
    <cellStyle name="RowTitles-Detail 2 2 3 7 6" xfId="28204"/>
    <cellStyle name="RowTitles-Detail 2 2 3 7 6 2" xfId="28205"/>
    <cellStyle name="RowTitles-Detail 2 2 3 7 6 2 2" xfId="28206"/>
    <cellStyle name="RowTitles-Detail 2 2 3 7 7" xfId="28207"/>
    <cellStyle name="RowTitles-Detail 2 2 3 7 7 2" xfId="28208"/>
    <cellStyle name="RowTitles-Detail 2 2 3 7 8" xfId="28209"/>
    <cellStyle name="RowTitles-Detail 2 2 3 8" xfId="28210"/>
    <cellStyle name="RowTitles-Detail 2 2 3 8 2" xfId="28211"/>
    <cellStyle name="RowTitles-Detail 2 2 3 8 2 2" xfId="28212"/>
    <cellStyle name="RowTitles-Detail 2 2 3 8 2 2 2" xfId="28213"/>
    <cellStyle name="RowTitles-Detail 2 2 3 8 2 2 2 2" xfId="28214"/>
    <cellStyle name="RowTitles-Detail 2 2 3 8 2 2 3" xfId="28215"/>
    <cellStyle name="RowTitles-Detail 2 2 3 8 2 3" xfId="28216"/>
    <cellStyle name="RowTitles-Detail 2 2 3 8 2 3 2" xfId="28217"/>
    <cellStyle name="RowTitles-Detail 2 2 3 8 2 3 2 2" xfId="28218"/>
    <cellStyle name="RowTitles-Detail 2 2 3 8 2 4" xfId="28219"/>
    <cellStyle name="RowTitles-Detail 2 2 3 8 2 4 2" xfId="28220"/>
    <cellStyle name="RowTitles-Detail 2 2 3 8 2 5" xfId="28221"/>
    <cellStyle name="RowTitles-Detail 2 2 3 8 3" xfId="28222"/>
    <cellStyle name="RowTitles-Detail 2 2 3 8 3 2" xfId="28223"/>
    <cellStyle name="RowTitles-Detail 2 2 3 8 3 2 2" xfId="28224"/>
    <cellStyle name="RowTitles-Detail 2 2 3 8 3 2 2 2" xfId="28225"/>
    <cellStyle name="RowTitles-Detail 2 2 3 8 3 2 3" xfId="28226"/>
    <cellStyle name="RowTitles-Detail 2 2 3 8 3 3" xfId="28227"/>
    <cellStyle name="RowTitles-Detail 2 2 3 8 3 3 2" xfId="28228"/>
    <cellStyle name="RowTitles-Detail 2 2 3 8 3 3 2 2" xfId="28229"/>
    <cellStyle name="RowTitles-Detail 2 2 3 8 3 4" xfId="28230"/>
    <cellStyle name="RowTitles-Detail 2 2 3 8 3 4 2" xfId="28231"/>
    <cellStyle name="RowTitles-Detail 2 2 3 8 3 5" xfId="28232"/>
    <cellStyle name="RowTitles-Detail 2 2 3 8 4" xfId="28233"/>
    <cellStyle name="RowTitles-Detail 2 2 3 8 4 2" xfId="28234"/>
    <cellStyle name="RowTitles-Detail 2 2 3 8 4 2 2" xfId="28235"/>
    <cellStyle name="RowTitles-Detail 2 2 3 8 4 3" xfId="28236"/>
    <cellStyle name="RowTitles-Detail 2 2 3 8 5" xfId="28237"/>
    <cellStyle name="RowTitles-Detail 2 2 3 8 5 2" xfId="28238"/>
    <cellStyle name="RowTitles-Detail 2 2 3 8 5 2 2" xfId="28239"/>
    <cellStyle name="RowTitles-Detail 2 2 3 8 6" xfId="28240"/>
    <cellStyle name="RowTitles-Detail 2 2 3 8 6 2" xfId="28241"/>
    <cellStyle name="RowTitles-Detail 2 2 3 8 7" xfId="28242"/>
    <cellStyle name="RowTitles-Detail 2 2 3 9" xfId="28243"/>
    <cellStyle name="RowTitles-Detail 2 2 3 9 2" xfId="28244"/>
    <cellStyle name="RowTitles-Detail 2 2 3 9 2 2" xfId="28245"/>
    <cellStyle name="RowTitles-Detail 2 2 3 9 2 2 2" xfId="28246"/>
    <cellStyle name="RowTitles-Detail 2 2 3 9 2 2 2 2" xfId="28247"/>
    <cellStyle name="RowTitles-Detail 2 2 3 9 2 2 3" xfId="28248"/>
    <cellStyle name="RowTitles-Detail 2 2 3 9 2 3" xfId="28249"/>
    <cellStyle name="RowTitles-Detail 2 2 3 9 2 3 2" xfId="28250"/>
    <cellStyle name="RowTitles-Detail 2 2 3 9 2 3 2 2" xfId="28251"/>
    <cellStyle name="RowTitles-Detail 2 2 3 9 2 4" xfId="28252"/>
    <cellStyle name="RowTitles-Detail 2 2 3 9 2 4 2" xfId="28253"/>
    <cellStyle name="RowTitles-Detail 2 2 3 9 2 5" xfId="28254"/>
    <cellStyle name="RowTitles-Detail 2 2 3 9 3" xfId="28255"/>
    <cellStyle name="RowTitles-Detail 2 2 3 9 3 2" xfId="28256"/>
    <cellStyle name="RowTitles-Detail 2 2 3 9 3 2 2" xfId="28257"/>
    <cellStyle name="RowTitles-Detail 2 2 3 9 3 2 2 2" xfId="28258"/>
    <cellStyle name="RowTitles-Detail 2 2 3 9 3 2 3" xfId="28259"/>
    <cellStyle name="RowTitles-Detail 2 2 3 9 3 3" xfId="28260"/>
    <cellStyle name="RowTitles-Detail 2 2 3 9 3 3 2" xfId="28261"/>
    <cellStyle name="RowTitles-Detail 2 2 3 9 3 3 2 2" xfId="28262"/>
    <cellStyle name="RowTitles-Detail 2 2 3 9 3 4" xfId="28263"/>
    <cellStyle name="RowTitles-Detail 2 2 3 9 3 4 2" xfId="28264"/>
    <cellStyle name="RowTitles-Detail 2 2 3 9 3 5" xfId="28265"/>
    <cellStyle name="RowTitles-Detail 2 2 3 9 4" xfId="28266"/>
    <cellStyle name="RowTitles-Detail 2 2 3 9 4 2" xfId="28267"/>
    <cellStyle name="RowTitles-Detail 2 2 3 9 4 2 2" xfId="28268"/>
    <cellStyle name="RowTitles-Detail 2 2 3 9 4 3" xfId="28269"/>
    <cellStyle name="RowTitles-Detail 2 2 3 9 5" xfId="28270"/>
    <cellStyle name="RowTitles-Detail 2 2 3 9 5 2" xfId="28271"/>
    <cellStyle name="RowTitles-Detail 2 2 3 9 5 2 2" xfId="28272"/>
    <cellStyle name="RowTitles-Detail 2 2 3 9 6" xfId="28273"/>
    <cellStyle name="RowTitles-Detail 2 2 3 9 6 2" xfId="28274"/>
    <cellStyle name="RowTitles-Detail 2 2 3 9 7" xfId="28275"/>
    <cellStyle name="RowTitles-Detail 2 2 3_STUD aligned by INSTIT" xfId="28276"/>
    <cellStyle name="RowTitles-Detail 2 2 4" xfId="541"/>
    <cellStyle name="RowTitles-Detail 2 2 4 10" xfId="28277"/>
    <cellStyle name="RowTitles-Detail 2 2 4 2" xfId="1078"/>
    <cellStyle name="RowTitles-Detail 2 2 4 2 2" xfId="28278"/>
    <cellStyle name="RowTitles-Detail 2 2 4 2 2 2" xfId="28279"/>
    <cellStyle name="RowTitles-Detail 2 2 4 2 2 2 2" xfId="28280"/>
    <cellStyle name="RowTitles-Detail 2 2 4 2 2 2 2 2" xfId="28281"/>
    <cellStyle name="RowTitles-Detail 2 2 4 2 2 2 3" xfId="28282"/>
    <cellStyle name="RowTitles-Detail 2 2 4 2 2 3" xfId="28283"/>
    <cellStyle name="RowTitles-Detail 2 2 4 2 2 3 2" xfId="28284"/>
    <cellStyle name="RowTitles-Detail 2 2 4 2 2 3 2 2" xfId="28285"/>
    <cellStyle name="RowTitles-Detail 2 2 4 2 2 4" xfId="28286"/>
    <cellStyle name="RowTitles-Detail 2 2 4 2 2 4 2" xfId="28287"/>
    <cellStyle name="RowTitles-Detail 2 2 4 2 2 5" xfId="28288"/>
    <cellStyle name="RowTitles-Detail 2 2 4 2 3" xfId="28289"/>
    <cellStyle name="RowTitles-Detail 2 2 4 2 3 2" xfId="28290"/>
    <cellStyle name="RowTitles-Detail 2 2 4 2 3 2 2" xfId="28291"/>
    <cellStyle name="RowTitles-Detail 2 2 4 2 3 2 2 2" xfId="28292"/>
    <cellStyle name="RowTitles-Detail 2 2 4 2 3 2 3" xfId="28293"/>
    <cellStyle name="RowTitles-Detail 2 2 4 2 3 3" xfId="28294"/>
    <cellStyle name="RowTitles-Detail 2 2 4 2 3 3 2" xfId="28295"/>
    <cellStyle name="RowTitles-Detail 2 2 4 2 3 3 2 2" xfId="28296"/>
    <cellStyle name="RowTitles-Detail 2 2 4 2 3 4" xfId="28297"/>
    <cellStyle name="RowTitles-Detail 2 2 4 2 3 4 2" xfId="28298"/>
    <cellStyle name="RowTitles-Detail 2 2 4 2 3 5" xfId="28299"/>
    <cellStyle name="RowTitles-Detail 2 2 4 2 4" xfId="28300"/>
    <cellStyle name="RowTitles-Detail 2 2 4 2 4 2" xfId="28301"/>
    <cellStyle name="RowTitles-Detail 2 2 4 2 5" xfId="28302"/>
    <cellStyle name="RowTitles-Detail 2 2 4 2 5 2" xfId="28303"/>
    <cellStyle name="RowTitles-Detail 2 2 4 2 5 2 2" xfId="28304"/>
    <cellStyle name="RowTitles-Detail 2 2 4 2 6" xfId="28305"/>
    <cellStyle name="RowTitles-Detail 2 2 4 3" xfId="28306"/>
    <cellStyle name="RowTitles-Detail 2 2 4 3 2" xfId="28307"/>
    <cellStyle name="RowTitles-Detail 2 2 4 3 2 2" xfId="28308"/>
    <cellStyle name="RowTitles-Detail 2 2 4 3 2 2 2" xfId="28309"/>
    <cellStyle name="RowTitles-Detail 2 2 4 3 2 2 2 2" xfId="28310"/>
    <cellStyle name="RowTitles-Detail 2 2 4 3 2 2 3" xfId="28311"/>
    <cellStyle name="RowTitles-Detail 2 2 4 3 2 3" xfId="28312"/>
    <cellStyle name="RowTitles-Detail 2 2 4 3 2 3 2" xfId="28313"/>
    <cellStyle name="RowTitles-Detail 2 2 4 3 2 3 2 2" xfId="28314"/>
    <cellStyle name="RowTitles-Detail 2 2 4 3 2 4" xfId="28315"/>
    <cellStyle name="RowTitles-Detail 2 2 4 3 2 4 2" xfId="28316"/>
    <cellStyle name="RowTitles-Detail 2 2 4 3 2 5" xfId="28317"/>
    <cellStyle name="RowTitles-Detail 2 2 4 3 3" xfId="28318"/>
    <cellStyle name="RowTitles-Detail 2 2 4 3 3 2" xfId="28319"/>
    <cellStyle name="RowTitles-Detail 2 2 4 3 3 2 2" xfId="28320"/>
    <cellStyle name="RowTitles-Detail 2 2 4 3 3 2 2 2" xfId="28321"/>
    <cellStyle name="RowTitles-Detail 2 2 4 3 3 2 3" xfId="28322"/>
    <cellStyle name="RowTitles-Detail 2 2 4 3 3 3" xfId="28323"/>
    <cellStyle name="RowTitles-Detail 2 2 4 3 3 3 2" xfId="28324"/>
    <cellStyle name="RowTitles-Detail 2 2 4 3 3 3 2 2" xfId="28325"/>
    <cellStyle name="RowTitles-Detail 2 2 4 3 3 4" xfId="28326"/>
    <cellStyle name="RowTitles-Detail 2 2 4 3 3 4 2" xfId="28327"/>
    <cellStyle name="RowTitles-Detail 2 2 4 3 3 5" xfId="28328"/>
    <cellStyle name="RowTitles-Detail 2 2 4 3 4" xfId="28329"/>
    <cellStyle name="RowTitles-Detail 2 2 4 3 4 2" xfId="28330"/>
    <cellStyle name="RowTitles-Detail 2 2 4 3 5" xfId="28331"/>
    <cellStyle name="RowTitles-Detail 2 2 4 3 5 2" xfId="28332"/>
    <cellStyle name="RowTitles-Detail 2 2 4 3 5 2 2" xfId="28333"/>
    <cellStyle name="RowTitles-Detail 2 2 4 3 5 3" xfId="28334"/>
    <cellStyle name="RowTitles-Detail 2 2 4 3 6" xfId="28335"/>
    <cellStyle name="RowTitles-Detail 2 2 4 3 6 2" xfId="28336"/>
    <cellStyle name="RowTitles-Detail 2 2 4 3 6 2 2" xfId="28337"/>
    <cellStyle name="RowTitles-Detail 2 2 4 3 7" xfId="28338"/>
    <cellStyle name="RowTitles-Detail 2 2 4 3 7 2" xfId="28339"/>
    <cellStyle name="RowTitles-Detail 2 2 4 3 8" xfId="28340"/>
    <cellStyle name="RowTitles-Detail 2 2 4 4" xfId="28341"/>
    <cellStyle name="RowTitles-Detail 2 2 4 4 2" xfId="28342"/>
    <cellStyle name="RowTitles-Detail 2 2 4 4 2 2" xfId="28343"/>
    <cellStyle name="RowTitles-Detail 2 2 4 4 2 2 2" xfId="28344"/>
    <cellStyle name="RowTitles-Detail 2 2 4 4 2 2 2 2" xfId="28345"/>
    <cellStyle name="RowTitles-Detail 2 2 4 4 2 2 3" xfId="28346"/>
    <cellStyle name="RowTitles-Detail 2 2 4 4 2 3" xfId="28347"/>
    <cellStyle name="RowTitles-Detail 2 2 4 4 2 3 2" xfId="28348"/>
    <cellStyle name="RowTitles-Detail 2 2 4 4 2 3 2 2" xfId="28349"/>
    <cellStyle name="RowTitles-Detail 2 2 4 4 2 4" xfId="28350"/>
    <cellStyle name="RowTitles-Detail 2 2 4 4 2 4 2" xfId="28351"/>
    <cellStyle name="RowTitles-Detail 2 2 4 4 2 5" xfId="28352"/>
    <cellStyle name="RowTitles-Detail 2 2 4 4 3" xfId="28353"/>
    <cellStyle name="RowTitles-Detail 2 2 4 4 3 2" xfId="28354"/>
    <cellStyle name="RowTitles-Detail 2 2 4 4 3 2 2" xfId="28355"/>
    <cellStyle name="RowTitles-Detail 2 2 4 4 3 2 2 2" xfId="28356"/>
    <cellStyle name="RowTitles-Detail 2 2 4 4 3 2 3" xfId="28357"/>
    <cellStyle name="RowTitles-Detail 2 2 4 4 3 3" xfId="28358"/>
    <cellStyle name="RowTitles-Detail 2 2 4 4 3 3 2" xfId="28359"/>
    <cellStyle name="RowTitles-Detail 2 2 4 4 3 3 2 2" xfId="28360"/>
    <cellStyle name="RowTitles-Detail 2 2 4 4 3 4" xfId="28361"/>
    <cellStyle name="RowTitles-Detail 2 2 4 4 3 4 2" xfId="28362"/>
    <cellStyle name="RowTitles-Detail 2 2 4 4 3 5" xfId="28363"/>
    <cellStyle name="RowTitles-Detail 2 2 4 4 4" xfId="28364"/>
    <cellStyle name="RowTitles-Detail 2 2 4 4 4 2" xfId="28365"/>
    <cellStyle name="RowTitles-Detail 2 2 4 4 4 2 2" xfId="28366"/>
    <cellStyle name="RowTitles-Detail 2 2 4 4 4 3" xfId="28367"/>
    <cellStyle name="RowTitles-Detail 2 2 4 4 5" xfId="28368"/>
    <cellStyle name="RowTitles-Detail 2 2 4 4 5 2" xfId="28369"/>
    <cellStyle name="RowTitles-Detail 2 2 4 4 5 2 2" xfId="28370"/>
    <cellStyle name="RowTitles-Detail 2 2 4 4 6" xfId="28371"/>
    <cellStyle name="RowTitles-Detail 2 2 4 4 6 2" xfId="28372"/>
    <cellStyle name="RowTitles-Detail 2 2 4 4 7" xfId="28373"/>
    <cellStyle name="RowTitles-Detail 2 2 4 5" xfId="28374"/>
    <cellStyle name="RowTitles-Detail 2 2 4 5 2" xfId="28375"/>
    <cellStyle name="RowTitles-Detail 2 2 4 5 2 2" xfId="28376"/>
    <cellStyle name="RowTitles-Detail 2 2 4 5 2 2 2" xfId="28377"/>
    <cellStyle name="RowTitles-Detail 2 2 4 5 2 2 2 2" xfId="28378"/>
    <cellStyle name="RowTitles-Detail 2 2 4 5 2 2 3" xfId="28379"/>
    <cellStyle name="RowTitles-Detail 2 2 4 5 2 3" xfId="28380"/>
    <cellStyle name="RowTitles-Detail 2 2 4 5 2 3 2" xfId="28381"/>
    <cellStyle name="RowTitles-Detail 2 2 4 5 2 3 2 2" xfId="28382"/>
    <cellStyle name="RowTitles-Detail 2 2 4 5 2 4" xfId="28383"/>
    <cellStyle name="RowTitles-Detail 2 2 4 5 2 4 2" xfId="28384"/>
    <cellStyle name="RowTitles-Detail 2 2 4 5 2 5" xfId="28385"/>
    <cellStyle name="RowTitles-Detail 2 2 4 5 3" xfId="28386"/>
    <cellStyle name="RowTitles-Detail 2 2 4 5 3 2" xfId="28387"/>
    <cellStyle name="RowTitles-Detail 2 2 4 5 3 2 2" xfId="28388"/>
    <cellStyle name="RowTitles-Detail 2 2 4 5 3 2 2 2" xfId="28389"/>
    <cellStyle name="RowTitles-Detail 2 2 4 5 3 2 3" xfId="28390"/>
    <cellStyle name="RowTitles-Detail 2 2 4 5 3 3" xfId="28391"/>
    <cellStyle name="RowTitles-Detail 2 2 4 5 3 3 2" xfId="28392"/>
    <cellStyle name="RowTitles-Detail 2 2 4 5 3 3 2 2" xfId="28393"/>
    <cellStyle name="RowTitles-Detail 2 2 4 5 3 4" xfId="28394"/>
    <cellStyle name="RowTitles-Detail 2 2 4 5 3 4 2" xfId="28395"/>
    <cellStyle name="RowTitles-Detail 2 2 4 5 3 5" xfId="28396"/>
    <cellStyle name="RowTitles-Detail 2 2 4 5 4" xfId="28397"/>
    <cellStyle name="RowTitles-Detail 2 2 4 5 4 2" xfId="28398"/>
    <cellStyle name="RowTitles-Detail 2 2 4 5 4 2 2" xfId="28399"/>
    <cellStyle name="RowTitles-Detail 2 2 4 5 4 3" xfId="28400"/>
    <cellStyle name="RowTitles-Detail 2 2 4 5 5" xfId="28401"/>
    <cellStyle name="RowTitles-Detail 2 2 4 5 5 2" xfId="28402"/>
    <cellStyle name="RowTitles-Detail 2 2 4 5 5 2 2" xfId="28403"/>
    <cellStyle name="RowTitles-Detail 2 2 4 5 6" xfId="28404"/>
    <cellStyle name="RowTitles-Detail 2 2 4 5 6 2" xfId="28405"/>
    <cellStyle name="RowTitles-Detail 2 2 4 5 7" xfId="28406"/>
    <cellStyle name="RowTitles-Detail 2 2 4 6" xfId="28407"/>
    <cellStyle name="RowTitles-Detail 2 2 4 6 2" xfId="28408"/>
    <cellStyle name="RowTitles-Detail 2 2 4 6 2 2" xfId="28409"/>
    <cellStyle name="RowTitles-Detail 2 2 4 6 2 2 2" xfId="28410"/>
    <cellStyle name="RowTitles-Detail 2 2 4 6 2 2 2 2" xfId="28411"/>
    <cellStyle name="RowTitles-Detail 2 2 4 6 2 2 3" xfId="28412"/>
    <cellStyle name="RowTitles-Detail 2 2 4 6 2 3" xfId="28413"/>
    <cellStyle name="RowTitles-Detail 2 2 4 6 2 3 2" xfId="28414"/>
    <cellStyle name="RowTitles-Detail 2 2 4 6 2 3 2 2" xfId="28415"/>
    <cellStyle name="RowTitles-Detail 2 2 4 6 2 4" xfId="28416"/>
    <cellStyle name="RowTitles-Detail 2 2 4 6 2 4 2" xfId="28417"/>
    <cellStyle name="RowTitles-Detail 2 2 4 6 2 5" xfId="28418"/>
    <cellStyle name="RowTitles-Detail 2 2 4 6 3" xfId="28419"/>
    <cellStyle name="RowTitles-Detail 2 2 4 6 3 2" xfId="28420"/>
    <cellStyle name="RowTitles-Detail 2 2 4 6 3 2 2" xfId="28421"/>
    <cellStyle name="RowTitles-Detail 2 2 4 6 3 2 2 2" xfId="28422"/>
    <cellStyle name="RowTitles-Detail 2 2 4 6 3 2 3" xfId="28423"/>
    <cellStyle name="RowTitles-Detail 2 2 4 6 3 3" xfId="28424"/>
    <cellStyle name="RowTitles-Detail 2 2 4 6 3 3 2" xfId="28425"/>
    <cellStyle name="RowTitles-Detail 2 2 4 6 3 3 2 2" xfId="28426"/>
    <cellStyle name="RowTitles-Detail 2 2 4 6 3 4" xfId="28427"/>
    <cellStyle name="RowTitles-Detail 2 2 4 6 3 4 2" xfId="28428"/>
    <cellStyle name="RowTitles-Detail 2 2 4 6 3 5" xfId="28429"/>
    <cellStyle name="RowTitles-Detail 2 2 4 6 4" xfId="28430"/>
    <cellStyle name="RowTitles-Detail 2 2 4 6 4 2" xfId="28431"/>
    <cellStyle name="RowTitles-Detail 2 2 4 6 4 2 2" xfId="28432"/>
    <cellStyle name="RowTitles-Detail 2 2 4 6 4 3" xfId="28433"/>
    <cellStyle name="RowTitles-Detail 2 2 4 6 5" xfId="28434"/>
    <cellStyle name="RowTitles-Detail 2 2 4 6 5 2" xfId="28435"/>
    <cellStyle name="RowTitles-Detail 2 2 4 6 5 2 2" xfId="28436"/>
    <cellStyle name="RowTitles-Detail 2 2 4 6 6" xfId="28437"/>
    <cellStyle name="RowTitles-Detail 2 2 4 6 6 2" xfId="28438"/>
    <cellStyle name="RowTitles-Detail 2 2 4 6 7" xfId="28439"/>
    <cellStyle name="RowTitles-Detail 2 2 4 7" xfId="28440"/>
    <cellStyle name="RowTitles-Detail 2 2 4 7 2" xfId="28441"/>
    <cellStyle name="RowTitles-Detail 2 2 4 7 2 2" xfId="28442"/>
    <cellStyle name="RowTitles-Detail 2 2 4 7 2 2 2" xfId="28443"/>
    <cellStyle name="RowTitles-Detail 2 2 4 7 2 3" xfId="28444"/>
    <cellStyle name="RowTitles-Detail 2 2 4 7 3" xfId="28445"/>
    <cellStyle name="RowTitles-Detail 2 2 4 7 3 2" xfId="28446"/>
    <cellStyle name="RowTitles-Detail 2 2 4 7 3 2 2" xfId="28447"/>
    <cellStyle name="RowTitles-Detail 2 2 4 7 4" xfId="28448"/>
    <cellStyle name="RowTitles-Detail 2 2 4 7 4 2" xfId="28449"/>
    <cellStyle name="RowTitles-Detail 2 2 4 7 5" xfId="28450"/>
    <cellStyle name="RowTitles-Detail 2 2 4 8" xfId="28451"/>
    <cellStyle name="RowTitles-Detail 2 2 4 8 2" xfId="28452"/>
    <cellStyle name="RowTitles-Detail 2 2 4 9" xfId="28453"/>
    <cellStyle name="RowTitles-Detail 2 2 4 9 2" xfId="28454"/>
    <cellStyle name="RowTitles-Detail 2 2 4 9 2 2" xfId="28455"/>
    <cellStyle name="RowTitles-Detail 2 2 4_STUD aligned by INSTIT" xfId="28456"/>
    <cellStyle name="RowTitles-Detail 2 2 5" xfId="542"/>
    <cellStyle name="RowTitles-Detail 2 2 5 10" xfId="28457"/>
    <cellStyle name="RowTitles-Detail 2 2 5 2" xfId="1079"/>
    <cellStyle name="RowTitles-Detail 2 2 5 2 2" xfId="28458"/>
    <cellStyle name="RowTitles-Detail 2 2 5 2 2 2" xfId="28459"/>
    <cellStyle name="RowTitles-Detail 2 2 5 2 2 2 2" xfId="28460"/>
    <cellStyle name="RowTitles-Detail 2 2 5 2 2 2 2 2" xfId="28461"/>
    <cellStyle name="RowTitles-Detail 2 2 5 2 2 2 3" xfId="28462"/>
    <cellStyle name="RowTitles-Detail 2 2 5 2 2 3" xfId="28463"/>
    <cellStyle name="RowTitles-Detail 2 2 5 2 2 3 2" xfId="28464"/>
    <cellStyle name="RowTitles-Detail 2 2 5 2 2 3 2 2" xfId="28465"/>
    <cellStyle name="RowTitles-Detail 2 2 5 2 2 4" xfId="28466"/>
    <cellStyle name="RowTitles-Detail 2 2 5 2 2 4 2" xfId="28467"/>
    <cellStyle name="RowTitles-Detail 2 2 5 2 2 5" xfId="28468"/>
    <cellStyle name="RowTitles-Detail 2 2 5 2 3" xfId="28469"/>
    <cellStyle name="RowTitles-Detail 2 2 5 2 3 2" xfId="28470"/>
    <cellStyle name="RowTitles-Detail 2 2 5 2 3 2 2" xfId="28471"/>
    <cellStyle name="RowTitles-Detail 2 2 5 2 3 2 2 2" xfId="28472"/>
    <cellStyle name="RowTitles-Detail 2 2 5 2 3 2 3" xfId="28473"/>
    <cellStyle name="RowTitles-Detail 2 2 5 2 3 3" xfId="28474"/>
    <cellStyle name="RowTitles-Detail 2 2 5 2 3 3 2" xfId="28475"/>
    <cellStyle name="RowTitles-Detail 2 2 5 2 3 3 2 2" xfId="28476"/>
    <cellStyle name="RowTitles-Detail 2 2 5 2 3 4" xfId="28477"/>
    <cellStyle name="RowTitles-Detail 2 2 5 2 3 4 2" xfId="28478"/>
    <cellStyle name="RowTitles-Detail 2 2 5 2 3 5" xfId="28479"/>
    <cellStyle name="RowTitles-Detail 2 2 5 2 4" xfId="28480"/>
    <cellStyle name="RowTitles-Detail 2 2 5 2 4 2" xfId="28481"/>
    <cellStyle name="RowTitles-Detail 2 2 5 2 5" xfId="28482"/>
    <cellStyle name="RowTitles-Detail 2 2 5 2 5 2" xfId="28483"/>
    <cellStyle name="RowTitles-Detail 2 2 5 2 5 2 2" xfId="28484"/>
    <cellStyle name="RowTitles-Detail 2 2 5 2 5 3" xfId="28485"/>
    <cellStyle name="RowTitles-Detail 2 2 5 2 6" xfId="28486"/>
    <cellStyle name="RowTitles-Detail 2 2 5 2 6 2" xfId="28487"/>
    <cellStyle name="RowTitles-Detail 2 2 5 2 6 2 2" xfId="28488"/>
    <cellStyle name="RowTitles-Detail 2 2 5 2 7" xfId="28489"/>
    <cellStyle name="RowTitles-Detail 2 2 5 2 7 2" xfId="28490"/>
    <cellStyle name="RowTitles-Detail 2 2 5 2 8" xfId="28491"/>
    <cellStyle name="RowTitles-Detail 2 2 5 2 9" xfId="28492"/>
    <cellStyle name="RowTitles-Detail 2 2 5 3" xfId="28493"/>
    <cellStyle name="RowTitles-Detail 2 2 5 3 2" xfId="28494"/>
    <cellStyle name="RowTitles-Detail 2 2 5 3 2 2" xfId="28495"/>
    <cellStyle name="RowTitles-Detail 2 2 5 3 2 2 2" xfId="28496"/>
    <cellStyle name="RowTitles-Detail 2 2 5 3 2 2 2 2" xfId="28497"/>
    <cellStyle name="RowTitles-Detail 2 2 5 3 2 2 3" xfId="28498"/>
    <cellStyle name="RowTitles-Detail 2 2 5 3 2 3" xfId="28499"/>
    <cellStyle name="RowTitles-Detail 2 2 5 3 2 3 2" xfId="28500"/>
    <cellStyle name="RowTitles-Detail 2 2 5 3 2 3 2 2" xfId="28501"/>
    <cellStyle name="RowTitles-Detail 2 2 5 3 2 4" xfId="28502"/>
    <cellStyle name="RowTitles-Detail 2 2 5 3 2 4 2" xfId="28503"/>
    <cellStyle name="RowTitles-Detail 2 2 5 3 2 5" xfId="28504"/>
    <cellStyle name="RowTitles-Detail 2 2 5 3 3" xfId="28505"/>
    <cellStyle name="RowTitles-Detail 2 2 5 3 3 2" xfId="28506"/>
    <cellStyle name="RowTitles-Detail 2 2 5 3 3 2 2" xfId="28507"/>
    <cellStyle name="RowTitles-Detail 2 2 5 3 3 2 2 2" xfId="28508"/>
    <cellStyle name="RowTitles-Detail 2 2 5 3 3 2 3" xfId="28509"/>
    <cellStyle name="RowTitles-Detail 2 2 5 3 3 3" xfId="28510"/>
    <cellStyle name="RowTitles-Detail 2 2 5 3 3 3 2" xfId="28511"/>
    <cellStyle name="RowTitles-Detail 2 2 5 3 3 3 2 2" xfId="28512"/>
    <cellStyle name="RowTitles-Detail 2 2 5 3 3 4" xfId="28513"/>
    <cellStyle name="RowTitles-Detail 2 2 5 3 3 4 2" xfId="28514"/>
    <cellStyle name="RowTitles-Detail 2 2 5 3 3 5" xfId="28515"/>
    <cellStyle name="RowTitles-Detail 2 2 5 3 4" xfId="28516"/>
    <cellStyle name="RowTitles-Detail 2 2 5 3 4 2" xfId="28517"/>
    <cellStyle name="RowTitles-Detail 2 2 5 3 5" xfId="28518"/>
    <cellStyle name="RowTitles-Detail 2 2 5 3 5 2" xfId="28519"/>
    <cellStyle name="RowTitles-Detail 2 2 5 3 5 2 2" xfId="28520"/>
    <cellStyle name="RowTitles-Detail 2 2 5 4" xfId="28521"/>
    <cellStyle name="RowTitles-Detail 2 2 5 4 2" xfId="28522"/>
    <cellStyle name="RowTitles-Detail 2 2 5 4 2 2" xfId="28523"/>
    <cellStyle name="RowTitles-Detail 2 2 5 4 2 2 2" xfId="28524"/>
    <cellStyle name="RowTitles-Detail 2 2 5 4 2 2 2 2" xfId="28525"/>
    <cellStyle name="RowTitles-Detail 2 2 5 4 2 2 3" xfId="28526"/>
    <cellStyle name="RowTitles-Detail 2 2 5 4 2 3" xfId="28527"/>
    <cellStyle name="RowTitles-Detail 2 2 5 4 2 3 2" xfId="28528"/>
    <cellStyle name="RowTitles-Detail 2 2 5 4 2 3 2 2" xfId="28529"/>
    <cellStyle name="RowTitles-Detail 2 2 5 4 2 4" xfId="28530"/>
    <cellStyle name="RowTitles-Detail 2 2 5 4 2 4 2" xfId="28531"/>
    <cellStyle name="RowTitles-Detail 2 2 5 4 2 5" xfId="28532"/>
    <cellStyle name="RowTitles-Detail 2 2 5 4 3" xfId="28533"/>
    <cellStyle name="RowTitles-Detail 2 2 5 4 3 2" xfId="28534"/>
    <cellStyle name="RowTitles-Detail 2 2 5 4 3 2 2" xfId="28535"/>
    <cellStyle name="RowTitles-Detail 2 2 5 4 3 2 2 2" xfId="28536"/>
    <cellStyle name="RowTitles-Detail 2 2 5 4 3 2 3" xfId="28537"/>
    <cellStyle name="RowTitles-Detail 2 2 5 4 3 3" xfId="28538"/>
    <cellStyle name="RowTitles-Detail 2 2 5 4 3 3 2" xfId="28539"/>
    <cellStyle name="RowTitles-Detail 2 2 5 4 3 3 2 2" xfId="28540"/>
    <cellStyle name="RowTitles-Detail 2 2 5 4 3 4" xfId="28541"/>
    <cellStyle name="RowTitles-Detail 2 2 5 4 3 4 2" xfId="28542"/>
    <cellStyle name="RowTitles-Detail 2 2 5 4 3 5" xfId="28543"/>
    <cellStyle name="RowTitles-Detail 2 2 5 4 4" xfId="28544"/>
    <cellStyle name="RowTitles-Detail 2 2 5 4 4 2" xfId="28545"/>
    <cellStyle name="RowTitles-Detail 2 2 5 4 4 2 2" xfId="28546"/>
    <cellStyle name="RowTitles-Detail 2 2 5 4 4 3" xfId="28547"/>
    <cellStyle name="RowTitles-Detail 2 2 5 4 5" xfId="28548"/>
    <cellStyle name="RowTitles-Detail 2 2 5 4 5 2" xfId="28549"/>
    <cellStyle name="RowTitles-Detail 2 2 5 4 5 2 2" xfId="28550"/>
    <cellStyle name="RowTitles-Detail 2 2 5 4 6" xfId="28551"/>
    <cellStyle name="RowTitles-Detail 2 2 5 4 6 2" xfId="28552"/>
    <cellStyle name="RowTitles-Detail 2 2 5 4 7" xfId="28553"/>
    <cellStyle name="RowTitles-Detail 2 2 5 5" xfId="28554"/>
    <cellStyle name="RowTitles-Detail 2 2 5 5 2" xfId="28555"/>
    <cellStyle name="RowTitles-Detail 2 2 5 5 2 2" xfId="28556"/>
    <cellStyle name="RowTitles-Detail 2 2 5 5 2 2 2" xfId="28557"/>
    <cellStyle name="RowTitles-Detail 2 2 5 5 2 2 2 2" xfId="28558"/>
    <cellStyle name="RowTitles-Detail 2 2 5 5 2 2 3" xfId="28559"/>
    <cellStyle name="RowTitles-Detail 2 2 5 5 2 3" xfId="28560"/>
    <cellStyle name="RowTitles-Detail 2 2 5 5 2 3 2" xfId="28561"/>
    <cellStyle name="RowTitles-Detail 2 2 5 5 2 3 2 2" xfId="28562"/>
    <cellStyle name="RowTitles-Detail 2 2 5 5 2 4" xfId="28563"/>
    <cellStyle name="RowTitles-Detail 2 2 5 5 2 4 2" xfId="28564"/>
    <cellStyle name="RowTitles-Detail 2 2 5 5 2 5" xfId="28565"/>
    <cellStyle name="RowTitles-Detail 2 2 5 5 3" xfId="28566"/>
    <cellStyle name="RowTitles-Detail 2 2 5 5 3 2" xfId="28567"/>
    <cellStyle name="RowTitles-Detail 2 2 5 5 3 2 2" xfId="28568"/>
    <cellStyle name="RowTitles-Detail 2 2 5 5 3 2 2 2" xfId="28569"/>
    <cellStyle name="RowTitles-Detail 2 2 5 5 3 2 3" xfId="28570"/>
    <cellStyle name="RowTitles-Detail 2 2 5 5 3 3" xfId="28571"/>
    <cellStyle name="RowTitles-Detail 2 2 5 5 3 3 2" xfId="28572"/>
    <cellStyle name="RowTitles-Detail 2 2 5 5 3 3 2 2" xfId="28573"/>
    <cellStyle name="RowTitles-Detail 2 2 5 5 3 4" xfId="28574"/>
    <cellStyle name="RowTitles-Detail 2 2 5 5 3 4 2" xfId="28575"/>
    <cellStyle name="RowTitles-Detail 2 2 5 5 3 5" xfId="28576"/>
    <cellStyle name="RowTitles-Detail 2 2 5 5 4" xfId="28577"/>
    <cellStyle name="RowTitles-Detail 2 2 5 5 4 2" xfId="28578"/>
    <cellStyle name="RowTitles-Detail 2 2 5 5 4 2 2" xfId="28579"/>
    <cellStyle name="RowTitles-Detail 2 2 5 5 4 3" xfId="28580"/>
    <cellStyle name="RowTitles-Detail 2 2 5 5 5" xfId="28581"/>
    <cellStyle name="RowTitles-Detail 2 2 5 5 5 2" xfId="28582"/>
    <cellStyle name="RowTitles-Detail 2 2 5 5 5 2 2" xfId="28583"/>
    <cellStyle name="RowTitles-Detail 2 2 5 5 6" xfId="28584"/>
    <cellStyle name="RowTitles-Detail 2 2 5 5 6 2" xfId="28585"/>
    <cellStyle name="RowTitles-Detail 2 2 5 5 7" xfId="28586"/>
    <cellStyle name="RowTitles-Detail 2 2 5 6" xfId="28587"/>
    <cellStyle name="RowTitles-Detail 2 2 5 6 2" xfId="28588"/>
    <cellStyle name="RowTitles-Detail 2 2 5 6 2 2" xfId="28589"/>
    <cellStyle name="RowTitles-Detail 2 2 5 6 2 2 2" xfId="28590"/>
    <cellStyle name="RowTitles-Detail 2 2 5 6 2 2 2 2" xfId="28591"/>
    <cellStyle name="RowTitles-Detail 2 2 5 6 2 2 3" xfId="28592"/>
    <cellStyle name="RowTitles-Detail 2 2 5 6 2 3" xfId="28593"/>
    <cellStyle name="RowTitles-Detail 2 2 5 6 2 3 2" xfId="28594"/>
    <cellStyle name="RowTitles-Detail 2 2 5 6 2 3 2 2" xfId="28595"/>
    <cellStyle name="RowTitles-Detail 2 2 5 6 2 4" xfId="28596"/>
    <cellStyle name="RowTitles-Detail 2 2 5 6 2 4 2" xfId="28597"/>
    <cellStyle name="RowTitles-Detail 2 2 5 6 2 5" xfId="28598"/>
    <cellStyle name="RowTitles-Detail 2 2 5 6 3" xfId="28599"/>
    <cellStyle name="RowTitles-Detail 2 2 5 6 3 2" xfId="28600"/>
    <cellStyle name="RowTitles-Detail 2 2 5 6 3 2 2" xfId="28601"/>
    <cellStyle name="RowTitles-Detail 2 2 5 6 3 2 2 2" xfId="28602"/>
    <cellStyle name="RowTitles-Detail 2 2 5 6 3 2 3" xfId="28603"/>
    <cellStyle name="RowTitles-Detail 2 2 5 6 3 3" xfId="28604"/>
    <cellStyle name="RowTitles-Detail 2 2 5 6 3 3 2" xfId="28605"/>
    <cellStyle name="RowTitles-Detail 2 2 5 6 3 3 2 2" xfId="28606"/>
    <cellStyle name="RowTitles-Detail 2 2 5 6 3 4" xfId="28607"/>
    <cellStyle name="RowTitles-Detail 2 2 5 6 3 4 2" xfId="28608"/>
    <cellStyle name="RowTitles-Detail 2 2 5 6 3 5" xfId="28609"/>
    <cellStyle name="RowTitles-Detail 2 2 5 6 4" xfId="28610"/>
    <cellStyle name="RowTitles-Detail 2 2 5 6 4 2" xfId="28611"/>
    <cellStyle name="RowTitles-Detail 2 2 5 6 4 2 2" xfId="28612"/>
    <cellStyle name="RowTitles-Detail 2 2 5 6 4 3" xfId="28613"/>
    <cellStyle name="RowTitles-Detail 2 2 5 6 5" xfId="28614"/>
    <cellStyle name="RowTitles-Detail 2 2 5 6 5 2" xfId="28615"/>
    <cellStyle name="RowTitles-Detail 2 2 5 6 5 2 2" xfId="28616"/>
    <cellStyle name="RowTitles-Detail 2 2 5 6 6" xfId="28617"/>
    <cellStyle name="RowTitles-Detail 2 2 5 6 6 2" xfId="28618"/>
    <cellStyle name="RowTitles-Detail 2 2 5 6 7" xfId="28619"/>
    <cellStyle name="RowTitles-Detail 2 2 5 7" xfId="28620"/>
    <cellStyle name="RowTitles-Detail 2 2 5 7 2" xfId="28621"/>
    <cellStyle name="RowTitles-Detail 2 2 5 7 2 2" xfId="28622"/>
    <cellStyle name="RowTitles-Detail 2 2 5 7 2 2 2" xfId="28623"/>
    <cellStyle name="RowTitles-Detail 2 2 5 7 2 3" xfId="28624"/>
    <cellStyle name="RowTitles-Detail 2 2 5 7 3" xfId="28625"/>
    <cellStyle name="RowTitles-Detail 2 2 5 7 3 2" xfId="28626"/>
    <cellStyle name="RowTitles-Detail 2 2 5 7 3 2 2" xfId="28627"/>
    <cellStyle name="RowTitles-Detail 2 2 5 7 4" xfId="28628"/>
    <cellStyle name="RowTitles-Detail 2 2 5 7 4 2" xfId="28629"/>
    <cellStyle name="RowTitles-Detail 2 2 5 7 5" xfId="28630"/>
    <cellStyle name="RowTitles-Detail 2 2 5 8" xfId="28631"/>
    <cellStyle name="RowTitles-Detail 2 2 5 8 2" xfId="28632"/>
    <cellStyle name="RowTitles-Detail 2 2 5 8 2 2" xfId="28633"/>
    <cellStyle name="RowTitles-Detail 2 2 5 8 2 2 2" xfId="28634"/>
    <cellStyle name="RowTitles-Detail 2 2 5 8 2 3" xfId="28635"/>
    <cellStyle name="RowTitles-Detail 2 2 5 8 3" xfId="28636"/>
    <cellStyle name="RowTitles-Detail 2 2 5 8 3 2" xfId="28637"/>
    <cellStyle name="RowTitles-Detail 2 2 5 8 3 2 2" xfId="28638"/>
    <cellStyle name="RowTitles-Detail 2 2 5 8 4" xfId="28639"/>
    <cellStyle name="RowTitles-Detail 2 2 5 8 4 2" xfId="28640"/>
    <cellStyle name="RowTitles-Detail 2 2 5 8 5" xfId="28641"/>
    <cellStyle name="RowTitles-Detail 2 2 5 9" xfId="28642"/>
    <cellStyle name="RowTitles-Detail 2 2 5 9 2" xfId="28643"/>
    <cellStyle name="RowTitles-Detail 2 2 5 9 2 2" xfId="28644"/>
    <cellStyle name="RowTitles-Detail 2 2 5_STUD aligned by INSTIT" xfId="28645"/>
    <cellStyle name="RowTitles-Detail 2 2 6" xfId="543"/>
    <cellStyle name="RowTitles-Detail 2 2 6 10" xfId="28646"/>
    <cellStyle name="RowTitles-Detail 2 2 6 2" xfId="1080"/>
    <cellStyle name="RowTitles-Detail 2 2 6 2 2" xfId="28647"/>
    <cellStyle name="RowTitles-Detail 2 2 6 2 2 2" xfId="28648"/>
    <cellStyle name="RowTitles-Detail 2 2 6 2 2 2 2" xfId="28649"/>
    <cellStyle name="RowTitles-Detail 2 2 6 2 2 2 2 2" xfId="28650"/>
    <cellStyle name="RowTitles-Detail 2 2 6 2 2 2 3" xfId="28651"/>
    <cellStyle name="RowTitles-Detail 2 2 6 2 2 3" xfId="28652"/>
    <cellStyle name="RowTitles-Detail 2 2 6 2 2 3 2" xfId="28653"/>
    <cellStyle name="RowTitles-Detail 2 2 6 2 2 3 2 2" xfId="28654"/>
    <cellStyle name="RowTitles-Detail 2 2 6 2 2 4" xfId="28655"/>
    <cellStyle name="RowTitles-Detail 2 2 6 2 2 4 2" xfId="28656"/>
    <cellStyle name="RowTitles-Detail 2 2 6 2 2 5" xfId="28657"/>
    <cellStyle name="RowTitles-Detail 2 2 6 2 3" xfId="28658"/>
    <cellStyle name="RowTitles-Detail 2 2 6 2 3 2" xfId="28659"/>
    <cellStyle name="RowTitles-Detail 2 2 6 2 3 2 2" xfId="28660"/>
    <cellStyle name="RowTitles-Detail 2 2 6 2 3 2 2 2" xfId="28661"/>
    <cellStyle name="RowTitles-Detail 2 2 6 2 3 2 3" xfId="28662"/>
    <cellStyle name="RowTitles-Detail 2 2 6 2 3 3" xfId="28663"/>
    <cellStyle name="RowTitles-Detail 2 2 6 2 3 3 2" xfId="28664"/>
    <cellStyle name="RowTitles-Detail 2 2 6 2 3 3 2 2" xfId="28665"/>
    <cellStyle name="RowTitles-Detail 2 2 6 2 3 4" xfId="28666"/>
    <cellStyle name="RowTitles-Detail 2 2 6 2 3 4 2" xfId="28667"/>
    <cellStyle name="RowTitles-Detail 2 2 6 2 3 5" xfId="28668"/>
    <cellStyle name="RowTitles-Detail 2 2 6 2 4" xfId="28669"/>
    <cellStyle name="RowTitles-Detail 2 2 6 2 4 2" xfId="28670"/>
    <cellStyle name="RowTitles-Detail 2 2 6 2 5" xfId="28671"/>
    <cellStyle name="RowTitles-Detail 2 2 6 2 5 2" xfId="28672"/>
    <cellStyle name="RowTitles-Detail 2 2 6 2 5 2 2" xfId="28673"/>
    <cellStyle name="RowTitles-Detail 2 2 6 2 5 3" xfId="28674"/>
    <cellStyle name="RowTitles-Detail 2 2 6 2 6" xfId="28675"/>
    <cellStyle name="RowTitles-Detail 2 2 6 2 6 2" xfId="28676"/>
    <cellStyle name="RowTitles-Detail 2 2 6 2 6 2 2" xfId="28677"/>
    <cellStyle name="RowTitles-Detail 2 2 6 2 7" xfId="28678"/>
    <cellStyle name="RowTitles-Detail 2 2 6 3" xfId="28679"/>
    <cellStyle name="RowTitles-Detail 2 2 6 3 2" xfId="28680"/>
    <cellStyle name="RowTitles-Detail 2 2 6 3 2 2" xfId="28681"/>
    <cellStyle name="RowTitles-Detail 2 2 6 3 2 2 2" xfId="28682"/>
    <cellStyle name="RowTitles-Detail 2 2 6 3 2 2 2 2" xfId="28683"/>
    <cellStyle name="RowTitles-Detail 2 2 6 3 2 2 3" xfId="28684"/>
    <cellStyle name="RowTitles-Detail 2 2 6 3 2 3" xfId="28685"/>
    <cellStyle name="RowTitles-Detail 2 2 6 3 2 3 2" xfId="28686"/>
    <cellStyle name="RowTitles-Detail 2 2 6 3 2 3 2 2" xfId="28687"/>
    <cellStyle name="RowTitles-Detail 2 2 6 3 2 4" xfId="28688"/>
    <cellStyle name="RowTitles-Detail 2 2 6 3 2 4 2" xfId="28689"/>
    <cellStyle name="RowTitles-Detail 2 2 6 3 2 5" xfId="28690"/>
    <cellStyle name="RowTitles-Detail 2 2 6 3 3" xfId="28691"/>
    <cellStyle name="RowTitles-Detail 2 2 6 3 3 2" xfId="28692"/>
    <cellStyle name="RowTitles-Detail 2 2 6 3 3 2 2" xfId="28693"/>
    <cellStyle name="RowTitles-Detail 2 2 6 3 3 2 2 2" xfId="28694"/>
    <cellStyle name="RowTitles-Detail 2 2 6 3 3 2 3" xfId="28695"/>
    <cellStyle name="RowTitles-Detail 2 2 6 3 3 3" xfId="28696"/>
    <cellStyle name="RowTitles-Detail 2 2 6 3 3 3 2" xfId="28697"/>
    <cellStyle name="RowTitles-Detail 2 2 6 3 3 3 2 2" xfId="28698"/>
    <cellStyle name="RowTitles-Detail 2 2 6 3 3 4" xfId="28699"/>
    <cellStyle name="RowTitles-Detail 2 2 6 3 3 4 2" xfId="28700"/>
    <cellStyle name="RowTitles-Detail 2 2 6 3 3 5" xfId="28701"/>
    <cellStyle name="RowTitles-Detail 2 2 6 3 4" xfId="28702"/>
    <cellStyle name="RowTitles-Detail 2 2 6 3 4 2" xfId="28703"/>
    <cellStyle name="RowTitles-Detail 2 2 6 3 5" xfId="28704"/>
    <cellStyle name="RowTitles-Detail 2 2 6 3 5 2" xfId="28705"/>
    <cellStyle name="RowTitles-Detail 2 2 6 3 5 2 2" xfId="28706"/>
    <cellStyle name="RowTitles-Detail 2 2 6 3 6" xfId="28707"/>
    <cellStyle name="RowTitles-Detail 2 2 6 3 6 2" xfId="28708"/>
    <cellStyle name="RowTitles-Detail 2 2 6 3 7" xfId="28709"/>
    <cellStyle name="RowTitles-Detail 2 2 6 4" xfId="28710"/>
    <cellStyle name="RowTitles-Detail 2 2 6 4 2" xfId="28711"/>
    <cellStyle name="RowTitles-Detail 2 2 6 4 2 2" xfId="28712"/>
    <cellStyle name="RowTitles-Detail 2 2 6 4 2 2 2" xfId="28713"/>
    <cellStyle name="RowTitles-Detail 2 2 6 4 2 2 2 2" xfId="28714"/>
    <cellStyle name="RowTitles-Detail 2 2 6 4 2 2 3" xfId="28715"/>
    <cellStyle name="RowTitles-Detail 2 2 6 4 2 3" xfId="28716"/>
    <cellStyle name="RowTitles-Detail 2 2 6 4 2 3 2" xfId="28717"/>
    <cellStyle name="RowTitles-Detail 2 2 6 4 2 3 2 2" xfId="28718"/>
    <cellStyle name="RowTitles-Detail 2 2 6 4 2 4" xfId="28719"/>
    <cellStyle name="RowTitles-Detail 2 2 6 4 2 4 2" xfId="28720"/>
    <cellStyle name="RowTitles-Detail 2 2 6 4 2 5" xfId="28721"/>
    <cellStyle name="RowTitles-Detail 2 2 6 4 3" xfId="28722"/>
    <cellStyle name="RowTitles-Detail 2 2 6 4 3 2" xfId="28723"/>
    <cellStyle name="RowTitles-Detail 2 2 6 4 3 2 2" xfId="28724"/>
    <cellStyle name="RowTitles-Detail 2 2 6 4 3 2 2 2" xfId="28725"/>
    <cellStyle name="RowTitles-Detail 2 2 6 4 3 2 3" xfId="28726"/>
    <cellStyle name="RowTitles-Detail 2 2 6 4 3 3" xfId="28727"/>
    <cellStyle name="RowTitles-Detail 2 2 6 4 3 3 2" xfId="28728"/>
    <cellStyle name="RowTitles-Detail 2 2 6 4 3 3 2 2" xfId="28729"/>
    <cellStyle name="RowTitles-Detail 2 2 6 4 3 4" xfId="28730"/>
    <cellStyle name="RowTitles-Detail 2 2 6 4 3 4 2" xfId="28731"/>
    <cellStyle name="RowTitles-Detail 2 2 6 4 3 5" xfId="28732"/>
    <cellStyle name="RowTitles-Detail 2 2 6 4 4" xfId="28733"/>
    <cellStyle name="RowTitles-Detail 2 2 6 4 4 2" xfId="28734"/>
    <cellStyle name="RowTitles-Detail 2 2 6 4 5" xfId="28735"/>
    <cellStyle name="RowTitles-Detail 2 2 6 4 5 2" xfId="28736"/>
    <cellStyle name="RowTitles-Detail 2 2 6 4 5 2 2" xfId="28737"/>
    <cellStyle name="RowTitles-Detail 2 2 6 4 5 3" xfId="28738"/>
    <cellStyle name="RowTitles-Detail 2 2 6 4 6" xfId="28739"/>
    <cellStyle name="RowTitles-Detail 2 2 6 4 6 2" xfId="28740"/>
    <cellStyle name="RowTitles-Detail 2 2 6 4 6 2 2" xfId="28741"/>
    <cellStyle name="RowTitles-Detail 2 2 6 4 7" xfId="28742"/>
    <cellStyle name="RowTitles-Detail 2 2 6 4 7 2" xfId="28743"/>
    <cellStyle name="RowTitles-Detail 2 2 6 4 8" xfId="28744"/>
    <cellStyle name="RowTitles-Detail 2 2 6 5" xfId="28745"/>
    <cellStyle name="RowTitles-Detail 2 2 6 5 2" xfId="28746"/>
    <cellStyle name="RowTitles-Detail 2 2 6 5 2 2" xfId="28747"/>
    <cellStyle name="RowTitles-Detail 2 2 6 5 2 2 2" xfId="28748"/>
    <cellStyle name="RowTitles-Detail 2 2 6 5 2 2 2 2" xfId="28749"/>
    <cellStyle name="RowTitles-Detail 2 2 6 5 2 2 3" xfId="28750"/>
    <cellStyle name="RowTitles-Detail 2 2 6 5 2 3" xfId="28751"/>
    <cellStyle name="RowTitles-Detail 2 2 6 5 2 3 2" xfId="28752"/>
    <cellStyle name="RowTitles-Detail 2 2 6 5 2 3 2 2" xfId="28753"/>
    <cellStyle name="RowTitles-Detail 2 2 6 5 2 4" xfId="28754"/>
    <cellStyle name="RowTitles-Detail 2 2 6 5 2 4 2" xfId="28755"/>
    <cellStyle name="RowTitles-Detail 2 2 6 5 2 5" xfId="28756"/>
    <cellStyle name="RowTitles-Detail 2 2 6 5 3" xfId="28757"/>
    <cellStyle name="RowTitles-Detail 2 2 6 5 3 2" xfId="28758"/>
    <cellStyle name="RowTitles-Detail 2 2 6 5 3 2 2" xfId="28759"/>
    <cellStyle name="RowTitles-Detail 2 2 6 5 3 2 2 2" xfId="28760"/>
    <cellStyle name="RowTitles-Detail 2 2 6 5 3 2 3" xfId="28761"/>
    <cellStyle name="RowTitles-Detail 2 2 6 5 3 3" xfId="28762"/>
    <cellStyle name="RowTitles-Detail 2 2 6 5 3 3 2" xfId="28763"/>
    <cellStyle name="RowTitles-Detail 2 2 6 5 3 3 2 2" xfId="28764"/>
    <cellStyle name="RowTitles-Detail 2 2 6 5 3 4" xfId="28765"/>
    <cellStyle name="RowTitles-Detail 2 2 6 5 3 4 2" xfId="28766"/>
    <cellStyle name="RowTitles-Detail 2 2 6 5 3 5" xfId="28767"/>
    <cellStyle name="RowTitles-Detail 2 2 6 5 4" xfId="28768"/>
    <cellStyle name="RowTitles-Detail 2 2 6 5 4 2" xfId="28769"/>
    <cellStyle name="RowTitles-Detail 2 2 6 5 4 2 2" xfId="28770"/>
    <cellStyle name="RowTitles-Detail 2 2 6 5 4 3" xfId="28771"/>
    <cellStyle name="RowTitles-Detail 2 2 6 5 5" xfId="28772"/>
    <cellStyle name="RowTitles-Detail 2 2 6 5 5 2" xfId="28773"/>
    <cellStyle name="RowTitles-Detail 2 2 6 5 5 2 2" xfId="28774"/>
    <cellStyle name="RowTitles-Detail 2 2 6 5 6" xfId="28775"/>
    <cellStyle name="RowTitles-Detail 2 2 6 5 6 2" xfId="28776"/>
    <cellStyle name="RowTitles-Detail 2 2 6 5 7" xfId="28777"/>
    <cellStyle name="RowTitles-Detail 2 2 6 6" xfId="28778"/>
    <cellStyle name="RowTitles-Detail 2 2 6 6 2" xfId="28779"/>
    <cellStyle name="RowTitles-Detail 2 2 6 6 2 2" xfId="28780"/>
    <cellStyle name="RowTitles-Detail 2 2 6 6 2 2 2" xfId="28781"/>
    <cellStyle name="RowTitles-Detail 2 2 6 6 2 2 2 2" xfId="28782"/>
    <cellStyle name="RowTitles-Detail 2 2 6 6 2 2 3" xfId="28783"/>
    <cellStyle name="RowTitles-Detail 2 2 6 6 2 3" xfId="28784"/>
    <cellStyle name="RowTitles-Detail 2 2 6 6 2 3 2" xfId="28785"/>
    <cellStyle name="RowTitles-Detail 2 2 6 6 2 3 2 2" xfId="28786"/>
    <cellStyle name="RowTitles-Detail 2 2 6 6 2 4" xfId="28787"/>
    <cellStyle name="RowTitles-Detail 2 2 6 6 2 4 2" xfId="28788"/>
    <cellStyle name="RowTitles-Detail 2 2 6 6 2 5" xfId="28789"/>
    <cellStyle name="RowTitles-Detail 2 2 6 6 3" xfId="28790"/>
    <cellStyle name="RowTitles-Detail 2 2 6 6 3 2" xfId="28791"/>
    <cellStyle name="RowTitles-Detail 2 2 6 6 3 2 2" xfId="28792"/>
    <cellStyle name="RowTitles-Detail 2 2 6 6 3 2 2 2" xfId="28793"/>
    <cellStyle name="RowTitles-Detail 2 2 6 6 3 2 3" xfId="28794"/>
    <cellStyle name="RowTitles-Detail 2 2 6 6 3 3" xfId="28795"/>
    <cellStyle name="RowTitles-Detail 2 2 6 6 3 3 2" xfId="28796"/>
    <cellStyle name="RowTitles-Detail 2 2 6 6 3 3 2 2" xfId="28797"/>
    <cellStyle name="RowTitles-Detail 2 2 6 6 3 4" xfId="28798"/>
    <cellStyle name="RowTitles-Detail 2 2 6 6 3 4 2" xfId="28799"/>
    <cellStyle name="RowTitles-Detail 2 2 6 6 3 5" xfId="28800"/>
    <cellStyle name="RowTitles-Detail 2 2 6 6 4" xfId="28801"/>
    <cellStyle name="RowTitles-Detail 2 2 6 6 4 2" xfId="28802"/>
    <cellStyle name="RowTitles-Detail 2 2 6 6 4 2 2" xfId="28803"/>
    <cellStyle name="RowTitles-Detail 2 2 6 6 4 3" xfId="28804"/>
    <cellStyle name="RowTitles-Detail 2 2 6 6 5" xfId="28805"/>
    <cellStyle name="RowTitles-Detail 2 2 6 6 5 2" xfId="28806"/>
    <cellStyle name="RowTitles-Detail 2 2 6 6 5 2 2" xfId="28807"/>
    <cellStyle name="RowTitles-Detail 2 2 6 6 6" xfId="28808"/>
    <cellStyle name="RowTitles-Detail 2 2 6 6 6 2" xfId="28809"/>
    <cellStyle name="RowTitles-Detail 2 2 6 6 7" xfId="28810"/>
    <cellStyle name="RowTitles-Detail 2 2 6 7" xfId="28811"/>
    <cellStyle name="RowTitles-Detail 2 2 6 7 2" xfId="28812"/>
    <cellStyle name="RowTitles-Detail 2 2 6 7 2 2" xfId="28813"/>
    <cellStyle name="RowTitles-Detail 2 2 6 7 2 2 2" xfId="28814"/>
    <cellStyle name="RowTitles-Detail 2 2 6 7 2 3" xfId="28815"/>
    <cellStyle name="RowTitles-Detail 2 2 6 7 3" xfId="28816"/>
    <cellStyle name="RowTitles-Detail 2 2 6 7 3 2" xfId="28817"/>
    <cellStyle name="RowTitles-Detail 2 2 6 7 3 2 2" xfId="28818"/>
    <cellStyle name="RowTitles-Detail 2 2 6 7 4" xfId="28819"/>
    <cellStyle name="RowTitles-Detail 2 2 6 7 4 2" xfId="28820"/>
    <cellStyle name="RowTitles-Detail 2 2 6 7 5" xfId="28821"/>
    <cellStyle name="RowTitles-Detail 2 2 6 8" xfId="28822"/>
    <cellStyle name="RowTitles-Detail 2 2 6 8 2" xfId="28823"/>
    <cellStyle name="RowTitles-Detail 2 2 6 9" xfId="28824"/>
    <cellStyle name="RowTitles-Detail 2 2 6 9 2" xfId="28825"/>
    <cellStyle name="RowTitles-Detail 2 2 6 9 2 2" xfId="28826"/>
    <cellStyle name="RowTitles-Detail 2 2 6_STUD aligned by INSTIT" xfId="28827"/>
    <cellStyle name="RowTitles-Detail 2 2 7" xfId="544"/>
    <cellStyle name="RowTitles-Detail 2 2 7 2" xfId="28828"/>
    <cellStyle name="RowTitles-Detail 2 2 7 2 2" xfId="28829"/>
    <cellStyle name="RowTitles-Detail 2 2 7 2 2 2" xfId="28830"/>
    <cellStyle name="RowTitles-Detail 2 2 7 2 2 2 2" xfId="28831"/>
    <cellStyle name="RowTitles-Detail 2 2 7 2 2 3" xfId="28832"/>
    <cellStyle name="RowTitles-Detail 2 2 7 2 3" xfId="28833"/>
    <cellStyle name="RowTitles-Detail 2 2 7 2 3 2" xfId="28834"/>
    <cellStyle name="RowTitles-Detail 2 2 7 2 3 2 2" xfId="28835"/>
    <cellStyle name="RowTitles-Detail 2 2 7 2 4" xfId="28836"/>
    <cellStyle name="RowTitles-Detail 2 2 7 2 4 2" xfId="28837"/>
    <cellStyle name="RowTitles-Detail 2 2 7 2 5" xfId="28838"/>
    <cellStyle name="RowTitles-Detail 2 2 7 3" xfId="28839"/>
    <cellStyle name="RowTitles-Detail 2 2 7 3 2" xfId="28840"/>
    <cellStyle name="RowTitles-Detail 2 2 7 3 2 2" xfId="28841"/>
    <cellStyle name="RowTitles-Detail 2 2 7 3 2 2 2" xfId="28842"/>
    <cellStyle name="RowTitles-Detail 2 2 7 3 2 3" xfId="28843"/>
    <cellStyle name="RowTitles-Detail 2 2 7 3 3" xfId="28844"/>
    <cellStyle name="RowTitles-Detail 2 2 7 3 3 2" xfId="28845"/>
    <cellStyle name="RowTitles-Detail 2 2 7 3 3 2 2" xfId="28846"/>
    <cellStyle name="RowTitles-Detail 2 2 7 3 4" xfId="28847"/>
    <cellStyle name="RowTitles-Detail 2 2 7 3 4 2" xfId="28848"/>
    <cellStyle name="RowTitles-Detail 2 2 7 3 5" xfId="28849"/>
    <cellStyle name="RowTitles-Detail 2 2 7 4" xfId="28850"/>
    <cellStyle name="RowTitles-Detail 2 2 7 4 2" xfId="28851"/>
    <cellStyle name="RowTitles-Detail 2 2 7 5" xfId="28852"/>
    <cellStyle name="RowTitles-Detail 2 2 7 5 2" xfId="28853"/>
    <cellStyle name="RowTitles-Detail 2 2 7 5 2 2" xfId="28854"/>
    <cellStyle name="RowTitles-Detail 2 2 7 5 3" xfId="28855"/>
    <cellStyle name="RowTitles-Detail 2 2 7 6" xfId="28856"/>
    <cellStyle name="RowTitles-Detail 2 2 7 6 2" xfId="28857"/>
    <cellStyle name="RowTitles-Detail 2 2 7 6 2 2" xfId="28858"/>
    <cellStyle name="RowTitles-Detail 2 2 7 7" xfId="28859"/>
    <cellStyle name="RowTitles-Detail 2 2 8" xfId="545"/>
    <cellStyle name="RowTitles-Detail 2 2 8 2" xfId="28860"/>
    <cellStyle name="RowTitles-Detail 2 2 8 2 2" xfId="28861"/>
    <cellStyle name="RowTitles-Detail 2 2 8 2 2 2" xfId="28862"/>
    <cellStyle name="RowTitles-Detail 2 2 8 2 2 2 2" xfId="28863"/>
    <cellStyle name="RowTitles-Detail 2 2 8 2 2 3" xfId="28864"/>
    <cellStyle name="RowTitles-Detail 2 2 8 2 3" xfId="28865"/>
    <cellStyle name="RowTitles-Detail 2 2 8 2 3 2" xfId="28866"/>
    <cellStyle name="RowTitles-Detail 2 2 8 2 3 2 2" xfId="28867"/>
    <cellStyle name="RowTitles-Detail 2 2 8 2 4" xfId="28868"/>
    <cellStyle name="RowTitles-Detail 2 2 8 2 4 2" xfId="28869"/>
    <cellStyle name="RowTitles-Detail 2 2 8 2 5" xfId="28870"/>
    <cellStyle name="RowTitles-Detail 2 2 8 3" xfId="28871"/>
    <cellStyle name="RowTitles-Detail 2 2 8 3 2" xfId="28872"/>
    <cellStyle name="RowTitles-Detail 2 2 8 3 2 2" xfId="28873"/>
    <cellStyle name="RowTitles-Detail 2 2 8 3 2 2 2" xfId="28874"/>
    <cellStyle name="RowTitles-Detail 2 2 8 3 2 3" xfId="28875"/>
    <cellStyle name="RowTitles-Detail 2 2 8 3 3" xfId="28876"/>
    <cellStyle name="RowTitles-Detail 2 2 8 3 3 2" xfId="28877"/>
    <cellStyle name="RowTitles-Detail 2 2 8 3 3 2 2" xfId="28878"/>
    <cellStyle name="RowTitles-Detail 2 2 8 3 4" xfId="28879"/>
    <cellStyle name="RowTitles-Detail 2 2 8 3 4 2" xfId="28880"/>
    <cellStyle name="RowTitles-Detail 2 2 8 3 5" xfId="28881"/>
    <cellStyle name="RowTitles-Detail 2 2 8 4" xfId="28882"/>
    <cellStyle name="RowTitles-Detail 2 2 8 4 2" xfId="28883"/>
    <cellStyle name="RowTitles-Detail 2 2 8 5" xfId="28884"/>
    <cellStyle name="RowTitles-Detail 2 2 8 5 2" xfId="28885"/>
    <cellStyle name="RowTitles-Detail 2 2 8 5 2 2" xfId="28886"/>
    <cellStyle name="RowTitles-Detail 2 2 8 6" xfId="28887"/>
    <cellStyle name="RowTitles-Detail 2 2 8 6 2" xfId="28888"/>
    <cellStyle name="RowTitles-Detail 2 2 8 7" xfId="28889"/>
    <cellStyle name="RowTitles-Detail 2 2 8 8" xfId="28890"/>
    <cellStyle name="RowTitles-Detail 2 2 9" xfId="546"/>
    <cellStyle name="RowTitles-Detail 2 2 9 2" xfId="28891"/>
    <cellStyle name="RowTitles-Detail 2 2 9 2 2" xfId="28892"/>
    <cellStyle name="RowTitles-Detail 2 2 9 2 2 2" xfId="28893"/>
    <cellStyle name="RowTitles-Detail 2 2 9 2 2 2 2" xfId="28894"/>
    <cellStyle name="RowTitles-Detail 2 2 9 2 2 3" xfId="28895"/>
    <cellStyle name="RowTitles-Detail 2 2 9 2 3" xfId="28896"/>
    <cellStyle name="RowTitles-Detail 2 2 9 2 3 2" xfId="28897"/>
    <cellStyle name="RowTitles-Detail 2 2 9 2 3 2 2" xfId="28898"/>
    <cellStyle name="RowTitles-Detail 2 2 9 2 4" xfId="28899"/>
    <cellStyle name="RowTitles-Detail 2 2 9 2 4 2" xfId="28900"/>
    <cellStyle name="RowTitles-Detail 2 2 9 2 5" xfId="28901"/>
    <cellStyle name="RowTitles-Detail 2 2 9 3" xfId="28902"/>
    <cellStyle name="RowTitles-Detail 2 2 9 3 2" xfId="28903"/>
    <cellStyle name="RowTitles-Detail 2 2 9 3 2 2" xfId="28904"/>
    <cellStyle name="RowTitles-Detail 2 2 9 3 2 2 2" xfId="28905"/>
    <cellStyle name="RowTitles-Detail 2 2 9 3 2 3" xfId="28906"/>
    <cellStyle name="RowTitles-Detail 2 2 9 3 3" xfId="28907"/>
    <cellStyle name="RowTitles-Detail 2 2 9 3 3 2" xfId="28908"/>
    <cellStyle name="RowTitles-Detail 2 2 9 3 3 2 2" xfId="28909"/>
    <cellStyle name="RowTitles-Detail 2 2 9 3 4" xfId="28910"/>
    <cellStyle name="RowTitles-Detail 2 2 9 3 4 2" xfId="28911"/>
    <cellStyle name="RowTitles-Detail 2 2 9 3 5" xfId="28912"/>
    <cellStyle name="RowTitles-Detail 2 2 9 4" xfId="28913"/>
    <cellStyle name="RowTitles-Detail 2 2 9 4 2" xfId="28914"/>
    <cellStyle name="RowTitles-Detail 2 2 9 5" xfId="28915"/>
    <cellStyle name="RowTitles-Detail 2 2 9 5 2" xfId="28916"/>
    <cellStyle name="RowTitles-Detail 2 2 9 5 2 2" xfId="28917"/>
    <cellStyle name="RowTitles-Detail 2 2 9 5 3" xfId="28918"/>
    <cellStyle name="RowTitles-Detail 2 2 9 6" xfId="28919"/>
    <cellStyle name="RowTitles-Detail 2 2 9 6 2" xfId="28920"/>
    <cellStyle name="RowTitles-Detail 2 2 9 6 2 2" xfId="28921"/>
    <cellStyle name="RowTitles-Detail 2 2 9 7" xfId="28922"/>
    <cellStyle name="RowTitles-Detail 2 2 9 7 2" xfId="28923"/>
    <cellStyle name="RowTitles-Detail 2 2 9 8" xfId="28924"/>
    <cellStyle name="RowTitles-Detail 2 2 9 9" xfId="28925"/>
    <cellStyle name="RowTitles-Detail 2 2_STUD aligned by INSTIT" xfId="28926"/>
    <cellStyle name="RowTitles-Detail 2 3" xfId="547"/>
    <cellStyle name="RowTitles-Detail 2 3 10" xfId="28927"/>
    <cellStyle name="RowTitles-Detail 2 3 10 2" xfId="28928"/>
    <cellStyle name="RowTitles-Detail 2 3 10 2 2" xfId="28929"/>
    <cellStyle name="RowTitles-Detail 2 3 10 2 2 2" xfId="28930"/>
    <cellStyle name="RowTitles-Detail 2 3 10 2 2 2 2" xfId="28931"/>
    <cellStyle name="RowTitles-Detail 2 3 10 2 2 3" xfId="28932"/>
    <cellStyle name="RowTitles-Detail 2 3 10 2 3" xfId="28933"/>
    <cellStyle name="RowTitles-Detail 2 3 10 2 3 2" xfId="28934"/>
    <cellStyle name="RowTitles-Detail 2 3 10 2 3 2 2" xfId="28935"/>
    <cellStyle name="RowTitles-Detail 2 3 10 2 4" xfId="28936"/>
    <cellStyle name="RowTitles-Detail 2 3 10 2 4 2" xfId="28937"/>
    <cellStyle name="RowTitles-Detail 2 3 10 2 5" xfId="28938"/>
    <cellStyle name="RowTitles-Detail 2 3 10 3" xfId="28939"/>
    <cellStyle name="RowTitles-Detail 2 3 10 3 2" xfId="28940"/>
    <cellStyle name="RowTitles-Detail 2 3 10 3 2 2" xfId="28941"/>
    <cellStyle name="RowTitles-Detail 2 3 10 3 2 2 2" xfId="28942"/>
    <cellStyle name="RowTitles-Detail 2 3 10 3 2 3" xfId="28943"/>
    <cellStyle name="RowTitles-Detail 2 3 10 3 3" xfId="28944"/>
    <cellStyle name="RowTitles-Detail 2 3 10 3 3 2" xfId="28945"/>
    <cellStyle name="RowTitles-Detail 2 3 10 3 3 2 2" xfId="28946"/>
    <cellStyle name="RowTitles-Detail 2 3 10 3 4" xfId="28947"/>
    <cellStyle name="RowTitles-Detail 2 3 10 3 4 2" xfId="28948"/>
    <cellStyle name="RowTitles-Detail 2 3 10 3 5" xfId="28949"/>
    <cellStyle name="RowTitles-Detail 2 3 10 4" xfId="28950"/>
    <cellStyle name="RowTitles-Detail 2 3 10 4 2" xfId="28951"/>
    <cellStyle name="RowTitles-Detail 2 3 10 4 2 2" xfId="28952"/>
    <cellStyle name="RowTitles-Detail 2 3 10 4 3" xfId="28953"/>
    <cellStyle name="RowTitles-Detail 2 3 10 5" xfId="28954"/>
    <cellStyle name="RowTitles-Detail 2 3 10 5 2" xfId="28955"/>
    <cellStyle name="RowTitles-Detail 2 3 10 5 2 2" xfId="28956"/>
    <cellStyle name="RowTitles-Detail 2 3 10 6" xfId="28957"/>
    <cellStyle name="RowTitles-Detail 2 3 10 6 2" xfId="28958"/>
    <cellStyle name="RowTitles-Detail 2 3 10 7" xfId="28959"/>
    <cellStyle name="RowTitles-Detail 2 3 11" xfId="28960"/>
    <cellStyle name="RowTitles-Detail 2 3 11 2" xfId="28961"/>
    <cellStyle name="RowTitles-Detail 2 3 11 2 2" xfId="28962"/>
    <cellStyle name="RowTitles-Detail 2 3 11 2 2 2" xfId="28963"/>
    <cellStyle name="RowTitles-Detail 2 3 11 2 2 2 2" xfId="28964"/>
    <cellStyle name="RowTitles-Detail 2 3 11 2 2 3" xfId="28965"/>
    <cellStyle name="RowTitles-Detail 2 3 11 2 3" xfId="28966"/>
    <cellStyle name="RowTitles-Detail 2 3 11 2 3 2" xfId="28967"/>
    <cellStyle name="RowTitles-Detail 2 3 11 2 3 2 2" xfId="28968"/>
    <cellStyle name="RowTitles-Detail 2 3 11 2 4" xfId="28969"/>
    <cellStyle name="RowTitles-Detail 2 3 11 2 4 2" xfId="28970"/>
    <cellStyle name="RowTitles-Detail 2 3 11 2 5" xfId="28971"/>
    <cellStyle name="RowTitles-Detail 2 3 11 3" xfId="28972"/>
    <cellStyle name="RowTitles-Detail 2 3 11 3 2" xfId="28973"/>
    <cellStyle name="RowTitles-Detail 2 3 11 3 2 2" xfId="28974"/>
    <cellStyle name="RowTitles-Detail 2 3 11 3 2 2 2" xfId="28975"/>
    <cellStyle name="RowTitles-Detail 2 3 11 3 2 3" xfId="28976"/>
    <cellStyle name="RowTitles-Detail 2 3 11 3 3" xfId="28977"/>
    <cellStyle name="RowTitles-Detail 2 3 11 3 3 2" xfId="28978"/>
    <cellStyle name="RowTitles-Detail 2 3 11 3 3 2 2" xfId="28979"/>
    <cellStyle name="RowTitles-Detail 2 3 11 3 4" xfId="28980"/>
    <cellStyle name="RowTitles-Detail 2 3 11 3 4 2" xfId="28981"/>
    <cellStyle name="RowTitles-Detail 2 3 11 3 5" xfId="28982"/>
    <cellStyle name="RowTitles-Detail 2 3 11 4" xfId="28983"/>
    <cellStyle name="RowTitles-Detail 2 3 11 4 2" xfId="28984"/>
    <cellStyle name="RowTitles-Detail 2 3 11 4 2 2" xfId="28985"/>
    <cellStyle name="RowTitles-Detail 2 3 11 4 3" xfId="28986"/>
    <cellStyle name="RowTitles-Detail 2 3 11 5" xfId="28987"/>
    <cellStyle name="RowTitles-Detail 2 3 11 5 2" xfId="28988"/>
    <cellStyle name="RowTitles-Detail 2 3 11 5 2 2" xfId="28989"/>
    <cellStyle name="RowTitles-Detail 2 3 11 6" xfId="28990"/>
    <cellStyle name="RowTitles-Detail 2 3 11 6 2" xfId="28991"/>
    <cellStyle name="RowTitles-Detail 2 3 11 7" xfId="28992"/>
    <cellStyle name="RowTitles-Detail 2 3 12" xfId="28993"/>
    <cellStyle name="RowTitles-Detail 2 3 12 2" xfId="28994"/>
    <cellStyle name="RowTitles-Detail 2 3 12 2 2" xfId="28995"/>
    <cellStyle name="RowTitles-Detail 2 3 12 2 2 2" xfId="28996"/>
    <cellStyle name="RowTitles-Detail 2 3 12 2 3" xfId="28997"/>
    <cellStyle name="RowTitles-Detail 2 3 12 3" xfId="28998"/>
    <cellStyle name="RowTitles-Detail 2 3 12 3 2" xfId="28999"/>
    <cellStyle name="RowTitles-Detail 2 3 12 3 2 2" xfId="29000"/>
    <cellStyle name="RowTitles-Detail 2 3 12 4" xfId="29001"/>
    <cellStyle name="RowTitles-Detail 2 3 12 4 2" xfId="29002"/>
    <cellStyle name="RowTitles-Detail 2 3 12 5" xfId="29003"/>
    <cellStyle name="RowTitles-Detail 2 3 13" xfId="29004"/>
    <cellStyle name="RowTitles-Detail 2 3 13 2" xfId="29005"/>
    <cellStyle name="RowTitles-Detail 2 3 13 2 2" xfId="29006"/>
    <cellStyle name="RowTitles-Detail 2 3 14" xfId="29007"/>
    <cellStyle name="RowTitles-Detail 2 3 14 2" xfId="29008"/>
    <cellStyle name="RowTitles-Detail 2 3 15" xfId="29009"/>
    <cellStyle name="RowTitles-Detail 2 3 15 2" xfId="29010"/>
    <cellStyle name="RowTitles-Detail 2 3 15 2 2" xfId="29011"/>
    <cellStyle name="RowTitles-Detail 2 3 16" xfId="29012"/>
    <cellStyle name="RowTitles-Detail 2 3 2" xfId="1081"/>
    <cellStyle name="RowTitles-Detail 2 3 2 10" xfId="29013"/>
    <cellStyle name="RowTitles-Detail 2 3 2 10 2" xfId="29014"/>
    <cellStyle name="RowTitles-Detail 2 3 2 10 2 2" xfId="29015"/>
    <cellStyle name="RowTitles-Detail 2 3 2 10 2 2 2" xfId="29016"/>
    <cellStyle name="RowTitles-Detail 2 3 2 10 2 2 2 2" xfId="29017"/>
    <cellStyle name="RowTitles-Detail 2 3 2 10 2 2 3" xfId="29018"/>
    <cellStyle name="RowTitles-Detail 2 3 2 10 2 3" xfId="29019"/>
    <cellStyle name="RowTitles-Detail 2 3 2 10 2 3 2" xfId="29020"/>
    <cellStyle name="RowTitles-Detail 2 3 2 10 2 3 2 2" xfId="29021"/>
    <cellStyle name="RowTitles-Detail 2 3 2 10 2 4" xfId="29022"/>
    <cellStyle name="RowTitles-Detail 2 3 2 10 2 4 2" xfId="29023"/>
    <cellStyle name="RowTitles-Detail 2 3 2 10 2 5" xfId="29024"/>
    <cellStyle name="RowTitles-Detail 2 3 2 10 3" xfId="29025"/>
    <cellStyle name="RowTitles-Detail 2 3 2 10 3 2" xfId="29026"/>
    <cellStyle name="RowTitles-Detail 2 3 2 10 3 2 2" xfId="29027"/>
    <cellStyle name="RowTitles-Detail 2 3 2 10 3 2 2 2" xfId="29028"/>
    <cellStyle name="RowTitles-Detail 2 3 2 10 3 2 3" xfId="29029"/>
    <cellStyle name="RowTitles-Detail 2 3 2 10 3 3" xfId="29030"/>
    <cellStyle name="RowTitles-Detail 2 3 2 10 3 3 2" xfId="29031"/>
    <cellStyle name="RowTitles-Detail 2 3 2 10 3 3 2 2" xfId="29032"/>
    <cellStyle name="RowTitles-Detail 2 3 2 10 3 4" xfId="29033"/>
    <cellStyle name="RowTitles-Detail 2 3 2 10 3 4 2" xfId="29034"/>
    <cellStyle name="RowTitles-Detail 2 3 2 10 3 5" xfId="29035"/>
    <cellStyle name="RowTitles-Detail 2 3 2 10 4" xfId="29036"/>
    <cellStyle name="RowTitles-Detail 2 3 2 10 4 2" xfId="29037"/>
    <cellStyle name="RowTitles-Detail 2 3 2 10 4 2 2" xfId="29038"/>
    <cellStyle name="RowTitles-Detail 2 3 2 10 4 3" xfId="29039"/>
    <cellStyle name="RowTitles-Detail 2 3 2 10 5" xfId="29040"/>
    <cellStyle name="RowTitles-Detail 2 3 2 10 5 2" xfId="29041"/>
    <cellStyle name="RowTitles-Detail 2 3 2 10 5 2 2" xfId="29042"/>
    <cellStyle name="RowTitles-Detail 2 3 2 10 6" xfId="29043"/>
    <cellStyle name="RowTitles-Detail 2 3 2 10 6 2" xfId="29044"/>
    <cellStyle name="RowTitles-Detail 2 3 2 10 7" xfId="29045"/>
    <cellStyle name="RowTitles-Detail 2 3 2 11" xfId="29046"/>
    <cellStyle name="RowTitles-Detail 2 3 2 11 2" xfId="29047"/>
    <cellStyle name="RowTitles-Detail 2 3 2 11 2 2" xfId="29048"/>
    <cellStyle name="RowTitles-Detail 2 3 2 11 2 2 2" xfId="29049"/>
    <cellStyle name="RowTitles-Detail 2 3 2 11 2 3" xfId="29050"/>
    <cellStyle name="RowTitles-Detail 2 3 2 11 3" xfId="29051"/>
    <cellStyle name="RowTitles-Detail 2 3 2 11 3 2" xfId="29052"/>
    <cellStyle name="RowTitles-Detail 2 3 2 11 3 2 2" xfId="29053"/>
    <cellStyle name="RowTitles-Detail 2 3 2 11 4" xfId="29054"/>
    <cellStyle name="RowTitles-Detail 2 3 2 11 4 2" xfId="29055"/>
    <cellStyle name="RowTitles-Detail 2 3 2 11 5" xfId="29056"/>
    <cellStyle name="RowTitles-Detail 2 3 2 12" xfId="29057"/>
    <cellStyle name="RowTitles-Detail 2 3 2 12 2" xfId="29058"/>
    <cellStyle name="RowTitles-Detail 2 3 2 13" xfId="29059"/>
    <cellStyle name="RowTitles-Detail 2 3 2 13 2" xfId="29060"/>
    <cellStyle name="RowTitles-Detail 2 3 2 13 2 2" xfId="29061"/>
    <cellStyle name="RowTitles-Detail 2 3 2 14" xfId="29062"/>
    <cellStyle name="RowTitles-Detail 2 3 2 2" xfId="1082"/>
    <cellStyle name="RowTitles-Detail 2 3 2 2 10" xfId="29063"/>
    <cellStyle name="RowTitles-Detail 2 3 2 2 10 2" xfId="29064"/>
    <cellStyle name="RowTitles-Detail 2 3 2 2 10 2 2" xfId="29065"/>
    <cellStyle name="RowTitles-Detail 2 3 2 2 10 2 2 2" xfId="29066"/>
    <cellStyle name="RowTitles-Detail 2 3 2 2 10 2 3" xfId="29067"/>
    <cellStyle name="RowTitles-Detail 2 3 2 2 10 3" xfId="29068"/>
    <cellStyle name="RowTitles-Detail 2 3 2 2 10 3 2" xfId="29069"/>
    <cellStyle name="RowTitles-Detail 2 3 2 2 10 3 2 2" xfId="29070"/>
    <cellStyle name="RowTitles-Detail 2 3 2 2 10 4" xfId="29071"/>
    <cellStyle name="RowTitles-Detail 2 3 2 2 10 4 2" xfId="29072"/>
    <cellStyle name="RowTitles-Detail 2 3 2 2 10 5" xfId="29073"/>
    <cellStyle name="RowTitles-Detail 2 3 2 2 11" xfId="29074"/>
    <cellStyle name="RowTitles-Detail 2 3 2 2 11 2" xfId="29075"/>
    <cellStyle name="RowTitles-Detail 2 3 2 2 12" xfId="29076"/>
    <cellStyle name="RowTitles-Detail 2 3 2 2 12 2" xfId="29077"/>
    <cellStyle name="RowTitles-Detail 2 3 2 2 12 2 2" xfId="29078"/>
    <cellStyle name="RowTitles-Detail 2 3 2 2 13" xfId="29079"/>
    <cellStyle name="RowTitles-Detail 2 3 2 2 2" xfId="1083"/>
    <cellStyle name="RowTitles-Detail 2 3 2 2 2 10" xfId="29080"/>
    <cellStyle name="RowTitles-Detail 2 3 2 2 2 2" xfId="1084"/>
    <cellStyle name="RowTitles-Detail 2 3 2 2 2 2 2" xfId="29081"/>
    <cellStyle name="RowTitles-Detail 2 3 2 2 2 2 2 2" xfId="29082"/>
    <cellStyle name="RowTitles-Detail 2 3 2 2 2 2 2 2 2" xfId="29083"/>
    <cellStyle name="RowTitles-Detail 2 3 2 2 2 2 2 2 2 2" xfId="29084"/>
    <cellStyle name="RowTitles-Detail 2 3 2 2 2 2 2 2 3" xfId="29085"/>
    <cellStyle name="RowTitles-Detail 2 3 2 2 2 2 2 3" xfId="29086"/>
    <cellStyle name="RowTitles-Detail 2 3 2 2 2 2 2 3 2" xfId="29087"/>
    <cellStyle name="RowTitles-Detail 2 3 2 2 2 2 2 3 2 2" xfId="29088"/>
    <cellStyle name="RowTitles-Detail 2 3 2 2 2 2 2 4" xfId="29089"/>
    <cellStyle name="RowTitles-Detail 2 3 2 2 2 2 2 4 2" xfId="29090"/>
    <cellStyle name="RowTitles-Detail 2 3 2 2 2 2 2 5" xfId="29091"/>
    <cellStyle name="RowTitles-Detail 2 3 2 2 2 2 3" xfId="29092"/>
    <cellStyle name="RowTitles-Detail 2 3 2 2 2 2 3 2" xfId="29093"/>
    <cellStyle name="RowTitles-Detail 2 3 2 2 2 2 3 2 2" xfId="29094"/>
    <cellStyle name="RowTitles-Detail 2 3 2 2 2 2 3 2 2 2" xfId="29095"/>
    <cellStyle name="RowTitles-Detail 2 3 2 2 2 2 3 2 3" xfId="29096"/>
    <cellStyle name="RowTitles-Detail 2 3 2 2 2 2 3 3" xfId="29097"/>
    <cellStyle name="RowTitles-Detail 2 3 2 2 2 2 3 3 2" xfId="29098"/>
    <cellStyle name="RowTitles-Detail 2 3 2 2 2 2 3 3 2 2" xfId="29099"/>
    <cellStyle name="RowTitles-Detail 2 3 2 2 2 2 3 4" xfId="29100"/>
    <cellStyle name="RowTitles-Detail 2 3 2 2 2 2 3 4 2" xfId="29101"/>
    <cellStyle name="RowTitles-Detail 2 3 2 2 2 2 3 5" xfId="29102"/>
    <cellStyle name="RowTitles-Detail 2 3 2 2 2 2 4" xfId="29103"/>
    <cellStyle name="RowTitles-Detail 2 3 2 2 2 2 4 2" xfId="29104"/>
    <cellStyle name="RowTitles-Detail 2 3 2 2 2 2 5" xfId="29105"/>
    <cellStyle name="RowTitles-Detail 2 3 2 2 2 2 5 2" xfId="29106"/>
    <cellStyle name="RowTitles-Detail 2 3 2 2 2 2 5 2 2" xfId="29107"/>
    <cellStyle name="RowTitles-Detail 2 3 2 2 2 2 6" xfId="29108"/>
    <cellStyle name="RowTitles-Detail 2 3 2 2 2 3" xfId="29109"/>
    <cellStyle name="RowTitles-Detail 2 3 2 2 2 3 2" xfId="29110"/>
    <cellStyle name="RowTitles-Detail 2 3 2 2 2 3 2 2" xfId="29111"/>
    <cellStyle name="RowTitles-Detail 2 3 2 2 2 3 2 2 2" xfId="29112"/>
    <cellStyle name="RowTitles-Detail 2 3 2 2 2 3 2 2 2 2" xfId="29113"/>
    <cellStyle name="RowTitles-Detail 2 3 2 2 2 3 2 2 3" xfId="29114"/>
    <cellStyle name="RowTitles-Detail 2 3 2 2 2 3 2 3" xfId="29115"/>
    <cellStyle name="RowTitles-Detail 2 3 2 2 2 3 2 3 2" xfId="29116"/>
    <cellStyle name="RowTitles-Detail 2 3 2 2 2 3 2 3 2 2" xfId="29117"/>
    <cellStyle name="RowTitles-Detail 2 3 2 2 2 3 2 4" xfId="29118"/>
    <cellStyle name="RowTitles-Detail 2 3 2 2 2 3 2 4 2" xfId="29119"/>
    <cellStyle name="RowTitles-Detail 2 3 2 2 2 3 2 5" xfId="29120"/>
    <cellStyle name="RowTitles-Detail 2 3 2 2 2 3 3" xfId="29121"/>
    <cellStyle name="RowTitles-Detail 2 3 2 2 2 3 3 2" xfId="29122"/>
    <cellStyle name="RowTitles-Detail 2 3 2 2 2 3 3 2 2" xfId="29123"/>
    <cellStyle name="RowTitles-Detail 2 3 2 2 2 3 3 2 2 2" xfId="29124"/>
    <cellStyle name="RowTitles-Detail 2 3 2 2 2 3 3 2 3" xfId="29125"/>
    <cellStyle name="RowTitles-Detail 2 3 2 2 2 3 3 3" xfId="29126"/>
    <cellStyle name="RowTitles-Detail 2 3 2 2 2 3 3 3 2" xfId="29127"/>
    <cellStyle name="RowTitles-Detail 2 3 2 2 2 3 3 3 2 2" xfId="29128"/>
    <cellStyle name="RowTitles-Detail 2 3 2 2 2 3 3 4" xfId="29129"/>
    <cellStyle name="RowTitles-Detail 2 3 2 2 2 3 3 4 2" xfId="29130"/>
    <cellStyle name="RowTitles-Detail 2 3 2 2 2 3 3 5" xfId="29131"/>
    <cellStyle name="RowTitles-Detail 2 3 2 2 2 3 4" xfId="29132"/>
    <cellStyle name="RowTitles-Detail 2 3 2 2 2 3 4 2" xfId="29133"/>
    <cellStyle name="RowTitles-Detail 2 3 2 2 2 3 5" xfId="29134"/>
    <cellStyle name="RowTitles-Detail 2 3 2 2 2 3 5 2" xfId="29135"/>
    <cellStyle name="RowTitles-Detail 2 3 2 2 2 3 5 2 2" xfId="29136"/>
    <cellStyle name="RowTitles-Detail 2 3 2 2 2 3 5 3" xfId="29137"/>
    <cellStyle name="RowTitles-Detail 2 3 2 2 2 3 6" xfId="29138"/>
    <cellStyle name="RowTitles-Detail 2 3 2 2 2 3 6 2" xfId="29139"/>
    <cellStyle name="RowTitles-Detail 2 3 2 2 2 3 6 2 2" xfId="29140"/>
    <cellStyle name="RowTitles-Detail 2 3 2 2 2 3 7" xfId="29141"/>
    <cellStyle name="RowTitles-Detail 2 3 2 2 2 3 7 2" xfId="29142"/>
    <cellStyle name="RowTitles-Detail 2 3 2 2 2 3 8" xfId="29143"/>
    <cellStyle name="RowTitles-Detail 2 3 2 2 2 4" xfId="29144"/>
    <cellStyle name="RowTitles-Detail 2 3 2 2 2 4 2" xfId="29145"/>
    <cellStyle name="RowTitles-Detail 2 3 2 2 2 4 2 2" xfId="29146"/>
    <cellStyle name="RowTitles-Detail 2 3 2 2 2 4 2 2 2" xfId="29147"/>
    <cellStyle name="RowTitles-Detail 2 3 2 2 2 4 2 2 2 2" xfId="29148"/>
    <cellStyle name="RowTitles-Detail 2 3 2 2 2 4 2 2 3" xfId="29149"/>
    <cellStyle name="RowTitles-Detail 2 3 2 2 2 4 2 3" xfId="29150"/>
    <cellStyle name="RowTitles-Detail 2 3 2 2 2 4 2 3 2" xfId="29151"/>
    <cellStyle name="RowTitles-Detail 2 3 2 2 2 4 2 3 2 2" xfId="29152"/>
    <cellStyle name="RowTitles-Detail 2 3 2 2 2 4 2 4" xfId="29153"/>
    <cellStyle name="RowTitles-Detail 2 3 2 2 2 4 2 4 2" xfId="29154"/>
    <cellStyle name="RowTitles-Detail 2 3 2 2 2 4 2 5" xfId="29155"/>
    <cellStyle name="RowTitles-Detail 2 3 2 2 2 4 3" xfId="29156"/>
    <cellStyle name="RowTitles-Detail 2 3 2 2 2 4 3 2" xfId="29157"/>
    <cellStyle name="RowTitles-Detail 2 3 2 2 2 4 3 2 2" xfId="29158"/>
    <cellStyle name="RowTitles-Detail 2 3 2 2 2 4 3 2 2 2" xfId="29159"/>
    <cellStyle name="RowTitles-Detail 2 3 2 2 2 4 3 2 3" xfId="29160"/>
    <cellStyle name="RowTitles-Detail 2 3 2 2 2 4 3 3" xfId="29161"/>
    <cellStyle name="RowTitles-Detail 2 3 2 2 2 4 3 3 2" xfId="29162"/>
    <cellStyle name="RowTitles-Detail 2 3 2 2 2 4 3 3 2 2" xfId="29163"/>
    <cellStyle name="RowTitles-Detail 2 3 2 2 2 4 3 4" xfId="29164"/>
    <cellStyle name="RowTitles-Detail 2 3 2 2 2 4 3 4 2" xfId="29165"/>
    <cellStyle name="RowTitles-Detail 2 3 2 2 2 4 3 5" xfId="29166"/>
    <cellStyle name="RowTitles-Detail 2 3 2 2 2 4 4" xfId="29167"/>
    <cellStyle name="RowTitles-Detail 2 3 2 2 2 4 4 2" xfId="29168"/>
    <cellStyle name="RowTitles-Detail 2 3 2 2 2 4 4 2 2" xfId="29169"/>
    <cellStyle name="RowTitles-Detail 2 3 2 2 2 4 4 3" xfId="29170"/>
    <cellStyle name="RowTitles-Detail 2 3 2 2 2 4 5" xfId="29171"/>
    <cellStyle name="RowTitles-Detail 2 3 2 2 2 4 5 2" xfId="29172"/>
    <cellStyle name="RowTitles-Detail 2 3 2 2 2 4 5 2 2" xfId="29173"/>
    <cellStyle name="RowTitles-Detail 2 3 2 2 2 4 6" xfId="29174"/>
    <cellStyle name="RowTitles-Detail 2 3 2 2 2 4 6 2" xfId="29175"/>
    <cellStyle name="RowTitles-Detail 2 3 2 2 2 4 7" xfId="29176"/>
    <cellStyle name="RowTitles-Detail 2 3 2 2 2 5" xfId="29177"/>
    <cellStyle name="RowTitles-Detail 2 3 2 2 2 5 2" xfId="29178"/>
    <cellStyle name="RowTitles-Detail 2 3 2 2 2 5 2 2" xfId="29179"/>
    <cellStyle name="RowTitles-Detail 2 3 2 2 2 5 2 2 2" xfId="29180"/>
    <cellStyle name="RowTitles-Detail 2 3 2 2 2 5 2 2 2 2" xfId="29181"/>
    <cellStyle name="RowTitles-Detail 2 3 2 2 2 5 2 2 3" xfId="29182"/>
    <cellStyle name="RowTitles-Detail 2 3 2 2 2 5 2 3" xfId="29183"/>
    <cellStyle name="RowTitles-Detail 2 3 2 2 2 5 2 3 2" xfId="29184"/>
    <cellStyle name="RowTitles-Detail 2 3 2 2 2 5 2 3 2 2" xfId="29185"/>
    <cellStyle name="RowTitles-Detail 2 3 2 2 2 5 2 4" xfId="29186"/>
    <cellStyle name="RowTitles-Detail 2 3 2 2 2 5 2 4 2" xfId="29187"/>
    <cellStyle name="RowTitles-Detail 2 3 2 2 2 5 2 5" xfId="29188"/>
    <cellStyle name="RowTitles-Detail 2 3 2 2 2 5 3" xfId="29189"/>
    <cellStyle name="RowTitles-Detail 2 3 2 2 2 5 3 2" xfId="29190"/>
    <cellStyle name="RowTitles-Detail 2 3 2 2 2 5 3 2 2" xfId="29191"/>
    <cellStyle name="RowTitles-Detail 2 3 2 2 2 5 3 2 2 2" xfId="29192"/>
    <cellStyle name="RowTitles-Detail 2 3 2 2 2 5 3 2 3" xfId="29193"/>
    <cellStyle name="RowTitles-Detail 2 3 2 2 2 5 3 3" xfId="29194"/>
    <cellStyle name="RowTitles-Detail 2 3 2 2 2 5 3 3 2" xfId="29195"/>
    <cellStyle name="RowTitles-Detail 2 3 2 2 2 5 3 3 2 2" xfId="29196"/>
    <cellStyle name="RowTitles-Detail 2 3 2 2 2 5 3 4" xfId="29197"/>
    <cellStyle name="RowTitles-Detail 2 3 2 2 2 5 3 4 2" xfId="29198"/>
    <cellStyle name="RowTitles-Detail 2 3 2 2 2 5 3 5" xfId="29199"/>
    <cellStyle name="RowTitles-Detail 2 3 2 2 2 5 4" xfId="29200"/>
    <cellStyle name="RowTitles-Detail 2 3 2 2 2 5 4 2" xfId="29201"/>
    <cellStyle name="RowTitles-Detail 2 3 2 2 2 5 4 2 2" xfId="29202"/>
    <cellStyle name="RowTitles-Detail 2 3 2 2 2 5 4 3" xfId="29203"/>
    <cellStyle name="RowTitles-Detail 2 3 2 2 2 5 5" xfId="29204"/>
    <cellStyle name="RowTitles-Detail 2 3 2 2 2 5 5 2" xfId="29205"/>
    <cellStyle name="RowTitles-Detail 2 3 2 2 2 5 5 2 2" xfId="29206"/>
    <cellStyle name="RowTitles-Detail 2 3 2 2 2 5 6" xfId="29207"/>
    <cellStyle name="RowTitles-Detail 2 3 2 2 2 5 6 2" xfId="29208"/>
    <cellStyle name="RowTitles-Detail 2 3 2 2 2 5 7" xfId="29209"/>
    <cellStyle name="RowTitles-Detail 2 3 2 2 2 6" xfId="29210"/>
    <cellStyle name="RowTitles-Detail 2 3 2 2 2 6 2" xfId="29211"/>
    <cellStyle name="RowTitles-Detail 2 3 2 2 2 6 2 2" xfId="29212"/>
    <cellStyle name="RowTitles-Detail 2 3 2 2 2 6 2 2 2" xfId="29213"/>
    <cellStyle name="RowTitles-Detail 2 3 2 2 2 6 2 2 2 2" xfId="29214"/>
    <cellStyle name="RowTitles-Detail 2 3 2 2 2 6 2 2 3" xfId="29215"/>
    <cellStyle name="RowTitles-Detail 2 3 2 2 2 6 2 3" xfId="29216"/>
    <cellStyle name="RowTitles-Detail 2 3 2 2 2 6 2 3 2" xfId="29217"/>
    <cellStyle name="RowTitles-Detail 2 3 2 2 2 6 2 3 2 2" xfId="29218"/>
    <cellStyle name="RowTitles-Detail 2 3 2 2 2 6 2 4" xfId="29219"/>
    <cellStyle name="RowTitles-Detail 2 3 2 2 2 6 2 4 2" xfId="29220"/>
    <cellStyle name="RowTitles-Detail 2 3 2 2 2 6 2 5" xfId="29221"/>
    <cellStyle name="RowTitles-Detail 2 3 2 2 2 6 3" xfId="29222"/>
    <cellStyle name="RowTitles-Detail 2 3 2 2 2 6 3 2" xfId="29223"/>
    <cellStyle name="RowTitles-Detail 2 3 2 2 2 6 3 2 2" xfId="29224"/>
    <cellStyle name="RowTitles-Detail 2 3 2 2 2 6 3 2 2 2" xfId="29225"/>
    <cellStyle name="RowTitles-Detail 2 3 2 2 2 6 3 2 3" xfId="29226"/>
    <cellStyle name="RowTitles-Detail 2 3 2 2 2 6 3 3" xfId="29227"/>
    <cellStyle name="RowTitles-Detail 2 3 2 2 2 6 3 3 2" xfId="29228"/>
    <cellStyle name="RowTitles-Detail 2 3 2 2 2 6 3 3 2 2" xfId="29229"/>
    <cellStyle name="RowTitles-Detail 2 3 2 2 2 6 3 4" xfId="29230"/>
    <cellStyle name="RowTitles-Detail 2 3 2 2 2 6 3 4 2" xfId="29231"/>
    <cellStyle name="RowTitles-Detail 2 3 2 2 2 6 3 5" xfId="29232"/>
    <cellStyle name="RowTitles-Detail 2 3 2 2 2 6 4" xfId="29233"/>
    <cellStyle name="RowTitles-Detail 2 3 2 2 2 6 4 2" xfId="29234"/>
    <cellStyle name="RowTitles-Detail 2 3 2 2 2 6 4 2 2" xfId="29235"/>
    <cellStyle name="RowTitles-Detail 2 3 2 2 2 6 4 3" xfId="29236"/>
    <cellStyle name="RowTitles-Detail 2 3 2 2 2 6 5" xfId="29237"/>
    <cellStyle name="RowTitles-Detail 2 3 2 2 2 6 5 2" xfId="29238"/>
    <cellStyle name="RowTitles-Detail 2 3 2 2 2 6 5 2 2" xfId="29239"/>
    <cellStyle name="RowTitles-Detail 2 3 2 2 2 6 6" xfId="29240"/>
    <cellStyle name="RowTitles-Detail 2 3 2 2 2 6 6 2" xfId="29241"/>
    <cellStyle name="RowTitles-Detail 2 3 2 2 2 6 7" xfId="29242"/>
    <cellStyle name="RowTitles-Detail 2 3 2 2 2 7" xfId="29243"/>
    <cellStyle name="RowTitles-Detail 2 3 2 2 2 7 2" xfId="29244"/>
    <cellStyle name="RowTitles-Detail 2 3 2 2 2 7 2 2" xfId="29245"/>
    <cellStyle name="RowTitles-Detail 2 3 2 2 2 7 2 2 2" xfId="29246"/>
    <cellStyle name="RowTitles-Detail 2 3 2 2 2 7 2 3" xfId="29247"/>
    <cellStyle name="RowTitles-Detail 2 3 2 2 2 7 3" xfId="29248"/>
    <cellStyle name="RowTitles-Detail 2 3 2 2 2 7 3 2" xfId="29249"/>
    <cellStyle name="RowTitles-Detail 2 3 2 2 2 7 3 2 2" xfId="29250"/>
    <cellStyle name="RowTitles-Detail 2 3 2 2 2 7 4" xfId="29251"/>
    <cellStyle name="RowTitles-Detail 2 3 2 2 2 7 4 2" xfId="29252"/>
    <cellStyle name="RowTitles-Detail 2 3 2 2 2 7 5" xfId="29253"/>
    <cellStyle name="RowTitles-Detail 2 3 2 2 2 8" xfId="29254"/>
    <cellStyle name="RowTitles-Detail 2 3 2 2 2 8 2" xfId="29255"/>
    <cellStyle name="RowTitles-Detail 2 3 2 2 2 9" xfId="29256"/>
    <cellStyle name="RowTitles-Detail 2 3 2 2 2 9 2" xfId="29257"/>
    <cellStyle name="RowTitles-Detail 2 3 2 2 2 9 2 2" xfId="29258"/>
    <cellStyle name="RowTitles-Detail 2 3 2 2 2_STUD aligned by INSTIT" xfId="29259"/>
    <cellStyle name="RowTitles-Detail 2 3 2 2 3" xfId="1085"/>
    <cellStyle name="RowTitles-Detail 2 3 2 2 3 10" xfId="29260"/>
    <cellStyle name="RowTitles-Detail 2 3 2 2 3 2" xfId="1086"/>
    <cellStyle name="RowTitles-Detail 2 3 2 2 3 2 2" xfId="29261"/>
    <cellStyle name="RowTitles-Detail 2 3 2 2 3 2 2 2" xfId="29262"/>
    <cellStyle name="RowTitles-Detail 2 3 2 2 3 2 2 2 2" xfId="29263"/>
    <cellStyle name="RowTitles-Detail 2 3 2 2 3 2 2 2 2 2" xfId="29264"/>
    <cellStyle name="RowTitles-Detail 2 3 2 2 3 2 2 2 3" xfId="29265"/>
    <cellStyle name="RowTitles-Detail 2 3 2 2 3 2 2 3" xfId="29266"/>
    <cellStyle name="RowTitles-Detail 2 3 2 2 3 2 2 3 2" xfId="29267"/>
    <cellStyle name="RowTitles-Detail 2 3 2 2 3 2 2 3 2 2" xfId="29268"/>
    <cellStyle name="RowTitles-Detail 2 3 2 2 3 2 2 4" xfId="29269"/>
    <cellStyle name="RowTitles-Detail 2 3 2 2 3 2 2 4 2" xfId="29270"/>
    <cellStyle name="RowTitles-Detail 2 3 2 2 3 2 2 5" xfId="29271"/>
    <cellStyle name="RowTitles-Detail 2 3 2 2 3 2 3" xfId="29272"/>
    <cellStyle name="RowTitles-Detail 2 3 2 2 3 2 3 2" xfId="29273"/>
    <cellStyle name="RowTitles-Detail 2 3 2 2 3 2 3 2 2" xfId="29274"/>
    <cellStyle name="RowTitles-Detail 2 3 2 2 3 2 3 2 2 2" xfId="29275"/>
    <cellStyle name="RowTitles-Detail 2 3 2 2 3 2 3 2 3" xfId="29276"/>
    <cellStyle name="RowTitles-Detail 2 3 2 2 3 2 3 3" xfId="29277"/>
    <cellStyle name="RowTitles-Detail 2 3 2 2 3 2 3 3 2" xfId="29278"/>
    <cellStyle name="RowTitles-Detail 2 3 2 2 3 2 3 3 2 2" xfId="29279"/>
    <cellStyle name="RowTitles-Detail 2 3 2 2 3 2 3 4" xfId="29280"/>
    <cellStyle name="RowTitles-Detail 2 3 2 2 3 2 3 4 2" xfId="29281"/>
    <cellStyle name="RowTitles-Detail 2 3 2 2 3 2 3 5" xfId="29282"/>
    <cellStyle name="RowTitles-Detail 2 3 2 2 3 2 4" xfId="29283"/>
    <cellStyle name="RowTitles-Detail 2 3 2 2 3 2 4 2" xfId="29284"/>
    <cellStyle name="RowTitles-Detail 2 3 2 2 3 2 5" xfId="29285"/>
    <cellStyle name="RowTitles-Detail 2 3 2 2 3 2 5 2" xfId="29286"/>
    <cellStyle name="RowTitles-Detail 2 3 2 2 3 2 5 2 2" xfId="29287"/>
    <cellStyle name="RowTitles-Detail 2 3 2 2 3 2 5 3" xfId="29288"/>
    <cellStyle name="RowTitles-Detail 2 3 2 2 3 2 6" xfId="29289"/>
    <cellStyle name="RowTitles-Detail 2 3 2 2 3 2 6 2" xfId="29290"/>
    <cellStyle name="RowTitles-Detail 2 3 2 2 3 2 6 2 2" xfId="29291"/>
    <cellStyle name="RowTitles-Detail 2 3 2 2 3 2 7" xfId="29292"/>
    <cellStyle name="RowTitles-Detail 2 3 2 2 3 2 7 2" xfId="29293"/>
    <cellStyle name="RowTitles-Detail 2 3 2 2 3 2 8" xfId="29294"/>
    <cellStyle name="RowTitles-Detail 2 3 2 2 3 2 9" xfId="29295"/>
    <cellStyle name="RowTitles-Detail 2 3 2 2 3 3" xfId="29296"/>
    <cellStyle name="RowTitles-Detail 2 3 2 2 3 3 2" xfId="29297"/>
    <cellStyle name="RowTitles-Detail 2 3 2 2 3 3 2 2" xfId="29298"/>
    <cellStyle name="RowTitles-Detail 2 3 2 2 3 3 2 2 2" xfId="29299"/>
    <cellStyle name="RowTitles-Detail 2 3 2 2 3 3 2 2 2 2" xfId="29300"/>
    <cellStyle name="RowTitles-Detail 2 3 2 2 3 3 2 2 3" xfId="29301"/>
    <cellStyle name="RowTitles-Detail 2 3 2 2 3 3 2 3" xfId="29302"/>
    <cellStyle name="RowTitles-Detail 2 3 2 2 3 3 2 3 2" xfId="29303"/>
    <cellStyle name="RowTitles-Detail 2 3 2 2 3 3 2 3 2 2" xfId="29304"/>
    <cellStyle name="RowTitles-Detail 2 3 2 2 3 3 2 4" xfId="29305"/>
    <cellStyle name="RowTitles-Detail 2 3 2 2 3 3 2 4 2" xfId="29306"/>
    <cellStyle name="RowTitles-Detail 2 3 2 2 3 3 2 5" xfId="29307"/>
    <cellStyle name="RowTitles-Detail 2 3 2 2 3 3 3" xfId="29308"/>
    <cellStyle name="RowTitles-Detail 2 3 2 2 3 3 3 2" xfId="29309"/>
    <cellStyle name="RowTitles-Detail 2 3 2 2 3 3 3 2 2" xfId="29310"/>
    <cellStyle name="RowTitles-Detail 2 3 2 2 3 3 3 2 2 2" xfId="29311"/>
    <cellStyle name="RowTitles-Detail 2 3 2 2 3 3 3 2 3" xfId="29312"/>
    <cellStyle name="RowTitles-Detail 2 3 2 2 3 3 3 3" xfId="29313"/>
    <cellStyle name="RowTitles-Detail 2 3 2 2 3 3 3 3 2" xfId="29314"/>
    <cellStyle name="RowTitles-Detail 2 3 2 2 3 3 3 3 2 2" xfId="29315"/>
    <cellStyle name="RowTitles-Detail 2 3 2 2 3 3 3 4" xfId="29316"/>
    <cellStyle name="RowTitles-Detail 2 3 2 2 3 3 3 4 2" xfId="29317"/>
    <cellStyle name="RowTitles-Detail 2 3 2 2 3 3 3 5" xfId="29318"/>
    <cellStyle name="RowTitles-Detail 2 3 2 2 3 3 4" xfId="29319"/>
    <cellStyle name="RowTitles-Detail 2 3 2 2 3 3 4 2" xfId="29320"/>
    <cellStyle name="RowTitles-Detail 2 3 2 2 3 3 5" xfId="29321"/>
    <cellStyle name="RowTitles-Detail 2 3 2 2 3 3 5 2" xfId="29322"/>
    <cellStyle name="RowTitles-Detail 2 3 2 2 3 3 5 2 2" xfId="29323"/>
    <cellStyle name="RowTitles-Detail 2 3 2 2 3 4" xfId="29324"/>
    <cellStyle name="RowTitles-Detail 2 3 2 2 3 4 2" xfId="29325"/>
    <cellStyle name="RowTitles-Detail 2 3 2 2 3 4 2 2" xfId="29326"/>
    <cellStyle name="RowTitles-Detail 2 3 2 2 3 4 2 2 2" xfId="29327"/>
    <cellStyle name="RowTitles-Detail 2 3 2 2 3 4 2 2 2 2" xfId="29328"/>
    <cellStyle name="RowTitles-Detail 2 3 2 2 3 4 2 2 3" xfId="29329"/>
    <cellStyle name="RowTitles-Detail 2 3 2 2 3 4 2 3" xfId="29330"/>
    <cellStyle name="RowTitles-Detail 2 3 2 2 3 4 2 3 2" xfId="29331"/>
    <cellStyle name="RowTitles-Detail 2 3 2 2 3 4 2 3 2 2" xfId="29332"/>
    <cellStyle name="RowTitles-Detail 2 3 2 2 3 4 2 4" xfId="29333"/>
    <cellStyle name="RowTitles-Detail 2 3 2 2 3 4 2 4 2" xfId="29334"/>
    <cellStyle name="RowTitles-Detail 2 3 2 2 3 4 2 5" xfId="29335"/>
    <cellStyle name="RowTitles-Detail 2 3 2 2 3 4 3" xfId="29336"/>
    <cellStyle name="RowTitles-Detail 2 3 2 2 3 4 3 2" xfId="29337"/>
    <cellStyle name="RowTitles-Detail 2 3 2 2 3 4 3 2 2" xfId="29338"/>
    <cellStyle name="RowTitles-Detail 2 3 2 2 3 4 3 2 2 2" xfId="29339"/>
    <cellStyle name="RowTitles-Detail 2 3 2 2 3 4 3 2 3" xfId="29340"/>
    <cellStyle name="RowTitles-Detail 2 3 2 2 3 4 3 3" xfId="29341"/>
    <cellStyle name="RowTitles-Detail 2 3 2 2 3 4 3 3 2" xfId="29342"/>
    <cellStyle name="RowTitles-Detail 2 3 2 2 3 4 3 3 2 2" xfId="29343"/>
    <cellStyle name="RowTitles-Detail 2 3 2 2 3 4 3 4" xfId="29344"/>
    <cellStyle name="RowTitles-Detail 2 3 2 2 3 4 3 4 2" xfId="29345"/>
    <cellStyle name="RowTitles-Detail 2 3 2 2 3 4 3 5" xfId="29346"/>
    <cellStyle name="RowTitles-Detail 2 3 2 2 3 4 4" xfId="29347"/>
    <cellStyle name="RowTitles-Detail 2 3 2 2 3 4 4 2" xfId="29348"/>
    <cellStyle name="RowTitles-Detail 2 3 2 2 3 4 4 2 2" xfId="29349"/>
    <cellStyle name="RowTitles-Detail 2 3 2 2 3 4 4 3" xfId="29350"/>
    <cellStyle name="RowTitles-Detail 2 3 2 2 3 4 5" xfId="29351"/>
    <cellStyle name="RowTitles-Detail 2 3 2 2 3 4 5 2" xfId="29352"/>
    <cellStyle name="RowTitles-Detail 2 3 2 2 3 4 5 2 2" xfId="29353"/>
    <cellStyle name="RowTitles-Detail 2 3 2 2 3 4 6" xfId="29354"/>
    <cellStyle name="RowTitles-Detail 2 3 2 2 3 4 6 2" xfId="29355"/>
    <cellStyle name="RowTitles-Detail 2 3 2 2 3 4 7" xfId="29356"/>
    <cellStyle name="RowTitles-Detail 2 3 2 2 3 5" xfId="29357"/>
    <cellStyle name="RowTitles-Detail 2 3 2 2 3 5 2" xfId="29358"/>
    <cellStyle name="RowTitles-Detail 2 3 2 2 3 5 2 2" xfId="29359"/>
    <cellStyle name="RowTitles-Detail 2 3 2 2 3 5 2 2 2" xfId="29360"/>
    <cellStyle name="RowTitles-Detail 2 3 2 2 3 5 2 2 2 2" xfId="29361"/>
    <cellStyle name="RowTitles-Detail 2 3 2 2 3 5 2 2 3" xfId="29362"/>
    <cellStyle name="RowTitles-Detail 2 3 2 2 3 5 2 3" xfId="29363"/>
    <cellStyle name="RowTitles-Detail 2 3 2 2 3 5 2 3 2" xfId="29364"/>
    <cellStyle name="RowTitles-Detail 2 3 2 2 3 5 2 3 2 2" xfId="29365"/>
    <cellStyle name="RowTitles-Detail 2 3 2 2 3 5 2 4" xfId="29366"/>
    <cellStyle name="RowTitles-Detail 2 3 2 2 3 5 2 4 2" xfId="29367"/>
    <cellStyle name="RowTitles-Detail 2 3 2 2 3 5 2 5" xfId="29368"/>
    <cellStyle name="RowTitles-Detail 2 3 2 2 3 5 3" xfId="29369"/>
    <cellStyle name="RowTitles-Detail 2 3 2 2 3 5 3 2" xfId="29370"/>
    <cellStyle name="RowTitles-Detail 2 3 2 2 3 5 3 2 2" xfId="29371"/>
    <cellStyle name="RowTitles-Detail 2 3 2 2 3 5 3 2 2 2" xfId="29372"/>
    <cellStyle name="RowTitles-Detail 2 3 2 2 3 5 3 2 3" xfId="29373"/>
    <cellStyle name="RowTitles-Detail 2 3 2 2 3 5 3 3" xfId="29374"/>
    <cellStyle name="RowTitles-Detail 2 3 2 2 3 5 3 3 2" xfId="29375"/>
    <cellStyle name="RowTitles-Detail 2 3 2 2 3 5 3 3 2 2" xfId="29376"/>
    <cellStyle name="RowTitles-Detail 2 3 2 2 3 5 3 4" xfId="29377"/>
    <cellStyle name="RowTitles-Detail 2 3 2 2 3 5 3 4 2" xfId="29378"/>
    <cellStyle name="RowTitles-Detail 2 3 2 2 3 5 3 5" xfId="29379"/>
    <cellStyle name="RowTitles-Detail 2 3 2 2 3 5 4" xfId="29380"/>
    <cellStyle name="RowTitles-Detail 2 3 2 2 3 5 4 2" xfId="29381"/>
    <cellStyle name="RowTitles-Detail 2 3 2 2 3 5 4 2 2" xfId="29382"/>
    <cellStyle name="RowTitles-Detail 2 3 2 2 3 5 4 3" xfId="29383"/>
    <cellStyle name="RowTitles-Detail 2 3 2 2 3 5 5" xfId="29384"/>
    <cellStyle name="RowTitles-Detail 2 3 2 2 3 5 5 2" xfId="29385"/>
    <cellStyle name="RowTitles-Detail 2 3 2 2 3 5 5 2 2" xfId="29386"/>
    <cellStyle name="RowTitles-Detail 2 3 2 2 3 5 6" xfId="29387"/>
    <cellStyle name="RowTitles-Detail 2 3 2 2 3 5 6 2" xfId="29388"/>
    <cellStyle name="RowTitles-Detail 2 3 2 2 3 5 7" xfId="29389"/>
    <cellStyle name="RowTitles-Detail 2 3 2 2 3 6" xfId="29390"/>
    <cellStyle name="RowTitles-Detail 2 3 2 2 3 6 2" xfId="29391"/>
    <cellStyle name="RowTitles-Detail 2 3 2 2 3 6 2 2" xfId="29392"/>
    <cellStyle name="RowTitles-Detail 2 3 2 2 3 6 2 2 2" xfId="29393"/>
    <cellStyle name="RowTitles-Detail 2 3 2 2 3 6 2 2 2 2" xfId="29394"/>
    <cellStyle name="RowTitles-Detail 2 3 2 2 3 6 2 2 3" xfId="29395"/>
    <cellStyle name="RowTitles-Detail 2 3 2 2 3 6 2 3" xfId="29396"/>
    <cellStyle name="RowTitles-Detail 2 3 2 2 3 6 2 3 2" xfId="29397"/>
    <cellStyle name="RowTitles-Detail 2 3 2 2 3 6 2 3 2 2" xfId="29398"/>
    <cellStyle name="RowTitles-Detail 2 3 2 2 3 6 2 4" xfId="29399"/>
    <cellStyle name="RowTitles-Detail 2 3 2 2 3 6 2 4 2" xfId="29400"/>
    <cellStyle name="RowTitles-Detail 2 3 2 2 3 6 2 5" xfId="29401"/>
    <cellStyle name="RowTitles-Detail 2 3 2 2 3 6 3" xfId="29402"/>
    <cellStyle name="RowTitles-Detail 2 3 2 2 3 6 3 2" xfId="29403"/>
    <cellStyle name="RowTitles-Detail 2 3 2 2 3 6 3 2 2" xfId="29404"/>
    <cellStyle name="RowTitles-Detail 2 3 2 2 3 6 3 2 2 2" xfId="29405"/>
    <cellStyle name="RowTitles-Detail 2 3 2 2 3 6 3 2 3" xfId="29406"/>
    <cellStyle name="RowTitles-Detail 2 3 2 2 3 6 3 3" xfId="29407"/>
    <cellStyle name="RowTitles-Detail 2 3 2 2 3 6 3 3 2" xfId="29408"/>
    <cellStyle name="RowTitles-Detail 2 3 2 2 3 6 3 3 2 2" xfId="29409"/>
    <cellStyle name="RowTitles-Detail 2 3 2 2 3 6 3 4" xfId="29410"/>
    <cellStyle name="RowTitles-Detail 2 3 2 2 3 6 3 4 2" xfId="29411"/>
    <cellStyle name="RowTitles-Detail 2 3 2 2 3 6 3 5" xfId="29412"/>
    <cellStyle name="RowTitles-Detail 2 3 2 2 3 6 4" xfId="29413"/>
    <cellStyle name="RowTitles-Detail 2 3 2 2 3 6 4 2" xfId="29414"/>
    <cellStyle name="RowTitles-Detail 2 3 2 2 3 6 4 2 2" xfId="29415"/>
    <cellStyle name="RowTitles-Detail 2 3 2 2 3 6 4 3" xfId="29416"/>
    <cellStyle name="RowTitles-Detail 2 3 2 2 3 6 5" xfId="29417"/>
    <cellStyle name="RowTitles-Detail 2 3 2 2 3 6 5 2" xfId="29418"/>
    <cellStyle name="RowTitles-Detail 2 3 2 2 3 6 5 2 2" xfId="29419"/>
    <cellStyle name="RowTitles-Detail 2 3 2 2 3 6 6" xfId="29420"/>
    <cellStyle name="RowTitles-Detail 2 3 2 2 3 6 6 2" xfId="29421"/>
    <cellStyle name="RowTitles-Detail 2 3 2 2 3 6 7" xfId="29422"/>
    <cellStyle name="RowTitles-Detail 2 3 2 2 3 7" xfId="29423"/>
    <cellStyle name="RowTitles-Detail 2 3 2 2 3 7 2" xfId="29424"/>
    <cellStyle name="RowTitles-Detail 2 3 2 2 3 7 2 2" xfId="29425"/>
    <cellStyle name="RowTitles-Detail 2 3 2 2 3 7 2 2 2" xfId="29426"/>
    <cellStyle name="RowTitles-Detail 2 3 2 2 3 7 2 3" xfId="29427"/>
    <cellStyle name="RowTitles-Detail 2 3 2 2 3 7 3" xfId="29428"/>
    <cellStyle name="RowTitles-Detail 2 3 2 2 3 7 3 2" xfId="29429"/>
    <cellStyle name="RowTitles-Detail 2 3 2 2 3 7 3 2 2" xfId="29430"/>
    <cellStyle name="RowTitles-Detail 2 3 2 2 3 7 4" xfId="29431"/>
    <cellStyle name="RowTitles-Detail 2 3 2 2 3 7 4 2" xfId="29432"/>
    <cellStyle name="RowTitles-Detail 2 3 2 2 3 7 5" xfId="29433"/>
    <cellStyle name="RowTitles-Detail 2 3 2 2 3 8" xfId="29434"/>
    <cellStyle name="RowTitles-Detail 2 3 2 2 3 8 2" xfId="29435"/>
    <cellStyle name="RowTitles-Detail 2 3 2 2 3 8 2 2" xfId="29436"/>
    <cellStyle name="RowTitles-Detail 2 3 2 2 3 8 2 2 2" xfId="29437"/>
    <cellStyle name="RowTitles-Detail 2 3 2 2 3 8 2 3" xfId="29438"/>
    <cellStyle name="RowTitles-Detail 2 3 2 2 3 8 3" xfId="29439"/>
    <cellStyle name="RowTitles-Detail 2 3 2 2 3 8 3 2" xfId="29440"/>
    <cellStyle name="RowTitles-Detail 2 3 2 2 3 8 3 2 2" xfId="29441"/>
    <cellStyle name="RowTitles-Detail 2 3 2 2 3 8 4" xfId="29442"/>
    <cellStyle name="RowTitles-Detail 2 3 2 2 3 8 4 2" xfId="29443"/>
    <cellStyle name="RowTitles-Detail 2 3 2 2 3 8 5" xfId="29444"/>
    <cellStyle name="RowTitles-Detail 2 3 2 2 3 9" xfId="29445"/>
    <cellStyle name="RowTitles-Detail 2 3 2 2 3 9 2" xfId="29446"/>
    <cellStyle name="RowTitles-Detail 2 3 2 2 3 9 2 2" xfId="29447"/>
    <cellStyle name="RowTitles-Detail 2 3 2 2 3_STUD aligned by INSTIT" xfId="29448"/>
    <cellStyle name="RowTitles-Detail 2 3 2 2 4" xfId="1087"/>
    <cellStyle name="RowTitles-Detail 2 3 2 2 4 10" xfId="29449"/>
    <cellStyle name="RowTitles-Detail 2 3 2 2 4 2" xfId="1088"/>
    <cellStyle name="RowTitles-Detail 2 3 2 2 4 2 2" xfId="29450"/>
    <cellStyle name="RowTitles-Detail 2 3 2 2 4 2 2 2" xfId="29451"/>
    <cellStyle name="RowTitles-Detail 2 3 2 2 4 2 2 2 2" xfId="29452"/>
    <cellStyle name="RowTitles-Detail 2 3 2 2 4 2 2 2 2 2" xfId="29453"/>
    <cellStyle name="RowTitles-Detail 2 3 2 2 4 2 2 2 3" xfId="29454"/>
    <cellStyle name="RowTitles-Detail 2 3 2 2 4 2 2 3" xfId="29455"/>
    <cellStyle name="RowTitles-Detail 2 3 2 2 4 2 2 3 2" xfId="29456"/>
    <cellStyle name="RowTitles-Detail 2 3 2 2 4 2 2 3 2 2" xfId="29457"/>
    <cellStyle name="RowTitles-Detail 2 3 2 2 4 2 2 4" xfId="29458"/>
    <cellStyle name="RowTitles-Detail 2 3 2 2 4 2 2 4 2" xfId="29459"/>
    <cellStyle name="RowTitles-Detail 2 3 2 2 4 2 2 5" xfId="29460"/>
    <cellStyle name="RowTitles-Detail 2 3 2 2 4 2 3" xfId="29461"/>
    <cellStyle name="RowTitles-Detail 2 3 2 2 4 2 3 2" xfId="29462"/>
    <cellStyle name="RowTitles-Detail 2 3 2 2 4 2 3 2 2" xfId="29463"/>
    <cellStyle name="RowTitles-Detail 2 3 2 2 4 2 3 2 2 2" xfId="29464"/>
    <cellStyle name="RowTitles-Detail 2 3 2 2 4 2 3 2 3" xfId="29465"/>
    <cellStyle name="RowTitles-Detail 2 3 2 2 4 2 3 3" xfId="29466"/>
    <cellStyle name="RowTitles-Detail 2 3 2 2 4 2 3 3 2" xfId="29467"/>
    <cellStyle name="RowTitles-Detail 2 3 2 2 4 2 3 3 2 2" xfId="29468"/>
    <cellStyle name="RowTitles-Detail 2 3 2 2 4 2 3 4" xfId="29469"/>
    <cellStyle name="RowTitles-Detail 2 3 2 2 4 2 3 4 2" xfId="29470"/>
    <cellStyle name="RowTitles-Detail 2 3 2 2 4 2 3 5" xfId="29471"/>
    <cellStyle name="RowTitles-Detail 2 3 2 2 4 2 4" xfId="29472"/>
    <cellStyle name="RowTitles-Detail 2 3 2 2 4 2 4 2" xfId="29473"/>
    <cellStyle name="RowTitles-Detail 2 3 2 2 4 2 5" xfId="29474"/>
    <cellStyle name="RowTitles-Detail 2 3 2 2 4 2 5 2" xfId="29475"/>
    <cellStyle name="RowTitles-Detail 2 3 2 2 4 2 5 2 2" xfId="29476"/>
    <cellStyle name="RowTitles-Detail 2 3 2 2 4 2 5 3" xfId="29477"/>
    <cellStyle name="RowTitles-Detail 2 3 2 2 4 2 6" xfId="29478"/>
    <cellStyle name="RowTitles-Detail 2 3 2 2 4 2 6 2" xfId="29479"/>
    <cellStyle name="RowTitles-Detail 2 3 2 2 4 2 6 2 2" xfId="29480"/>
    <cellStyle name="RowTitles-Detail 2 3 2 2 4 2 7" xfId="29481"/>
    <cellStyle name="RowTitles-Detail 2 3 2 2 4 3" xfId="29482"/>
    <cellStyle name="RowTitles-Detail 2 3 2 2 4 3 2" xfId="29483"/>
    <cellStyle name="RowTitles-Detail 2 3 2 2 4 3 2 2" xfId="29484"/>
    <cellStyle name="RowTitles-Detail 2 3 2 2 4 3 2 2 2" xfId="29485"/>
    <cellStyle name="RowTitles-Detail 2 3 2 2 4 3 2 2 2 2" xfId="29486"/>
    <cellStyle name="RowTitles-Detail 2 3 2 2 4 3 2 2 3" xfId="29487"/>
    <cellStyle name="RowTitles-Detail 2 3 2 2 4 3 2 3" xfId="29488"/>
    <cellStyle name="RowTitles-Detail 2 3 2 2 4 3 2 3 2" xfId="29489"/>
    <cellStyle name="RowTitles-Detail 2 3 2 2 4 3 2 3 2 2" xfId="29490"/>
    <cellStyle name="RowTitles-Detail 2 3 2 2 4 3 2 4" xfId="29491"/>
    <cellStyle name="RowTitles-Detail 2 3 2 2 4 3 2 4 2" xfId="29492"/>
    <cellStyle name="RowTitles-Detail 2 3 2 2 4 3 2 5" xfId="29493"/>
    <cellStyle name="RowTitles-Detail 2 3 2 2 4 3 3" xfId="29494"/>
    <cellStyle name="RowTitles-Detail 2 3 2 2 4 3 3 2" xfId="29495"/>
    <cellStyle name="RowTitles-Detail 2 3 2 2 4 3 3 2 2" xfId="29496"/>
    <cellStyle name="RowTitles-Detail 2 3 2 2 4 3 3 2 2 2" xfId="29497"/>
    <cellStyle name="RowTitles-Detail 2 3 2 2 4 3 3 2 3" xfId="29498"/>
    <cellStyle name="RowTitles-Detail 2 3 2 2 4 3 3 3" xfId="29499"/>
    <cellStyle name="RowTitles-Detail 2 3 2 2 4 3 3 3 2" xfId="29500"/>
    <cellStyle name="RowTitles-Detail 2 3 2 2 4 3 3 3 2 2" xfId="29501"/>
    <cellStyle name="RowTitles-Detail 2 3 2 2 4 3 3 4" xfId="29502"/>
    <cellStyle name="RowTitles-Detail 2 3 2 2 4 3 3 4 2" xfId="29503"/>
    <cellStyle name="RowTitles-Detail 2 3 2 2 4 3 3 5" xfId="29504"/>
    <cellStyle name="RowTitles-Detail 2 3 2 2 4 3 4" xfId="29505"/>
    <cellStyle name="RowTitles-Detail 2 3 2 2 4 3 4 2" xfId="29506"/>
    <cellStyle name="RowTitles-Detail 2 3 2 2 4 3 5" xfId="29507"/>
    <cellStyle name="RowTitles-Detail 2 3 2 2 4 3 5 2" xfId="29508"/>
    <cellStyle name="RowTitles-Detail 2 3 2 2 4 3 5 2 2" xfId="29509"/>
    <cellStyle name="RowTitles-Detail 2 3 2 2 4 3 6" xfId="29510"/>
    <cellStyle name="RowTitles-Detail 2 3 2 2 4 3 6 2" xfId="29511"/>
    <cellStyle name="RowTitles-Detail 2 3 2 2 4 3 7" xfId="29512"/>
    <cellStyle name="RowTitles-Detail 2 3 2 2 4 4" xfId="29513"/>
    <cellStyle name="RowTitles-Detail 2 3 2 2 4 4 2" xfId="29514"/>
    <cellStyle name="RowTitles-Detail 2 3 2 2 4 4 2 2" xfId="29515"/>
    <cellStyle name="RowTitles-Detail 2 3 2 2 4 4 2 2 2" xfId="29516"/>
    <cellStyle name="RowTitles-Detail 2 3 2 2 4 4 2 2 2 2" xfId="29517"/>
    <cellStyle name="RowTitles-Detail 2 3 2 2 4 4 2 2 3" xfId="29518"/>
    <cellStyle name="RowTitles-Detail 2 3 2 2 4 4 2 3" xfId="29519"/>
    <cellStyle name="RowTitles-Detail 2 3 2 2 4 4 2 3 2" xfId="29520"/>
    <cellStyle name="RowTitles-Detail 2 3 2 2 4 4 2 3 2 2" xfId="29521"/>
    <cellStyle name="RowTitles-Detail 2 3 2 2 4 4 2 4" xfId="29522"/>
    <cellStyle name="RowTitles-Detail 2 3 2 2 4 4 2 4 2" xfId="29523"/>
    <cellStyle name="RowTitles-Detail 2 3 2 2 4 4 2 5" xfId="29524"/>
    <cellStyle name="RowTitles-Detail 2 3 2 2 4 4 3" xfId="29525"/>
    <cellStyle name="RowTitles-Detail 2 3 2 2 4 4 3 2" xfId="29526"/>
    <cellStyle name="RowTitles-Detail 2 3 2 2 4 4 3 2 2" xfId="29527"/>
    <cellStyle name="RowTitles-Detail 2 3 2 2 4 4 3 2 2 2" xfId="29528"/>
    <cellStyle name="RowTitles-Detail 2 3 2 2 4 4 3 2 3" xfId="29529"/>
    <cellStyle name="RowTitles-Detail 2 3 2 2 4 4 3 3" xfId="29530"/>
    <cellStyle name="RowTitles-Detail 2 3 2 2 4 4 3 3 2" xfId="29531"/>
    <cellStyle name="RowTitles-Detail 2 3 2 2 4 4 3 3 2 2" xfId="29532"/>
    <cellStyle name="RowTitles-Detail 2 3 2 2 4 4 3 4" xfId="29533"/>
    <cellStyle name="RowTitles-Detail 2 3 2 2 4 4 3 4 2" xfId="29534"/>
    <cellStyle name="RowTitles-Detail 2 3 2 2 4 4 3 5" xfId="29535"/>
    <cellStyle name="RowTitles-Detail 2 3 2 2 4 4 4" xfId="29536"/>
    <cellStyle name="RowTitles-Detail 2 3 2 2 4 4 4 2" xfId="29537"/>
    <cellStyle name="RowTitles-Detail 2 3 2 2 4 4 5" xfId="29538"/>
    <cellStyle name="RowTitles-Detail 2 3 2 2 4 4 5 2" xfId="29539"/>
    <cellStyle name="RowTitles-Detail 2 3 2 2 4 4 5 2 2" xfId="29540"/>
    <cellStyle name="RowTitles-Detail 2 3 2 2 4 4 5 3" xfId="29541"/>
    <cellStyle name="RowTitles-Detail 2 3 2 2 4 4 6" xfId="29542"/>
    <cellStyle name="RowTitles-Detail 2 3 2 2 4 4 6 2" xfId="29543"/>
    <cellStyle name="RowTitles-Detail 2 3 2 2 4 4 6 2 2" xfId="29544"/>
    <cellStyle name="RowTitles-Detail 2 3 2 2 4 4 7" xfId="29545"/>
    <cellStyle name="RowTitles-Detail 2 3 2 2 4 4 7 2" xfId="29546"/>
    <cellStyle name="RowTitles-Detail 2 3 2 2 4 4 8" xfId="29547"/>
    <cellStyle name="RowTitles-Detail 2 3 2 2 4 5" xfId="29548"/>
    <cellStyle name="RowTitles-Detail 2 3 2 2 4 5 2" xfId="29549"/>
    <cellStyle name="RowTitles-Detail 2 3 2 2 4 5 2 2" xfId="29550"/>
    <cellStyle name="RowTitles-Detail 2 3 2 2 4 5 2 2 2" xfId="29551"/>
    <cellStyle name="RowTitles-Detail 2 3 2 2 4 5 2 2 2 2" xfId="29552"/>
    <cellStyle name="RowTitles-Detail 2 3 2 2 4 5 2 2 3" xfId="29553"/>
    <cellStyle name="RowTitles-Detail 2 3 2 2 4 5 2 3" xfId="29554"/>
    <cellStyle name="RowTitles-Detail 2 3 2 2 4 5 2 3 2" xfId="29555"/>
    <cellStyle name="RowTitles-Detail 2 3 2 2 4 5 2 3 2 2" xfId="29556"/>
    <cellStyle name="RowTitles-Detail 2 3 2 2 4 5 2 4" xfId="29557"/>
    <cellStyle name="RowTitles-Detail 2 3 2 2 4 5 2 4 2" xfId="29558"/>
    <cellStyle name="RowTitles-Detail 2 3 2 2 4 5 2 5" xfId="29559"/>
    <cellStyle name="RowTitles-Detail 2 3 2 2 4 5 3" xfId="29560"/>
    <cellStyle name="RowTitles-Detail 2 3 2 2 4 5 3 2" xfId="29561"/>
    <cellStyle name="RowTitles-Detail 2 3 2 2 4 5 3 2 2" xfId="29562"/>
    <cellStyle name="RowTitles-Detail 2 3 2 2 4 5 3 2 2 2" xfId="29563"/>
    <cellStyle name="RowTitles-Detail 2 3 2 2 4 5 3 2 3" xfId="29564"/>
    <cellStyle name="RowTitles-Detail 2 3 2 2 4 5 3 3" xfId="29565"/>
    <cellStyle name="RowTitles-Detail 2 3 2 2 4 5 3 3 2" xfId="29566"/>
    <cellStyle name="RowTitles-Detail 2 3 2 2 4 5 3 3 2 2" xfId="29567"/>
    <cellStyle name="RowTitles-Detail 2 3 2 2 4 5 3 4" xfId="29568"/>
    <cellStyle name="RowTitles-Detail 2 3 2 2 4 5 3 4 2" xfId="29569"/>
    <cellStyle name="RowTitles-Detail 2 3 2 2 4 5 3 5" xfId="29570"/>
    <cellStyle name="RowTitles-Detail 2 3 2 2 4 5 4" xfId="29571"/>
    <cellStyle name="RowTitles-Detail 2 3 2 2 4 5 4 2" xfId="29572"/>
    <cellStyle name="RowTitles-Detail 2 3 2 2 4 5 4 2 2" xfId="29573"/>
    <cellStyle name="RowTitles-Detail 2 3 2 2 4 5 4 3" xfId="29574"/>
    <cellStyle name="RowTitles-Detail 2 3 2 2 4 5 5" xfId="29575"/>
    <cellStyle name="RowTitles-Detail 2 3 2 2 4 5 5 2" xfId="29576"/>
    <cellStyle name="RowTitles-Detail 2 3 2 2 4 5 5 2 2" xfId="29577"/>
    <cellStyle name="RowTitles-Detail 2 3 2 2 4 5 6" xfId="29578"/>
    <cellStyle name="RowTitles-Detail 2 3 2 2 4 5 6 2" xfId="29579"/>
    <cellStyle name="RowTitles-Detail 2 3 2 2 4 5 7" xfId="29580"/>
    <cellStyle name="RowTitles-Detail 2 3 2 2 4 6" xfId="29581"/>
    <cellStyle name="RowTitles-Detail 2 3 2 2 4 6 2" xfId="29582"/>
    <cellStyle name="RowTitles-Detail 2 3 2 2 4 6 2 2" xfId="29583"/>
    <cellStyle name="RowTitles-Detail 2 3 2 2 4 6 2 2 2" xfId="29584"/>
    <cellStyle name="RowTitles-Detail 2 3 2 2 4 6 2 2 2 2" xfId="29585"/>
    <cellStyle name="RowTitles-Detail 2 3 2 2 4 6 2 2 3" xfId="29586"/>
    <cellStyle name="RowTitles-Detail 2 3 2 2 4 6 2 3" xfId="29587"/>
    <cellStyle name="RowTitles-Detail 2 3 2 2 4 6 2 3 2" xfId="29588"/>
    <cellStyle name="RowTitles-Detail 2 3 2 2 4 6 2 3 2 2" xfId="29589"/>
    <cellStyle name="RowTitles-Detail 2 3 2 2 4 6 2 4" xfId="29590"/>
    <cellStyle name="RowTitles-Detail 2 3 2 2 4 6 2 4 2" xfId="29591"/>
    <cellStyle name="RowTitles-Detail 2 3 2 2 4 6 2 5" xfId="29592"/>
    <cellStyle name="RowTitles-Detail 2 3 2 2 4 6 3" xfId="29593"/>
    <cellStyle name="RowTitles-Detail 2 3 2 2 4 6 3 2" xfId="29594"/>
    <cellStyle name="RowTitles-Detail 2 3 2 2 4 6 3 2 2" xfId="29595"/>
    <cellStyle name="RowTitles-Detail 2 3 2 2 4 6 3 2 2 2" xfId="29596"/>
    <cellStyle name="RowTitles-Detail 2 3 2 2 4 6 3 2 3" xfId="29597"/>
    <cellStyle name="RowTitles-Detail 2 3 2 2 4 6 3 3" xfId="29598"/>
    <cellStyle name="RowTitles-Detail 2 3 2 2 4 6 3 3 2" xfId="29599"/>
    <cellStyle name="RowTitles-Detail 2 3 2 2 4 6 3 3 2 2" xfId="29600"/>
    <cellStyle name="RowTitles-Detail 2 3 2 2 4 6 3 4" xfId="29601"/>
    <cellStyle name="RowTitles-Detail 2 3 2 2 4 6 3 4 2" xfId="29602"/>
    <cellStyle name="RowTitles-Detail 2 3 2 2 4 6 3 5" xfId="29603"/>
    <cellStyle name="RowTitles-Detail 2 3 2 2 4 6 4" xfId="29604"/>
    <cellStyle name="RowTitles-Detail 2 3 2 2 4 6 4 2" xfId="29605"/>
    <cellStyle name="RowTitles-Detail 2 3 2 2 4 6 4 2 2" xfId="29606"/>
    <cellStyle name="RowTitles-Detail 2 3 2 2 4 6 4 3" xfId="29607"/>
    <cellStyle name="RowTitles-Detail 2 3 2 2 4 6 5" xfId="29608"/>
    <cellStyle name="RowTitles-Detail 2 3 2 2 4 6 5 2" xfId="29609"/>
    <cellStyle name="RowTitles-Detail 2 3 2 2 4 6 5 2 2" xfId="29610"/>
    <cellStyle name="RowTitles-Detail 2 3 2 2 4 6 6" xfId="29611"/>
    <cellStyle name="RowTitles-Detail 2 3 2 2 4 6 6 2" xfId="29612"/>
    <cellStyle name="RowTitles-Detail 2 3 2 2 4 6 7" xfId="29613"/>
    <cellStyle name="RowTitles-Detail 2 3 2 2 4 7" xfId="29614"/>
    <cellStyle name="RowTitles-Detail 2 3 2 2 4 7 2" xfId="29615"/>
    <cellStyle name="RowTitles-Detail 2 3 2 2 4 7 2 2" xfId="29616"/>
    <cellStyle name="RowTitles-Detail 2 3 2 2 4 7 2 2 2" xfId="29617"/>
    <cellStyle name="RowTitles-Detail 2 3 2 2 4 7 2 3" xfId="29618"/>
    <cellStyle name="RowTitles-Detail 2 3 2 2 4 7 3" xfId="29619"/>
    <cellStyle name="RowTitles-Detail 2 3 2 2 4 7 3 2" xfId="29620"/>
    <cellStyle name="RowTitles-Detail 2 3 2 2 4 7 3 2 2" xfId="29621"/>
    <cellStyle name="RowTitles-Detail 2 3 2 2 4 7 4" xfId="29622"/>
    <cellStyle name="RowTitles-Detail 2 3 2 2 4 7 4 2" xfId="29623"/>
    <cellStyle name="RowTitles-Detail 2 3 2 2 4 7 5" xfId="29624"/>
    <cellStyle name="RowTitles-Detail 2 3 2 2 4 8" xfId="29625"/>
    <cellStyle name="RowTitles-Detail 2 3 2 2 4 8 2" xfId="29626"/>
    <cellStyle name="RowTitles-Detail 2 3 2 2 4 9" xfId="29627"/>
    <cellStyle name="RowTitles-Detail 2 3 2 2 4 9 2" xfId="29628"/>
    <cellStyle name="RowTitles-Detail 2 3 2 2 4 9 2 2" xfId="29629"/>
    <cellStyle name="RowTitles-Detail 2 3 2 2 4_STUD aligned by INSTIT" xfId="29630"/>
    <cellStyle name="RowTitles-Detail 2 3 2 2 5" xfId="1089"/>
    <cellStyle name="RowTitles-Detail 2 3 2 2 5 2" xfId="29631"/>
    <cellStyle name="RowTitles-Detail 2 3 2 2 5 2 2" xfId="29632"/>
    <cellStyle name="RowTitles-Detail 2 3 2 2 5 2 2 2" xfId="29633"/>
    <cellStyle name="RowTitles-Detail 2 3 2 2 5 2 2 2 2" xfId="29634"/>
    <cellStyle name="RowTitles-Detail 2 3 2 2 5 2 2 3" xfId="29635"/>
    <cellStyle name="RowTitles-Detail 2 3 2 2 5 2 3" xfId="29636"/>
    <cellStyle name="RowTitles-Detail 2 3 2 2 5 2 3 2" xfId="29637"/>
    <cellStyle name="RowTitles-Detail 2 3 2 2 5 2 3 2 2" xfId="29638"/>
    <cellStyle name="RowTitles-Detail 2 3 2 2 5 2 4" xfId="29639"/>
    <cellStyle name="RowTitles-Detail 2 3 2 2 5 2 4 2" xfId="29640"/>
    <cellStyle name="RowTitles-Detail 2 3 2 2 5 2 5" xfId="29641"/>
    <cellStyle name="RowTitles-Detail 2 3 2 2 5 3" xfId="29642"/>
    <cellStyle name="RowTitles-Detail 2 3 2 2 5 3 2" xfId="29643"/>
    <cellStyle name="RowTitles-Detail 2 3 2 2 5 3 2 2" xfId="29644"/>
    <cellStyle name="RowTitles-Detail 2 3 2 2 5 3 2 2 2" xfId="29645"/>
    <cellStyle name="RowTitles-Detail 2 3 2 2 5 3 2 3" xfId="29646"/>
    <cellStyle name="RowTitles-Detail 2 3 2 2 5 3 3" xfId="29647"/>
    <cellStyle name="RowTitles-Detail 2 3 2 2 5 3 3 2" xfId="29648"/>
    <cellStyle name="RowTitles-Detail 2 3 2 2 5 3 3 2 2" xfId="29649"/>
    <cellStyle name="RowTitles-Detail 2 3 2 2 5 3 4" xfId="29650"/>
    <cellStyle name="RowTitles-Detail 2 3 2 2 5 3 4 2" xfId="29651"/>
    <cellStyle name="RowTitles-Detail 2 3 2 2 5 3 5" xfId="29652"/>
    <cellStyle name="RowTitles-Detail 2 3 2 2 5 4" xfId="29653"/>
    <cellStyle name="RowTitles-Detail 2 3 2 2 5 4 2" xfId="29654"/>
    <cellStyle name="RowTitles-Detail 2 3 2 2 5 5" xfId="29655"/>
    <cellStyle name="RowTitles-Detail 2 3 2 2 5 5 2" xfId="29656"/>
    <cellStyle name="RowTitles-Detail 2 3 2 2 5 5 2 2" xfId="29657"/>
    <cellStyle name="RowTitles-Detail 2 3 2 2 5 5 3" xfId="29658"/>
    <cellStyle name="RowTitles-Detail 2 3 2 2 5 6" xfId="29659"/>
    <cellStyle name="RowTitles-Detail 2 3 2 2 5 6 2" xfId="29660"/>
    <cellStyle name="RowTitles-Detail 2 3 2 2 5 6 2 2" xfId="29661"/>
    <cellStyle name="RowTitles-Detail 2 3 2 2 5 7" xfId="29662"/>
    <cellStyle name="RowTitles-Detail 2 3 2 2 6" xfId="29663"/>
    <cellStyle name="RowTitles-Detail 2 3 2 2 6 2" xfId="29664"/>
    <cellStyle name="RowTitles-Detail 2 3 2 2 6 2 2" xfId="29665"/>
    <cellStyle name="RowTitles-Detail 2 3 2 2 6 2 2 2" xfId="29666"/>
    <cellStyle name="RowTitles-Detail 2 3 2 2 6 2 2 2 2" xfId="29667"/>
    <cellStyle name="RowTitles-Detail 2 3 2 2 6 2 2 3" xfId="29668"/>
    <cellStyle name="RowTitles-Detail 2 3 2 2 6 2 3" xfId="29669"/>
    <cellStyle name="RowTitles-Detail 2 3 2 2 6 2 3 2" xfId="29670"/>
    <cellStyle name="RowTitles-Detail 2 3 2 2 6 2 3 2 2" xfId="29671"/>
    <cellStyle name="RowTitles-Detail 2 3 2 2 6 2 4" xfId="29672"/>
    <cellStyle name="RowTitles-Detail 2 3 2 2 6 2 4 2" xfId="29673"/>
    <cellStyle name="RowTitles-Detail 2 3 2 2 6 2 5" xfId="29674"/>
    <cellStyle name="RowTitles-Detail 2 3 2 2 6 3" xfId="29675"/>
    <cellStyle name="RowTitles-Detail 2 3 2 2 6 3 2" xfId="29676"/>
    <cellStyle name="RowTitles-Detail 2 3 2 2 6 3 2 2" xfId="29677"/>
    <cellStyle name="RowTitles-Detail 2 3 2 2 6 3 2 2 2" xfId="29678"/>
    <cellStyle name="RowTitles-Detail 2 3 2 2 6 3 2 3" xfId="29679"/>
    <cellStyle name="RowTitles-Detail 2 3 2 2 6 3 3" xfId="29680"/>
    <cellStyle name="RowTitles-Detail 2 3 2 2 6 3 3 2" xfId="29681"/>
    <cellStyle name="RowTitles-Detail 2 3 2 2 6 3 3 2 2" xfId="29682"/>
    <cellStyle name="RowTitles-Detail 2 3 2 2 6 3 4" xfId="29683"/>
    <cellStyle name="RowTitles-Detail 2 3 2 2 6 3 4 2" xfId="29684"/>
    <cellStyle name="RowTitles-Detail 2 3 2 2 6 3 5" xfId="29685"/>
    <cellStyle name="RowTitles-Detail 2 3 2 2 6 4" xfId="29686"/>
    <cellStyle name="RowTitles-Detail 2 3 2 2 6 4 2" xfId="29687"/>
    <cellStyle name="RowTitles-Detail 2 3 2 2 6 5" xfId="29688"/>
    <cellStyle name="RowTitles-Detail 2 3 2 2 6 5 2" xfId="29689"/>
    <cellStyle name="RowTitles-Detail 2 3 2 2 6 5 2 2" xfId="29690"/>
    <cellStyle name="RowTitles-Detail 2 3 2 2 6 6" xfId="29691"/>
    <cellStyle name="RowTitles-Detail 2 3 2 2 6 6 2" xfId="29692"/>
    <cellStyle name="RowTitles-Detail 2 3 2 2 6 7" xfId="29693"/>
    <cellStyle name="RowTitles-Detail 2 3 2 2 7" xfId="29694"/>
    <cellStyle name="RowTitles-Detail 2 3 2 2 7 2" xfId="29695"/>
    <cellStyle name="RowTitles-Detail 2 3 2 2 7 2 2" xfId="29696"/>
    <cellStyle name="RowTitles-Detail 2 3 2 2 7 2 2 2" xfId="29697"/>
    <cellStyle name="RowTitles-Detail 2 3 2 2 7 2 2 2 2" xfId="29698"/>
    <cellStyle name="RowTitles-Detail 2 3 2 2 7 2 2 3" xfId="29699"/>
    <cellStyle name="RowTitles-Detail 2 3 2 2 7 2 3" xfId="29700"/>
    <cellStyle name="RowTitles-Detail 2 3 2 2 7 2 3 2" xfId="29701"/>
    <cellStyle name="RowTitles-Detail 2 3 2 2 7 2 3 2 2" xfId="29702"/>
    <cellStyle name="RowTitles-Detail 2 3 2 2 7 2 4" xfId="29703"/>
    <cellStyle name="RowTitles-Detail 2 3 2 2 7 2 4 2" xfId="29704"/>
    <cellStyle name="RowTitles-Detail 2 3 2 2 7 2 5" xfId="29705"/>
    <cellStyle name="RowTitles-Detail 2 3 2 2 7 3" xfId="29706"/>
    <cellStyle name="RowTitles-Detail 2 3 2 2 7 3 2" xfId="29707"/>
    <cellStyle name="RowTitles-Detail 2 3 2 2 7 3 2 2" xfId="29708"/>
    <cellStyle name="RowTitles-Detail 2 3 2 2 7 3 2 2 2" xfId="29709"/>
    <cellStyle name="RowTitles-Detail 2 3 2 2 7 3 2 3" xfId="29710"/>
    <cellStyle name="RowTitles-Detail 2 3 2 2 7 3 3" xfId="29711"/>
    <cellStyle name="RowTitles-Detail 2 3 2 2 7 3 3 2" xfId="29712"/>
    <cellStyle name="RowTitles-Detail 2 3 2 2 7 3 3 2 2" xfId="29713"/>
    <cellStyle name="RowTitles-Detail 2 3 2 2 7 3 4" xfId="29714"/>
    <cellStyle name="RowTitles-Detail 2 3 2 2 7 3 4 2" xfId="29715"/>
    <cellStyle name="RowTitles-Detail 2 3 2 2 7 3 5" xfId="29716"/>
    <cellStyle name="RowTitles-Detail 2 3 2 2 7 4" xfId="29717"/>
    <cellStyle name="RowTitles-Detail 2 3 2 2 7 4 2" xfId="29718"/>
    <cellStyle name="RowTitles-Detail 2 3 2 2 7 5" xfId="29719"/>
    <cellStyle name="RowTitles-Detail 2 3 2 2 7 5 2" xfId="29720"/>
    <cellStyle name="RowTitles-Detail 2 3 2 2 7 5 2 2" xfId="29721"/>
    <cellStyle name="RowTitles-Detail 2 3 2 2 7 5 3" xfId="29722"/>
    <cellStyle name="RowTitles-Detail 2 3 2 2 7 6" xfId="29723"/>
    <cellStyle name="RowTitles-Detail 2 3 2 2 7 6 2" xfId="29724"/>
    <cellStyle name="RowTitles-Detail 2 3 2 2 7 6 2 2" xfId="29725"/>
    <cellStyle name="RowTitles-Detail 2 3 2 2 7 7" xfId="29726"/>
    <cellStyle name="RowTitles-Detail 2 3 2 2 7 7 2" xfId="29727"/>
    <cellStyle name="RowTitles-Detail 2 3 2 2 7 8" xfId="29728"/>
    <cellStyle name="RowTitles-Detail 2 3 2 2 8" xfId="29729"/>
    <cellStyle name="RowTitles-Detail 2 3 2 2 8 2" xfId="29730"/>
    <cellStyle name="RowTitles-Detail 2 3 2 2 8 2 2" xfId="29731"/>
    <cellStyle name="RowTitles-Detail 2 3 2 2 8 2 2 2" xfId="29732"/>
    <cellStyle name="RowTitles-Detail 2 3 2 2 8 2 2 2 2" xfId="29733"/>
    <cellStyle name="RowTitles-Detail 2 3 2 2 8 2 2 3" xfId="29734"/>
    <cellStyle name="RowTitles-Detail 2 3 2 2 8 2 3" xfId="29735"/>
    <cellStyle name="RowTitles-Detail 2 3 2 2 8 2 3 2" xfId="29736"/>
    <cellStyle name="RowTitles-Detail 2 3 2 2 8 2 3 2 2" xfId="29737"/>
    <cellStyle name="RowTitles-Detail 2 3 2 2 8 2 4" xfId="29738"/>
    <cellStyle name="RowTitles-Detail 2 3 2 2 8 2 4 2" xfId="29739"/>
    <cellStyle name="RowTitles-Detail 2 3 2 2 8 2 5" xfId="29740"/>
    <cellStyle name="RowTitles-Detail 2 3 2 2 8 3" xfId="29741"/>
    <cellStyle name="RowTitles-Detail 2 3 2 2 8 3 2" xfId="29742"/>
    <cellStyle name="RowTitles-Detail 2 3 2 2 8 3 2 2" xfId="29743"/>
    <cellStyle name="RowTitles-Detail 2 3 2 2 8 3 2 2 2" xfId="29744"/>
    <cellStyle name="RowTitles-Detail 2 3 2 2 8 3 2 3" xfId="29745"/>
    <cellStyle name="RowTitles-Detail 2 3 2 2 8 3 3" xfId="29746"/>
    <cellStyle name="RowTitles-Detail 2 3 2 2 8 3 3 2" xfId="29747"/>
    <cellStyle name="RowTitles-Detail 2 3 2 2 8 3 3 2 2" xfId="29748"/>
    <cellStyle name="RowTitles-Detail 2 3 2 2 8 3 4" xfId="29749"/>
    <cellStyle name="RowTitles-Detail 2 3 2 2 8 3 4 2" xfId="29750"/>
    <cellStyle name="RowTitles-Detail 2 3 2 2 8 3 5" xfId="29751"/>
    <cellStyle name="RowTitles-Detail 2 3 2 2 8 4" xfId="29752"/>
    <cellStyle name="RowTitles-Detail 2 3 2 2 8 4 2" xfId="29753"/>
    <cellStyle name="RowTitles-Detail 2 3 2 2 8 4 2 2" xfId="29754"/>
    <cellStyle name="RowTitles-Detail 2 3 2 2 8 4 3" xfId="29755"/>
    <cellStyle name="RowTitles-Detail 2 3 2 2 8 5" xfId="29756"/>
    <cellStyle name="RowTitles-Detail 2 3 2 2 8 5 2" xfId="29757"/>
    <cellStyle name="RowTitles-Detail 2 3 2 2 8 5 2 2" xfId="29758"/>
    <cellStyle name="RowTitles-Detail 2 3 2 2 8 6" xfId="29759"/>
    <cellStyle name="RowTitles-Detail 2 3 2 2 8 6 2" xfId="29760"/>
    <cellStyle name="RowTitles-Detail 2 3 2 2 8 7" xfId="29761"/>
    <cellStyle name="RowTitles-Detail 2 3 2 2 9" xfId="29762"/>
    <cellStyle name="RowTitles-Detail 2 3 2 2 9 2" xfId="29763"/>
    <cellStyle name="RowTitles-Detail 2 3 2 2 9 2 2" xfId="29764"/>
    <cellStyle name="RowTitles-Detail 2 3 2 2 9 2 2 2" xfId="29765"/>
    <cellStyle name="RowTitles-Detail 2 3 2 2 9 2 2 2 2" xfId="29766"/>
    <cellStyle name="RowTitles-Detail 2 3 2 2 9 2 2 3" xfId="29767"/>
    <cellStyle name="RowTitles-Detail 2 3 2 2 9 2 3" xfId="29768"/>
    <cellStyle name="RowTitles-Detail 2 3 2 2 9 2 3 2" xfId="29769"/>
    <cellStyle name="RowTitles-Detail 2 3 2 2 9 2 3 2 2" xfId="29770"/>
    <cellStyle name="RowTitles-Detail 2 3 2 2 9 2 4" xfId="29771"/>
    <cellStyle name="RowTitles-Detail 2 3 2 2 9 2 4 2" xfId="29772"/>
    <cellStyle name="RowTitles-Detail 2 3 2 2 9 2 5" xfId="29773"/>
    <cellStyle name="RowTitles-Detail 2 3 2 2 9 3" xfId="29774"/>
    <cellStyle name="RowTitles-Detail 2 3 2 2 9 3 2" xfId="29775"/>
    <cellStyle name="RowTitles-Detail 2 3 2 2 9 3 2 2" xfId="29776"/>
    <cellStyle name="RowTitles-Detail 2 3 2 2 9 3 2 2 2" xfId="29777"/>
    <cellStyle name="RowTitles-Detail 2 3 2 2 9 3 2 3" xfId="29778"/>
    <cellStyle name="RowTitles-Detail 2 3 2 2 9 3 3" xfId="29779"/>
    <cellStyle name="RowTitles-Detail 2 3 2 2 9 3 3 2" xfId="29780"/>
    <cellStyle name="RowTitles-Detail 2 3 2 2 9 3 3 2 2" xfId="29781"/>
    <cellStyle name="RowTitles-Detail 2 3 2 2 9 3 4" xfId="29782"/>
    <cellStyle name="RowTitles-Detail 2 3 2 2 9 3 4 2" xfId="29783"/>
    <cellStyle name="RowTitles-Detail 2 3 2 2 9 3 5" xfId="29784"/>
    <cellStyle name="RowTitles-Detail 2 3 2 2 9 4" xfId="29785"/>
    <cellStyle name="RowTitles-Detail 2 3 2 2 9 4 2" xfId="29786"/>
    <cellStyle name="RowTitles-Detail 2 3 2 2 9 4 2 2" xfId="29787"/>
    <cellStyle name="RowTitles-Detail 2 3 2 2 9 4 3" xfId="29788"/>
    <cellStyle name="RowTitles-Detail 2 3 2 2 9 5" xfId="29789"/>
    <cellStyle name="RowTitles-Detail 2 3 2 2 9 5 2" xfId="29790"/>
    <cellStyle name="RowTitles-Detail 2 3 2 2 9 5 2 2" xfId="29791"/>
    <cellStyle name="RowTitles-Detail 2 3 2 2 9 6" xfId="29792"/>
    <cellStyle name="RowTitles-Detail 2 3 2 2 9 6 2" xfId="29793"/>
    <cellStyle name="RowTitles-Detail 2 3 2 2 9 7" xfId="29794"/>
    <cellStyle name="RowTitles-Detail 2 3 2 2_STUD aligned by INSTIT" xfId="29795"/>
    <cellStyle name="RowTitles-Detail 2 3 2 3" xfId="1090"/>
    <cellStyle name="RowTitles-Detail 2 3 2 3 10" xfId="29796"/>
    <cellStyle name="RowTitles-Detail 2 3 2 3 2" xfId="1091"/>
    <cellStyle name="RowTitles-Detail 2 3 2 3 2 2" xfId="29797"/>
    <cellStyle name="RowTitles-Detail 2 3 2 3 2 2 2" xfId="29798"/>
    <cellStyle name="RowTitles-Detail 2 3 2 3 2 2 2 2" xfId="29799"/>
    <cellStyle name="RowTitles-Detail 2 3 2 3 2 2 2 2 2" xfId="29800"/>
    <cellStyle name="RowTitles-Detail 2 3 2 3 2 2 2 3" xfId="29801"/>
    <cellStyle name="RowTitles-Detail 2 3 2 3 2 2 3" xfId="29802"/>
    <cellStyle name="RowTitles-Detail 2 3 2 3 2 2 3 2" xfId="29803"/>
    <cellStyle name="RowTitles-Detail 2 3 2 3 2 2 3 2 2" xfId="29804"/>
    <cellStyle name="RowTitles-Detail 2 3 2 3 2 2 4" xfId="29805"/>
    <cellStyle name="RowTitles-Detail 2 3 2 3 2 2 4 2" xfId="29806"/>
    <cellStyle name="RowTitles-Detail 2 3 2 3 2 2 5" xfId="29807"/>
    <cellStyle name="RowTitles-Detail 2 3 2 3 2 3" xfId="29808"/>
    <cellStyle name="RowTitles-Detail 2 3 2 3 2 3 2" xfId="29809"/>
    <cellStyle name="RowTitles-Detail 2 3 2 3 2 3 2 2" xfId="29810"/>
    <cellStyle name="RowTitles-Detail 2 3 2 3 2 3 2 2 2" xfId="29811"/>
    <cellStyle name="RowTitles-Detail 2 3 2 3 2 3 2 3" xfId="29812"/>
    <cellStyle name="RowTitles-Detail 2 3 2 3 2 3 3" xfId="29813"/>
    <cellStyle name="RowTitles-Detail 2 3 2 3 2 3 3 2" xfId="29814"/>
    <cellStyle name="RowTitles-Detail 2 3 2 3 2 3 3 2 2" xfId="29815"/>
    <cellStyle name="RowTitles-Detail 2 3 2 3 2 3 4" xfId="29816"/>
    <cellStyle name="RowTitles-Detail 2 3 2 3 2 3 4 2" xfId="29817"/>
    <cellStyle name="RowTitles-Detail 2 3 2 3 2 3 5" xfId="29818"/>
    <cellStyle name="RowTitles-Detail 2 3 2 3 2 4" xfId="29819"/>
    <cellStyle name="RowTitles-Detail 2 3 2 3 2 4 2" xfId="29820"/>
    <cellStyle name="RowTitles-Detail 2 3 2 3 2 5" xfId="29821"/>
    <cellStyle name="RowTitles-Detail 2 3 2 3 2 5 2" xfId="29822"/>
    <cellStyle name="RowTitles-Detail 2 3 2 3 2 5 2 2" xfId="29823"/>
    <cellStyle name="RowTitles-Detail 2 3 2 3 2 6" xfId="29824"/>
    <cellStyle name="RowTitles-Detail 2 3 2 3 3" xfId="29825"/>
    <cellStyle name="RowTitles-Detail 2 3 2 3 3 2" xfId="29826"/>
    <cellStyle name="RowTitles-Detail 2 3 2 3 3 2 2" xfId="29827"/>
    <cellStyle name="RowTitles-Detail 2 3 2 3 3 2 2 2" xfId="29828"/>
    <cellStyle name="RowTitles-Detail 2 3 2 3 3 2 2 2 2" xfId="29829"/>
    <cellStyle name="RowTitles-Detail 2 3 2 3 3 2 2 3" xfId="29830"/>
    <cellStyle name="RowTitles-Detail 2 3 2 3 3 2 3" xfId="29831"/>
    <cellStyle name="RowTitles-Detail 2 3 2 3 3 2 3 2" xfId="29832"/>
    <cellStyle name="RowTitles-Detail 2 3 2 3 3 2 3 2 2" xfId="29833"/>
    <cellStyle name="RowTitles-Detail 2 3 2 3 3 2 4" xfId="29834"/>
    <cellStyle name="RowTitles-Detail 2 3 2 3 3 2 4 2" xfId="29835"/>
    <cellStyle name="RowTitles-Detail 2 3 2 3 3 2 5" xfId="29836"/>
    <cellStyle name="RowTitles-Detail 2 3 2 3 3 3" xfId="29837"/>
    <cellStyle name="RowTitles-Detail 2 3 2 3 3 3 2" xfId="29838"/>
    <cellStyle name="RowTitles-Detail 2 3 2 3 3 3 2 2" xfId="29839"/>
    <cellStyle name="RowTitles-Detail 2 3 2 3 3 3 2 2 2" xfId="29840"/>
    <cellStyle name="RowTitles-Detail 2 3 2 3 3 3 2 3" xfId="29841"/>
    <cellStyle name="RowTitles-Detail 2 3 2 3 3 3 3" xfId="29842"/>
    <cellStyle name="RowTitles-Detail 2 3 2 3 3 3 3 2" xfId="29843"/>
    <cellStyle name="RowTitles-Detail 2 3 2 3 3 3 3 2 2" xfId="29844"/>
    <cellStyle name="RowTitles-Detail 2 3 2 3 3 3 4" xfId="29845"/>
    <cellStyle name="RowTitles-Detail 2 3 2 3 3 3 4 2" xfId="29846"/>
    <cellStyle name="RowTitles-Detail 2 3 2 3 3 3 5" xfId="29847"/>
    <cellStyle name="RowTitles-Detail 2 3 2 3 3 4" xfId="29848"/>
    <cellStyle name="RowTitles-Detail 2 3 2 3 3 4 2" xfId="29849"/>
    <cellStyle name="RowTitles-Detail 2 3 2 3 3 5" xfId="29850"/>
    <cellStyle name="RowTitles-Detail 2 3 2 3 3 5 2" xfId="29851"/>
    <cellStyle name="RowTitles-Detail 2 3 2 3 3 5 2 2" xfId="29852"/>
    <cellStyle name="RowTitles-Detail 2 3 2 3 3 5 3" xfId="29853"/>
    <cellStyle name="RowTitles-Detail 2 3 2 3 3 6" xfId="29854"/>
    <cellStyle name="RowTitles-Detail 2 3 2 3 3 6 2" xfId="29855"/>
    <cellStyle name="RowTitles-Detail 2 3 2 3 3 6 2 2" xfId="29856"/>
    <cellStyle name="RowTitles-Detail 2 3 2 3 3 7" xfId="29857"/>
    <cellStyle name="RowTitles-Detail 2 3 2 3 3 7 2" xfId="29858"/>
    <cellStyle name="RowTitles-Detail 2 3 2 3 3 8" xfId="29859"/>
    <cellStyle name="RowTitles-Detail 2 3 2 3 4" xfId="29860"/>
    <cellStyle name="RowTitles-Detail 2 3 2 3 4 2" xfId="29861"/>
    <cellStyle name="RowTitles-Detail 2 3 2 3 4 2 2" xfId="29862"/>
    <cellStyle name="RowTitles-Detail 2 3 2 3 4 2 2 2" xfId="29863"/>
    <cellStyle name="RowTitles-Detail 2 3 2 3 4 2 2 2 2" xfId="29864"/>
    <cellStyle name="RowTitles-Detail 2 3 2 3 4 2 2 3" xfId="29865"/>
    <cellStyle name="RowTitles-Detail 2 3 2 3 4 2 3" xfId="29866"/>
    <cellStyle name="RowTitles-Detail 2 3 2 3 4 2 3 2" xfId="29867"/>
    <cellStyle name="RowTitles-Detail 2 3 2 3 4 2 3 2 2" xfId="29868"/>
    <cellStyle name="RowTitles-Detail 2 3 2 3 4 2 4" xfId="29869"/>
    <cellStyle name="RowTitles-Detail 2 3 2 3 4 2 4 2" xfId="29870"/>
    <cellStyle name="RowTitles-Detail 2 3 2 3 4 2 5" xfId="29871"/>
    <cellStyle name="RowTitles-Detail 2 3 2 3 4 3" xfId="29872"/>
    <cellStyle name="RowTitles-Detail 2 3 2 3 4 3 2" xfId="29873"/>
    <cellStyle name="RowTitles-Detail 2 3 2 3 4 3 2 2" xfId="29874"/>
    <cellStyle name="RowTitles-Detail 2 3 2 3 4 3 2 2 2" xfId="29875"/>
    <cellStyle name="RowTitles-Detail 2 3 2 3 4 3 2 3" xfId="29876"/>
    <cellStyle name="RowTitles-Detail 2 3 2 3 4 3 3" xfId="29877"/>
    <cellStyle name="RowTitles-Detail 2 3 2 3 4 3 3 2" xfId="29878"/>
    <cellStyle name="RowTitles-Detail 2 3 2 3 4 3 3 2 2" xfId="29879"/>
    <cellStyle name="RowTitles-Detail 2 3 2 3 4 3 4" xfId="29880"/>
    <cellStyle name="RowTitles-Detail 2 3 2 3 4 3 4 2" xfId="29881"/>
    <cellStyle name="RowTitles-Detail 2 3 2 3 4 3 5" xfId="29882"/>
    <cellStyle name="RowTitles-Detail 2 3 2 3 4 4" xfId="29883"/>
    <cellStyle name="RowTitles-Detail 2 3 2 3 4 4 2" xfId="29884"/>
    <cellStyle name="RowTitles-Detail 2 3 2 3 4 4 2 2" xfId="29885"/>
    <cellStyle name="RowTitles-Detail 2 3 2 3 4 4 3" xfId="29886"/>
    <cellStyle name="RowTitles-Detail 2 3 2 3 4 5" xfId="29887"/>
    <cellStyle name="RowTitles-Detail 2 3 2 3 4 5 2" xfId="29888"/>
    <cellStyle name="RowTitles-Detail 2 3 2 3 4 5 2 2" xfId="29889"/>
    <cellStyle name="RowTitles-Detail 2 3 2 3 4 6" xfId="29890"/>
    <cellStyle name="RowTitles-Detail 2 3 2 3 4 6 2" xfId="29891"/>
    <cellStyle name="RowTitles-Detail 2 3 2 3 4 7" xfId="29892"/>
    <cellStyle name="RowTitles-Detail 2 3 2 3 5" xfId="29893"/>
    <cellStyle name="RowTitles-Detail 2 3 2 3 5 2" xfId="29894"/>
    <cellStyle name="RowTitles-Detail 2 3 2 3 5 2 2" xfId="29895"/>
    <cellStyle name="RowTitles-Detail 2 3 2 3 5 2 2 2" xfId="29896"/>
    <cellStyle name="RowTitles-Detail 2 3 2 3 5 2 2 2 2" xfId="29897"/>
    <cellStyle name="RowTitles-Detail 2 3 2 3 5 2 2 3" xfId="29898"/>
    <cellStyle name="RowTitles-Detail 2 3 2 3 5 2 3" xfId="29899"/>
    <cellStyle name="RowTitles-Detail 2 3 2 3 5 2 3 2" xfId="29900"/>
    <cellStyle name="RowTitles-Detail 2 3 2 3 5 2 3 2 2" xfId="29901"/>
    <cellStyle name="RowTitles-Detail 2 3 2 3 5 2 4" xfId="29902"/>
    <cellStyle name="RowTitles-Detail 2 3 2 3 5 2 4 2" xfId="29903"/>
    <cellStyle name="RowTitles-Detail 2 3 2 3 5 2 5" xfId="29904"/>
    <cellStyle name="RowTitles-Detail 2 3 2 3 5 3" xfId="29905"/>
    <cellStyle name="RowTitles-Detail 2 3 2 3 5 3 2" xfId="29906"/>
    <cellStyle name="RowTitles-Detail 2 3 2 3 5 3 2 2" xfId="29907"/>
    <cellStyle name="RowTitles-Detail 2 3 2 3 5 3 2 2 2" xfId="29908"/>
    <cellStyle name="RowTitles-Detail 2 3 2 3 5 3 2 3" xfId="29909"/>
    <cellStyle name="RowTitles-Detail 2 3 2 3 5 3 3" xfId="29910"/>
    <cellStyle name="RowTitles-Detail 2 3 2 3 5 3 3 2" xfId="29911"/>
    <cellStyle name="RowTitles-Detail 2 3 2 3 5 3 3 2 2" xfId="29912"/>
    <cellStyle name="RowTitles-Detail 2 3 2 3 5 3 4" xfId="29913"/>
    <cellStyle name="RowTitles-Detail 2 3 2 3 5 3 4 2" xfId="29914"/>
    <cellStyle name="RowTitles-Detail 2 3 2 3 5 3 5" xfId="29915"/>
    <cellStyle name="RowTitles-Detail 2 3 2 3 5 4" xfId="29916"/>
    <cellStyle name="RowTitles-Detail 2 3 2 3 5 4 2" xfId="29917"/>
    <cellStyle name="RowTitles-Detail 2 3 2 3 5 4 2 2" xfId="29918"/>
    <cellStyle name="RowTitles-Detail 2 3 2 3 5 4 3" xfId="29919"/>
    <cellStyle name="RowTitles-Detail 2 3 2 3 5 5" xfId="29920"/>
    <cellStyle name="RowTitles-Detail 2 3 2 3 5 5 2" xfId="29921"/>
    <cellStyle name="RowTitles-Detail 2 3 2 3 5 5 2 2" xfId="29922"/>
    <cellStyle name="RowTitles-Detail 2 3 2 3 5 6" xfId="29923"/>
    <cellStyle name="RowTitles-Detail 2 3 2 3 5 6 2" xfId="29924"/>
    <cellStyle name="RowTitles-Detail 2 3 2 3 5 7" xfId="29925"/>
    <cellStyle name="RowTitles-Detail 2 3 2 3 6" xfId="29926"/>
    <cellStyle name="RowTitles-Detail 2 3 2 3 6 2" xfId="29927"/>
    <cellStyle name="RowTitles-Detail 2 3 2 3 6 2 2" xfId="29928"/>
    <cellStyle name="RowTitles-Detail 2 3 2 3 6 2 2 2" xfId="29929"/>
    <cellStyle name="RowTitles-Detail 2 3 2 3 6 2 2 2 2" xfId="29930"/>
    <cellStyle name="RowTitles-Detail 2 3 2 3 6 2 2 3" xfId="29931"/>
    <cellStyle name="RowTitles-Detail 2 3 2 3 6 2 3" xfId="29932"/>
    <cellStyle name="RowTitles-Detail 2 3 2 3 6 2 3 2" xfId="29933"/>
    <cellStyle name="RowTitles-Detail 2 3 2 3 6 2 3 2 2" xfId="29934"/>
    <cellStyle name="RowTitles-Detail 2 3 2 3 6 2 4" xfId="29935"/>
    <cellStyle name="RowTitles-Detail 2 3 2 3 6 2 4 2" xfId="29936"/>
    <cellStyle name="RowTitles-Detail 2 3 2 3 6 2 5" xfId="29937"/>
    <cellStyle name="RowTitles-Detail 2 3 2 3 6 3" xfId="29938"/>
    <cellStyle name="RowTitles-Detail 2 3 2 3 6 3 2" xfId="29939"/>
    <cellStyle name="RowTitles-Detail 2 3 2 3 6 3 2 2" xfId="29940"/>
    <cellStyle name="RowTitles-Detail 2 3 2 3 6 3 2 2 2" xfId="29941"/>
    <cellStyle name="RowTitles-Detail 2 3 2 3 6 3 2 3" xfId="29942"/>
    <cellStyle name="RowTitles-Detail 2 3 2 3 6 3 3" xfId="29943"/>
    <cellStyle name="RowTitles-Detail 2 3 2 3 6 3 3 2" xfId="29944"/>
    <cellStyle name="RowTitles-Detail 2 3 2 3 6 3 3 2 2" xfId="29945"/>
    <cellStyle name="RowTitles-Detail 2 3 2 3 6 3 4" xfId="29946"/>
    <cellStyle name="RowTitles-Detail 2 3 2 3 6 3 4 2" xfId="29947"/>
    <cellStyle name="RowTitles-Detail 2 3 2 3 6 3 5" xfId="29948"/>
    <cellStyle name="RowTitles-Detail 2 3 2 3 6 4" xfId="29949"/>
    <cellStyle name="RowTitles-Detail 2 3 2 3 6 4 2" xfId="29950"/>
    <cellStyle name="RowTitles-Detail 2 3 2 3 6 4 2 2" xfId="29951"/>
    <cellStyle name="RowTitles-Detail 2 3 2 3 6 4 3" xfId="29952"/>
    <cellStyle name="RowTitles-Detail 2 3 2 3 6 5" xfId="29953"/>
    <cellStyle name="RowTitles-Detail 2 3 2 3 6 5 2" xfId="29954"/>
    <cellStyle name="RowTitles-Detail 2 3 2 3 6 5 2 2" xfId="29955"/>
    <cellStyle name="RowTitles-Detail 2 3 2 3 6 6" xfId="29956"/>
    <cellStyle name="RowTitles-Detail 2 3 2 3 6 6 2" xfId="29957"/>
    <cellStyle name="RowTitles-Detail 2 3 2 3 6 7" xfId="29958"/>
    <cellStyle name="RowTitles-Detail 2 3 2 3 7" xfId="29959"/>
    <cellStyle name="RowTitles-Detail 2 3 2 3 7 2" xfId="29960"/>
    <cellStyle name="RowTitles-Detail 2 3 2 3 7 2 2" xfId="29961"/>
    <cellStyle name="RowTitles-Detail 2 3 2 3 7 2 2 2" xfId="29962"/>
    <cellStyle name="RowTitles-Detail 2 3 2 3 7 2 3" xfId="29963"/>
    <cellStyle name="RowTitles-Detail 2 3 2 3 7 3" xfId="29964"/>
    <cellStyle name="RowTitles-Detail 2 3 2 3 7 3 2" xfId="29965"/>
    <cellStyle name="RowTitles-Detail 2 3 2 3 7 3 2 2" xfId="29966"/>
    <cellStyle name="RowTitles-Detail 2 3 2 3 7 4" xfId="29967"/>
    <cellStyle name="RowTitles-Detail 2 3 2 3 7 4 2" xfId="29968"/>
    <cellStyle name="RowTitles-Detail 2 3 2 3 7 5" xfId="29969"/>
    <cellStyle name="RowTitles-Detail 2 3 2 3 8" xfId="29970"/>
    <cellStyle name="RowTitles-Detail 2 3 2 3 8 2" xfId="29971"/>
    <cellStyle name="RowTitles-Detail 2 3 2 3 9" xfId="29972"/>
    <cellStyle name="RowTitles-Detail 2 3 2 3 9 2" xfId="29973"/>
    <cellStyle name="RowTitles-Detail 2 3 2 3 9 2 2" xfId="29974"/>
    <cellStyle name="RowTitles-Detail 2 3 2 3_STUD aligned by INSTIT" xfId="29975"/>
    <cellStyle name="RowTitles-Detail 2 3 2 4" xfId="1092"/>
    <cellStyle name="RowTitles-Detail 2 3 2 4 10" xfId="29976"/>
    <cellStyle name="RowTitles-Detail 2 3 2 4 2" xfId="1093"/>
    <cellStyle name="RowTitles-Detail 2 3 2 4 2 2" xfId="29977"/>
    <cellStyle name="RowTitles-Detail 2 3 2 4 2 2 2" xfId="29978"/>
    <cellStyle name="RowTitles-Detail 2 3 2 4 2 2 2 2" xfId="29979"/>
    <cellStyle name="RowTitles-Detail 2 3 2 4 2 2 2 2 2" xfId="29980"/>
    <cellStyle name="RowTitles-Detail 2 3 2 4 2 2 2 3" xfId="29981"/>
    <cellStyle name="RowTitles-Detail 2 3 2 4 2 2 3" xfId="29982"/>
    <cellStyle name="RowTitles-Detail 2 3 2 4 2 2 3 2" xfId="29983"/>
    <cellStyle name="RowTitles-Detail 2 3 2 4 2 2 3 2 2" xfId="29984"/>
    <cellStyle name="RowTitles-Detail 2 3 2 4 2 2 4" xfId="29985"/>
    <cellStyle name="RowTitles-Detail 2 3 2 4 2 2 4 2" xfId="29986"/>
    <cellStyle name="RowTitles-Detail 2 3 2 4 2 2 5" xfId="29987"/>
    <cellStyle name="RowTitles-Detail 2 3 2 4 2 3" xfId="29988"/>
    <cellStyle name="RowTitles-Detail 2 3 2 4 2 3 2" xfId="29989"/>
    <cellStyle name="RowTitles-Detail 2 3 2 4 2 3 2 2" xfId="29990"/>
    <cellStyle name="RowTitles-Detail 2 3 2 4 2 3 2 2 2" xfId="29991"/>
    <cellStyle name="RowTitles-Detail 2 3 2 4 2 3 2 3" xfId="29992"/>
    <cellStyle name="RowTitles-Detail 2 3 2 4 2 3 3" xfId="29993"/>
    <cellStyle name="RowTitles-Detail 2 3 2 4 2 3 3 2" xfId="29994"/>
    <cellStyle name="RowTitles-Detail 2 3 2 4 2 3 3 2 2" xfId="29995"/>
    <cellStyle name="RowTitles-Detail 2 3 2 4 2 3 4" xfId="29996"/>
    <cellStyle name="RowTitles-Detail 2 3 2 4 2 3 4 2" xfId="29997"/>
    <cellStyle name="RowTitles-Detail 2 3 2 4 2 3 5" xfId="29998"/>
    <cellStyle name="RowTitles-Detail 2 3 2 4 2 4" xfId="29999"/>
    <cellStyle name="RowTitles-Detail 2 3 2 4 2 4 2" xfId="30000"/>
    <cellStyle name="RowTitles-Detail 2 3 2 4 2 5" xfId="30001"/>
    <cellStyle name="RowTitles-Detail 2 3 2 4 2 5 2" xfId="30002"/>
    <cellStyle name="RowTitles-Detail 2 3 2 4 2 5 2 2" xfId="30003"/>
    <cellStyle name="RowTitles-Detail 2 3 2 4 2 5 3" xfId="30004"/>
    <cellStyle name="RowTitles-Detail 2 3 2 4 2 6" xfId="30005"/>
    <cellStyle name="RowTitles-Detail 2 3 2 4 2 6 2" xfId="30006"/>
    <cellStyle name="RowTitles-Detail 2 3 2 4 2 6 2 2" xfId="30007"/>
    <cellStyle name="RowTitles-Detail 2 3 2 4 2 7" xfId="30008"/>
    <cellStyle name="RowTitles-Detail 2 3 2 4 2 7 2" xfId="30009"/>
    <cellStyle name="RowTitles-Detail 2 3 2 4 2 8" xfId="30010"/>
    <cellStyle name="RowTitles-Detail 2 3 2 4 2 9" xfId="30011"/>
    <cellStyle name="RowTitles-Detail 2 3 2 4 3" xfId="30012"/>
    <cellStyle name="RowTitles-Detail 2 3 2 4 3 2" xfId="30013"/>
    <cellStyle name="RowTitles-Detail 2 3 2 4 3 2 2" xfId="30014"/>
    <cellStyle name="RowTitles-Detail 2 3 2 4 3 2 2 2" xfId="30015"/>
    <cellStyle name="RowTitles-Detail 2 3 2 4 3 2 2 2 2" xfId="30016"/>
    <cellStyle name="RowTitles-Detail 2 3 2 4 3 2 2 3" xfId="30017"/>
    <cellStyle name="RowTitles-Detail 2 3 2 4 3 2 3" xfId="30018"/>
    <cellStyle name="RowTitles-Detail 2 3 2 4 3 2 3 2" xfId="30019"/>
    <cellStyle name="RowTitles-Detail 2 3 2 4 3 2 3 2 2" xfId="30020"/>
    <cellStyle name="RowTitles-Detail 2 3 2 4 3 2 4" xfId="30021"/>
    <cellStyle name="RowTitles-Detail 2 3 2 4 3 2 4 2" xfId="30022"/>
    <cellStyle name="RowTitles-Detail 2 3 2 4 3 2 5" xfId="30023"/>
    <cellStyle name="RowTitles-Detail 2 3 2 4 3 3" xfId="30024"/>
    <cellStyle name="RowTitles-Detail 2 3 2 4 3 3 2" xfId="30025"/>
    <cellStyle name="RowTitles-Detail 2 3 2 4 3 3 2 2" xfId="30026"/>
    <cellStyle name="RowTitles-Detail 2 3 2 4 3 3 2 2 2" xfId="30027"/>
    <cellStyle name="RowTitles-Detail 2 3 2 4 3 3 2 3" xfId="30028"/>
    <cellStyle name="RowTitles-Detail 2 3 2 4 3 3 3" xfId="30029"/>
    <cellStyle name="RowTitles-Detail 2 3 2 4 3 3 3 2" xfId="30030"/>
    <cellStyle name="RowTitles-Detail 2 3 2 4 3 3 3 2 2" xfId="30031"/>
    <cellStyle name="RowTitles-Detail 2 3 2 4 3 3 4" xfId="30032"/>
    <cellStyle name="RowTitles-Detail 2 3 2 4 3 3 4 2" xfId="30033"/>
    <cellStyle name="RowTitles-Detail 2 3 2 4 3 3 5" xfId="30034"/>
    <cellStyle name="RowTitles-Detail 2 3 2 4 3 4" xfId="30035"/>
    <cellStyle name="RowTitles-Detail 2 3 2 4 3 4 2" xfId="30036"/>
    <cellStyle name="RowTitles-Detail 2 3 2 4 3 5" xfId="30037"/>
    <cellStyle name="RowTitles-Detail 2 3 2 4 3 5 2" xfId="30038"/>
    <cellStyle name="RowTitles-Detail 2 3 2 4 3 5 2 2" xfId="30039"/>
    <cellStyle name="RowTitles-Detail 2 3 2 4 4" xfId="30040"/>
    <cellStyle name="RowTitles-Detail 2 3 2 4 4 2" xfId="30041"/>
    <cellStyle name="RowTitles-Detail 2 3 2 4 4 2 2" xfId="30042"/>
    <cellStyle name="RowTitles-Detail 2 3 2 4 4 2 2 2" xfId="30043"/>
    <cellStyle name="RowTitles-Detail 2 3 2 4 4 2 2 2 2" xfId="30044"/>
    <cellStyle name="RowTitles-Detail 2 3 2 4 4 2 2 3" xfId="30045"/>
    <cellStyle name="RowTitles-Detail 2 3 2 4 4 2 3" xfId="30046"/>
    <cellStyle name="RowTitles-Detail 2 3 2 4 4 2 3 2" xfId="30047"/>
    <cellStyle name="RowTitles-Detail 2 3 2 4 4 2 3 2 2" xfId="30048"/>
    <cellStyle name="RowTitles-Detail 2 3 2 4 4 2 4" xfId="30049"/>
    <cellStyle name="RowTitles-Detail 2 3 2 4 4 2 4 2" xfId="30050"/>
    <cellStyle name="RowTitles-Detail 2 3 2 4 4 2 5" xfId="30051"/>
    <cellStyle name="RowTitles-Detail 2 3 2 4 4 3" xfId="30052"/>
    <cellStyle name="RowTitles-Detail 2 3 2 4 4 3 2" xfId="30053"/>
    <cellStyle name="RowTitles-Detail 2 3 2 4 4 3 2 2" xfId="30054"/>
    <cellStyle name="RowTitles-Detail 2 3 2 4 4 3 2 2 2" xfId="30055"/>
    <cellStyle name="RowTitles-Detail 2 3 2 4 4 3 2 3" xfId="30056"/>
    <cellStyle name="RowTitles-Detail 2 3 2 4 4 3 3" xfId="30057"/>
    <cellStyle name="RowTitles-Detail 2 3 2 4 4 3 3 2" xfId="30058"/>
    <cellStyle name="RowTitles-Detail 2 3 2 4 4 3 3 2 2" xfId="30059"/>
    <cellStyle name="RowTitles-Detail 2 3 2 4 4 3 4" xfId="30060"/>
    <cellStyle name="RowTitles-Detail 2 3 2 4 4 3 4 2" xfId="30061"/>
    <cellStyle name="RowTitles-Detail 2 3 2 4 4 3 5" xfId="30062"/>
    <cellStyle name="RowTitles-Detail 2 3 2 4 4 4" xfId="30063"/>
    <cellStyle name="RowTitles-Detail 2 3 2 4 4 4 2" xfId="30064"/>
    <cellStyle name="RowTitles-Detail 2 3 2 4 4 4 2 2" xfId="30065"/>
    <cellStyle name="RowTitles-Detail 2 3 2 4 4 4 3" xfId="30066"/>
    <cellStyle name="RowTitles-Detail 2 3 2 4 4 5" xfId="30067"/>
    <cellStyle name="RowTitles-Detail 2 3 2 4 4 5 2" xfId="30068"/>
    <cellStyle name="RowTitles-Detail 2 3 2 4 4 5 2 2" xfId="30069"/>
    <cellStyle name="RowTitles-Detail 2 3 2 4 4 6" xfId="30070"/>
    <cellStyle name="RowTitles-Detail 2 3 2 4 4 6 2" xfId="30071"/>
    <cellStyle name="RowTitles-Detail 2 3 2 4 4 7" xfId="30072"/>
    <cellStyle name="RowTitles-Detail 2 3 2 4 5" xfId="30073"/>
    <cellStyle name="RowTitles-Detail 2 3 2 4 5 2" xfId="30074"/>
    <cellStyle name="RowTitles-Detail 2 3 2 4 5 2 2" xfId="30075"/>
    <cellStyle name="RowTitles-Detail 2 3 2 4 5 2 2 2" xfId="30076"/>
    <cellStyle name="RowTitles-Detail 2 3 2 4 5 2 2 2 2" xfId="30077"/>
    <cellStyle name="RowTitles-Detail 2 3 2 4 5 2 2 3" xfId="30078"/>
    <cellStyle name="RowTitles-Detail 2 3 2 4 5 2 3" xfId="30079"/>
    <cellStyle name="RowTitles-Detail 2 3 2 4 5 2 3 2" xfId="30080"/>
    <cellStyle name="RowTitles-Detail 2 3 2 4 5 2 3 2 2" xfId="30081"/>
    <cellStyle name="RowTitles-Detail 2 3 2 4 5 2 4" xfId="30082"/>
    <cellStyle name="RowTitles-Detail 2 3 2 4 5 2 4 2" xfId="30083"/>
    <cellStyle name="RowTitles-Detail 2 3 2 4 5 2 5" xfId="30084"/>
    <cellStyle name="RowTitles-Detail 2 3 2 4 5 3" xfId="30085"/>
    <cellStyle name="RowTitles-Detail 2 3 2 4 5 3 2" xfId="30086"/>
    <cellStyle name="RowTitles-Detail 2 3 2 4 5 3 2 2" xfId="30087"/>
    <cellStyle name="RowTitles-Detail 2 3 2 4 5 3 2 2 2" xfId="30088"/>
    <cellStyle name="RowTitles-Detail 2 3 2 4 5 3 2 3" xfId="30089"/>
    <cellStyle name="RowTitles-Detail 2 3 2 4 5 3 3" xfId="30090"/>
    <cellStyle name="RowTitles-Detail 2 3 2 4 5 3 3 2" xfId="30091"/>
    <cellStyle name="RowTitles-Detail 2 3 2 4 5 3 3 2 2" xfId="30092"/>
    <cellStyle name="RowTitles-Detail 2 3 2 4 5 3 4" xfId="30093"/>
    <cellStyle name="RowTitles-Detail 2 3 2 4 5 3 4 2" xfId="30094"/>
    <cellStyle name="RowTitles-Detail 2 3 2 4 5 3 5" xfId="30095"/>
    <cellStyle name="RowTitles-Detail 2 3 2 4 5 4" xfId="30096"/>
    <cellStyle name="RowTitles-Detail 2 3 2 4 5 4 2" xfId="30097"/>
    <cellStyle name="RowTitles-Detail 2 3 2 4 5 4 2 2" xfId="30098"/>
    <cellStyle name="RowTitles-Detail 2 3 2 4 5 4 3" xfId="30099"/>
    <cellStyle name="RowTitles-Detail 2 3 2 4 5 5" xfId="30100"/>
    <cellStyle name="RowTitles-Detail 2 3 2 4 5 5 2" xfId="30101"/>
    <cellStyle name="RowTitles-Detail 2 3 2 4 5 5 2 2" xfId="30102"/>
    <cellStyle name="RowTitles-Detail 2 3 2 4 5 6" xfId="30103"/>
    <cellStyle name="RowTitles-Detail 2 3 2 4 5 6 2" xfId="30104"/>
    <cellStyle name="RowTitles-Detail 2 3 2 4 5 7" xfId="30105"/>
    <cellStyle name="RowTitles-Detail 2 3 2 4 6" xfId="30106"/>
    <cellStyle name="RowTitles-Detail 2 3 2 4 6 2" xfId="30107"/>
    <cellStyle name="RowTitles-Detail 2 3 2 4 6 2 2" xfId="30108"/>
    <cellStyle name="RowTitles-Detail 2 3 2 4 6 2 2 2" xfId="30109"/>
    <cellStyle name="RowTitles-Detail 2 3 2 4 6 2 2 2 2" xfId="30110"/>
    <cellStyle name="RowTitles-Detail 2 3 2 4 6 2 2 3" xfId="30111"/>
    <cellStyle name="RowTitles-Detail 2 3 2 4 6 2 3" xfId="30112"/>
    <cellStyle name="RowTitles-Detail 2 3 2 4 6 2 3 2" xfId="30113"/>
    <cellStyle name="RowTitles-Detail 2 3 2 4 6 2 3 2 2" xfId="30114"/>
    <cellStyle name="RowTitles-Detail 2 3 2 4 6 2 4" xfId="30115"/>
    <cellStyle name="RowTitles-Detail 2 3 2 4 6 2 4 2" xfId="30116"/>
    <cellStyle name="RowTitles-Detail 2 3 2 4 6 2 5" xfId="30117"/>
    <cellStyle name="RowTitles-Detail 2 3 2 4 6 3" xfId="30118"/>
    <cellStyle name="RowTitles-Detail 2 3 2 4 6 3 2" xfId="30119"/>
    <cellStyle name="RowTitles-Detail 2 3 2 4 6 3 2 2" xfId="30120"/>
    <cellStyle name="RowTitles-Detail 2 3 2 4 6 3 2 2 2" xfId="30121"/>
    <cellStyle name="RowTitles-Detail 2 3 2 4 6 3 2 3" xfId="30122"/>
    <cellStyle name="RowTitles-Detail 2 3 2 4 6 3 3" xfId="30123"/>
    <cellStyle name="RowTitles-Detail 2 3 2 4 6 3 3 2" xfId="30124"/>
    <cellStyle name="RowTitles-Detail 2 3 2 4 6 3 3 2 2" xfId="30125"/>
    <cellStyle name="RowTitles-Detail 2 3 2 4 6 3 4" xfId="30126"/>
    <cellStyle name="RowTitles-Detail 2 3 2 4 6 3 4 2" xfId="30127"/>
    <cellStyle name="RowTitles-Detail 2 3 2 4 6 3 5" xfId="30128"/>
    <cellStyle name="RowTitles-Detail 2 3 2 4 6 4" xfId="30129"/>
    <cellStyle name="RowTitles-Detail 2 3 2 4 6 4 2" xfId="30130"/>
    <cellStyle name="RowTitles-Detail 2 3 2 4 6 4 2 2" xfId="30131"/>
    <cellStyle name="RowTitles-Detail 2 3 2 4 6 4 3" xfId="30132"/>
    <cellStyle name="RowTitles-Detail 2 3 2 4 6 5" xfId="30133"/>
    <cellStyle name="RowTitles-Detail 2 3 2 4 6 5 2" xfId="30134"/>
    <cellStyle name="RowTitles-Detail 2 3 2 4 6 5 2 2" xfId="30135"/>
    <cellStyle name="RowTitles-Detail 2 3 2 4 6 6" xfId="30136"/>
    <cellStyle name="RowTitles-Detail 2 3 2 4 6 6 2" xfId="30137"/>
    <cellStyle name="RowTitles-Detail 2 3 2 4 6 7" xfId="30138"/>
    <cellStyle name="RowTitles-Detail 2 3 2 4 7" xfId="30139"/>
    <cellStyle name="RowTitles-Detail 2 3 2 4 7 2" xfId="30140"/>
    <cellStyle name="RowTitles-Detail 2 3 2 4 7 2 2" xfId="30141"/>
    <cellStyle name="RowTitles-Detail 2 3 2 4 7 2 2 2" xfId="30142"/>
    <cellStyle name="RowTitles-Detail 2 3 2 4 7 2 3" xfId="30143"/>
    <cellStyle name="RowTitles-Detail 2 3 2 4 7 3" xfId="30144"/>
    <cellStyle name="RowTitles-Detail 2 3 2 4 7 3 2" xfId="30145"/>
    <cellStyle name="RowTitles-Detail 2 3 2 4 7 3 2 2" xfId="30146"/>
    <cellStyle name="RowTitles-Detail 2 3 2 4 7 4" xfId="30147"/>
    <cellStyle name="RowTitles-Detail 2 3 2 4 7 4 2" xfId="30148"/>
    <cellStyle name="RowTitles-Detail 2 3 2 4 7 5" xfId="30149"/>
    <cellStyle name="RowTitles-Detail 2 3 2 4 8" xfId="30150"/>
    <cellStyle name="RowTitles-Detail 2 3 2 4 8 2" xfId="30151"/>
    <cellStyle name="RowTitles-Detail 2 3 2 4 8 2 2" xfId="30152"/>
    <cellStyle name="RowTitles-Detail 2 3 2 4 8 2 2 2" xfId="30153"/>
    <cellStyle name="RowTitles-Detail 2 3 2 4 8 2 3" xfId="30154"/>
    <cellStyle name="RowTitles-Detail 2 3 2 4 8 3" xfId="30155"/>
    <cellStyle name="RowTitles-Detail 2 3 2 4 8 3 2" xfId="30156"/>
    <cellStyle name="RowTitles-Detail 2 3 2 4 8 3 2 2" xfId="30157"/>
    <cellStyle name="RowTitles-Detail 2 3 2 4 8 4" xfId="30158"/>
    <cellStyle name="RowTitles-Detail 2 3 2 4 8 4 2" xfId="30159"/>
    <cellStyle name="RowTitles-Detail 2 3 2 4 8 5" xfId="30160"/>
    <cellStyle name="RowTitles-Detail 2 3 2 4 9" xfId="30161"/>
    <cellStyle name="RowTitles-Detail 2 3 2 4 9 2" xfId="30162"/>
    <cellStyle name="RowTitles-Detail 2 3 2 4 9 2 2" xfId="30163"/>
    <cellStyle name="RowTitles-Detail 2 3 2 4_STUD aligned by INSTIT" xfId="30164"/>
    <cellStyle name="RowTitles-Detail 2 3 2 5" xfId="1094"/>
    <cellStyle name="RowTitles-Detail 2 3 2 5 10" xfId="30165"/>
    <cellStyle name="RowTitles-Detail 2 3 2 5 2" xfId="1095"/>
    <cellStyle name="RowTitles-Detail 2 3 2 5 2 2" xfId="30166"/>
    <cellStyle name="RowTitles-Detail 2 3 2 5 2 2 2" xfId="30167"/>
    <cellStyle name="RowTitles-Detail 2 3 2 5 2 2 2 2" xfId="30168"/>
    <cellStyle name="RowTitles-Detail 2 3 2 5 2 2 2 2 2" xfId="30169"/>
    <cellStyle name="RowTitles-Detail 2 3 2 5 2 2 2 3" xfId="30170"/>
    <cellStyle name="RowTitles-Detail 2 3 2 5 2 2 3" xfId="30171"/>
    <cellStyle name="RowTitles-Detail 2 3 2 5 2 2 3 2" xfId="30172"/>
    <cellStyle name="RowTitles-Detail 2 3 2 5 2 2 3 2 2" xfId="30173"/>
    <cellStyle name="RowTitles-Detail 2 3 2 5 2 2 4" xfId="30174"/>
    <cellStyle name="RowTitles-Detail 2 3 2 5 2 2 4 2" xfId="30175"/>
    <cellStyle name="RowTitles-Detail 2 3 2 5 2 2 5" xfId="30176"/>
    <cellStyle name="RowTitles-Detail 2 3 2 5 2 3" xfId="30177"/>
    <cellStyle name="RowTitles-Detail 2 3 2 5 2 3 2" xfId="30178"/>
    <cellStyle name="RowTitles-Detail 2 3 2 5 2 3 2 2" xfId="30179"/>
    <cellStyle name="RowTitles-Detail 2 3 2 5 2 3 2 2 2" xfId="30180"/>
    <cellStyle name="RowTitles-Detail 2 3 2 5 2 3 2 3" xfId="30181"/>
    <cellStyle name="RowTitles-Detail 2 3 2 5 2 3 3" xfId="30182"/>
    <cellStyle name="RowTitles-Detail 2 3 2 5 2 3 3 2" xfId="30183"/>
    <cellStyle name="RowTitles-Detail 2 3 2 5 2 3 3 2 2" xfId="30184"/>
    <cellStyle name="RowTitles-Detail 2 3 2 5 2 3 4" xfId="30185"/>
    <cellStyle name="RowTitles-Detail 2 3 2 5 2 3 4 2" xfId="30186"/>
    <cellStyle name="RowTitles-Detail 2 3 2 5 2 3 5" xfId="30187"/>
    <cellStyle name="RowTitles-Detail 2 3 2 5 2 4" xfId="30188"/>
    <cellStyle name="RowTitles-Detail 2 3 2 5 2 4 2" xfId="30189"/>
    <cellStyle name="RowTitles-Detail 2 3 2 5 2 5" xfId="30190"/>
    <cellStyle name="RowTitles-Detail 2 3 2 5 2 5 2" xfId="30191"/>
    <cellStyle name="RowTitles-Detail 2 3 2 5 2 5 2 2" xfId="30192"/>
    <cellStyle name="RowTitles-Detail 2 3 2 5 2 5 3" xfId="30193"/>
    <cellStyle name="RowTitles-Detail 2 3 2 5 2 6" xfId="30194"/>
    <cellStyle name="RowTitles-Detail 2 3 2 5 2 6 2" xfId="30195"/>
    <cellStyle name="RowTitles-Detail 2 3 2 5 2 6 2 2" xfId="30196"/>
    <cellStyle name="RowTitles-Detail 2 3 2 5 2 7" xfId="30197"/>
    <cellStyle name="RowTitles-Detail 2 3 2 5 3" xfId="30198"/>
    <cellStyle name="RowTitles-Detail 2 3 2 5 3 2" xfId="30199"/>
    <cellStyle name="RowTitles-Detail 2 3 2 5 3 2 2" xfId="30200"/>
    <cellStyle name="RowTitles-Detail 2 3 2 5 3 2 2 2" xfId="30201"/>
    <cellStyle name="RowTitles-Detail 2 3 2 5 3 2 2 2 2" xfId="30202"/>
    <cellStyle name="RowTitles-Detail 2 3 2 5 3 2 2 3" xfId="30203"/>
    <cellStyle name="RowTitles-Detail 2 3 2 5 3 2 3" xfId="30204"/>
    <cellStyle name="RowTitles-Detail 2 3 2 5 3 2 3 2" xfId="30205"/>
    <cellStyle name="RowTitles-Detail 2 3 2 5 3 2 3 2 2" xfId="30206"/>
    <cellStyle name="RowTitles-Detail 2 3 2 5 3 2 4" xfId="30207"/>
    <cellStyle name="RowTitles-Detail 2 3 2 5 3 2 4 2" xfId="30208"/>
    <cellStyle name="RowTitles-Detail 2 3 2 5 3 2 5" xfId="30209"/>
    <cellStyle name="RowTitles-Detail 2 3 2 5 3 3" xfId="30210"/>
    <cellStyle name="RowTitles-Detail 2 3 2 5 3 3 2" xfId="30211"/>
    <cellStyle name="RowTitles-Detail 2 3 2 5 3 3 2 2" xfId="30212"/>
    <cellStyle name="RowTitles-Detail 2 3 2 5 3 3 2 2 2" xfId="30213"/>
    <cellStyle name="RowTitles-Detail 2 3 2 5 3 3 2 3" xfId="30214"/>
    <cellStyle name="RowTitles-Detail 2 3 2 5 3 3 3" xfId="30215"/>
    <cellStyle name="RowTitles-Detail 2 3 2 5 3 3 3 2" xfId="30216"/>
    <cellStyle name="RowTitles-Detail 2 3 2 5 3 3 3 2 2" xfId="30217"/>
    <cellStyle name="RowTitles-Detail 2 3 2 5 3 3 4" xfId="30218"/>
    <cellStyle name="RowTitles-Detail 2 3 2 5 3 3 4 2" xfId="30219"/>
    <cellStyle name="RowTitles-Detail 2 3 2 5 3 3 5" xfId="30220"/>
    <cellStyle name="RowTitles-Detail 2 3 2 5 3 4" xfId="30221"/>
    <cellStyle name="RowTitles-Detail 2 3 2 5 3 4 2" xfId="30222"/>
    <cellStyle name="RowTitles-Detail 2 3 2 5 3 5" xfId="30223"/>
    <cellStyle name="RowTitles-Detail 2 3 2 5 3 5 2" xfId="30224"/>
    <cellStyle name="RowTitles-Detail 2 3 2 5 3 5 2 2" xfId="30225"/>
    <cellStyle name="RowTitles-Detail 2 3 2 5 3 6" xfId="30226"/>
    <cellStyle name="RowTitles-Detail 2 3 2 5 3 6 2" xfId="30227"/>
    <cellStyle name="RowTitles-Detail 2 3 2 5 3 7" xfId="30228"/>
    <cellStyle name="RowTitles-Detail 2 3 2 5 4" xfId="30229"/>
    <cellStyle name="RowTitles-Detail 2 3 2 5 4 2" xfId="30230"/>
    <cellStyle name="RowTitles-Detail 2 3 2 5 4 2 2" xfId="30231"/>
    <cellStyle name="RowTitles-Detail 2 3 2 5 4 2 2 2" xfId="30232"/>
    <cellStyle name="RowTitles-Detail 2 3 2 5 4 2 2 2 2" xfId="30233"/>
    <cellStyle name="RowTitles-Detail 2 3 2 5 4 2 2 3" xfId="30234"/>
    <cellStyle name="RowTitles-Detail 2 3 2 5 4 2 3" xfId="30235"/>
    <cellStyle name="RowTitles-Detail 2 3 2 5 4 2 3 2" xfId="30236"/>
    <cellStyle name="RowTitles-Detail 2 3 2 5 4 2 3 2 2" xfId="30237"/>
    <cellStyle name="RowTitles-Detail 2 3 2 5 4 2 4" xfId="30238"/>
    <cellStyle name="RowTitles-Detail 2 3 2 5 4 2 4 2" xfId="30239"/>
    <cellStyle name="RowTitles-Detail 2 3 2 5 4 2 5" xfId="30240"/>
    <cellStyle name="RowTitles-Detail 2 3 2 5 4 3" xfId="30241"/>
    <cellStyle name="RowTitles-Detail 2 3 2 5 4 3 2" xfId="30242"/>
    <cellStyle name="RowTitles-Detail 2 3 2 5 4 3 2 2" xfId="30243"/>
    <cellStyle name="RowTitles-Detail 2 3 2 5 4 3 2 2 2" xfId="30244"/>
    <cellStyle name="RowTitles-Detail 2 3 2 5 4 3 2 3" xfId="30245"/>
    <cellStyle name="RowTitles-Detail 2 3 2 5 4 3 3" xfId="30246"/>
    <cellStyle name="RowTitles-Detail 2 3 2 5 4 3 3 2" xfId="30247"/>
    <cellStyle name="RowTitles-Detail 2 3 2 5 4 3 3 2 2" xfId="30248"/>
    <cellStyle name="RowTitles-Detail 2 3 2 5 4 3 4" xfId="30249"/>
    <cellStyle name="RowTitles-Detail 2 3 2 5 4 3 4 2" xfId="30250"/>
    <cellStyle name="RowTitles-Detail 2 3 2 5 4 3 5" xfId="30251"/>
    <cellStyle name="RowTitles-Detail 2 3 2 5 4 4" xfId="30252"/>
    <cellStyle name="RowTitles-Detail 2 3 2 5 4 4 2" xfId="30253"/>
    <cellStyle name="RowTitles-Detail 2 3 2 5 4 5" xfId="30254"/>
    <cellStyle name="RowTitles-Detail 2 3 2 5 4 5 2" xfId="30255"/>
    <cellStyle name="RowTitles-Detail 2 3 2 5 4 5 2 2" xfId="30256"/>
    <cellStyle name="RowTitles-Detail 2 3 2 5 4 5 3" xfId="30257"/>
    <cellStyle name="RowTitles-Detail 2 3 2 5 4 6" xfId="30258"/>
    <cellStyle name="RowTitles-Detail 2 3 2 5 4 6 2" xfId="30259"/>
    <cellStyle name="RowTitles-Detail 2 3 2 5 4 6 2 2" xfId="30260"/>
    <cellStyle name="RowTitles-Detail 2 3 2 5 4 7" xfId="30261"/>
    <cellStyle name="RowTitles-Detail 2 3 2 5 4 7 2" xfId="30262"/>
    <cellStyle name="RowTitles-Detail 2 3 2 5 4 8" xfId="30263"/>
    <cellStyle name="RowTitles-Detail 2 3 2 5 5" xfId="30264"/>
    <cellStyle name="RowTitles-Detail 2 3 2 5 5 2" xfId="30265"/>
    <cellStyle name="RowTitles-Detail 2 3 2 5 5 2 2" xfId="30266"/>
    <cellStyle name="RowTitles-Detail 2 3 2 5 5 2 2 2" xfId="30267"/>
    <cellStyle name="RowTitles-Detail 2 3 2 5 5 2 2 2 2" xfId="30268"/>
    <cellStyle name="RowTitles-Detail 2 3 2 5 5 2 2 3" xfId="30269"/>
    <cellStyle name="RowTitles-Detail 2 3 2 5 5 2 3" xfId="30270"/>
    <cellStyle name="RowTitles-Detail 2 3 2 5 5 2 3 2" xfId="30271"/>
    <cellStyle name="RowTitles-Detail 2 3 2 5 5 2 3 2 2" xfId="30272"/>
    <cellStyle name="RowTitles-Detail 2 3 2 5 5 2 4" xfId="30273"/>
    <cellStyle name="RowTitles-Detail 2 3 2 5 5 2 4 2" xfId="30274"/>
    <cellStyle name="RowTitles-Detail 2 3 2 5 5 2 5" xfId="30275"/>
    <cellStyle name="RowTitles-Detail 2 3 2 5 5 3" xfId="30276"/>
    <cellStyle name="RowTitles-Detail 2 3 2 5 5 3 2" xfId="30277"/>
    <cellStyle name="RowTitles-Detail 2 3 2 5 5 3 2 2" xfId="30278"/>
    <cellStyle name="RowTitles-Detail 2 3 2 5 5 3 2 2 2" xfId="30279"/>
    <cellStyle name="RowTitles-Detail 2 3 2 5 5 3 2 3" xfId="30280"/>
    <cellStyle name="RowTitles-Detail 2 3 2 5 5 3 3" xfId="30281"/>
    <cellStyle name="RowTitles-Detail 2 3 2 5 5 3 3 2" xfId="30282"/>
    <cellStyle name="RowTitles-Detail 2 3 2 5 5 3 3 2 2" xfId="30283"/>
    <cellStyle name="RowTitles-Detail 2 3 2 5 5 3 4" xfId="30284"/>
    <cellStyle name="RowTitles-Detail 2 3 2 5 5 3 4 2" xfId="30285"/>
    <cellStyle name="RowTitles-Detail 2 3 2 5 5 3 5" xfId="30286"/>
    <cellStyle name="RowTitles-Detail 2 3 2 5 5 4" xfId="30287"/>
    <cellStyle name="RowTitles-Detail 2 3 2 5 5 4 2" xfId="30288"/>
    <cellStyle name="RowTitles-Detail 2 3 2 5 5 4 2 2" xfId="30289"/>
    <cellStyle name="RowTitles-Detail 2 3 2 5 5 4 3" xfId="30290"/>
    <cellStyle name="RowTitles-Detail 2 3 2 5 5 5" xfId="30291"/>
    <cellStyle name="RowTitles-Detail 2 3 2 5 5 5 2" xfId="30292"/>
    <cellStyle name="RowTitles-Detail 2 3 2 5 5 5 2 2" xfId="30293"/>
    <cellStyle name="RowTitles-Detail 2 3 2 5 5 6" xfId="30294"/>
    <cellStyle name="RowTitles-Detail 2 3 2 5 5 6 2" xfId="30295"/>
    <cellStyle name="RowTitles-Detail 2 3 2 5 5 7" xfId="30296"/>
    <cellStyle name="RowTitles-Detail 2 3 2 5 6" xfId="30297"/>
    <cellStyle name="RowTitles-Detail 2 3 2 5 6 2" xfId="30298"/>
    <cellStyle name="RowTitles-Detail 2 3 2 5 6 2 2" xfId="30299"/>
    <cellStyle name="RowTitles-Detail 2 3 2 5 6 2 2 2" xfId="30300"/>
    <cellStyle name="RowTitles-Detail 2 3 2 5 6 2 2 2 2" xfId="30301"/>
    <cellStyle name="RowTitles-Detail 2 3 2 5 6 2 2 3" xfId="30302"/>
    <cellStyle name="RowTitles-Detail 2 3 2 5 6 2 3" xfId="30303"/>
    <cellStyle name="RowTitles-Detail 2 3 2 5 6 2 3 2" xfId="30304"/>
    <cellStyle name="RowTitles-Detail 2 3 2 5 6 2 3 2 2" xfId="30305"/>
    <cellStyle name="RowTitles-Detail 2 3 2 5 6 2 4" xfId="30306"/>
    <cellStyle name="RowTitles-Detail 2 3 2 5 6 2 4 2" xfId="30307"/>
    <cellStyle name="RowTitles-Detail 2 3 2 5 6 2 5" xfId="30308"/>
    <cellStyle name="RowTitles-Detail 2 3 2 5 6 3" xfId="30309"/>
    <cellStyle name="RowTitles-Detail 2 3 2 5 6 3 2" xfId="30310"/>
    <cellStyle name="RowTitles-Detail 2 3 2 5 6 3 2 2" xfId="30311"/>
    <cellStyle name="RowTitles-Detail 2 3 2 5 6 3 2 2 2" xfId="30312"/>
    <cellStyle name="RowTitles-Detail 2 3 2 5 6 3 2 3" xfId="30313"/>
    <cellStyle name="RowTitles-Detail 2 3 2 5 6 3 3" xfId="30314"/>
    <cellStyle name="RowTitles-Detail 2 3 2 5 6 3 3 2" xfId="30315"/>
    <cellStyle name="RowTitles-Detail 2 3 2 5 6 3 3 2 2" xfId="30316"/>
    <cellStyle name="RowTitles-Detail 2 3 2 5 6 3 4" xfId="30317"/>
    <cellStyle name="RowTitles-Detail 2 3 2 5 6 3 4 2" xfId="30318"/>
    <cellStyle name="RowTitles-Detail 2 3 2 5 6 3 5" xfId="30319"/>
    <cellStyle name="RowTitles-Detail 2 3 2 5 6 4" xfId="30320"/>
    <cellStyle name="RowTitles-Detail 2 3 2 5 6 4 2" xfId="30321"/>
    <cellStyle name="RowTitles-Detail 2 3 2 5 6 4 2 2" xfId="30322"/>
    <cellStyle name="RowTitles-Detail 2 3 2 5 6 4 3" xfId="30323"/>
    <cellStyle name="RowTitles-Detail 2 3 2 5 6 5" xfId="30324"/>
    <cellStyle name="RowTitles-Detail 2 3 2 5 6 5 2" xfId="30325"/>
    <cellStyle name="RowTitles-Detail 2 3 2 5 6 5 2 2" xfId="30326"/>
    <cellStyle name="RowTitles-Detail 2 3 2 5 6 6" xfId="30327"/>
    <cellStyle name="RowTitles-Detail 2 3 2 5 6 6 2" xfId="30328"/>
    <cellStyle name="RowTitles-Detail 2 3 2 5 6 7" xfId="30329"/>
    <cellStyle name="RowTitles-Detail 2 3 2 5 7" xfId="30330"/>
    <cellStyle name="RowTitles-Detail 2 3 2 5 7 2" xfId="30331"/>
    <cellStyle name="RowTitles-Detail 2 3 2 5 7 2 2" xfId="30332"/>
    <cellStyle name="RowTitles-Detail 2 3 2 5 7 2 2 2" xfId="30333"/>
    <cellStyle name="RowTitles-Detail 2 3 2 5 7 2 3" xfId="30334"/>
    <cellStyle name="RowTitles-Detail 2 3 2 5 7 3" xfId="30335"/>
    <cellStyle name="RowTitles-Detail 2 3 2 5 7 3 2" xfId="30336"/>
    <cellStyle name="RowTitles-Detail 2 3 2 5 7 3 2 2" xfId="30337"/>
    <cellStyle name="RowTitles-Detail 2 3 2 5 7 4" xfId="30338"/>
    <cellStyle name="RowTitles-Detail 2 3 2 5 7 4 2" xfId="30339"/>
    <cellStyle name="RowTitles-Detail 2 3 2 5 7 5" xfId="30340"/>
    <cellStyle name="RowTitles-Detail 2 3 2 5 8" xfId="30341"/>
    <cellStyle name="RowTitles-Detail 2 3 2 5 8 2" xfId="30342"/>
    <cellStyle name="RowTitles-Detail 2 3 2 5 9" xfId="30343"/>
    <cellStyle name="RowTitles-Detail 2 3 2 5 9 2" xfId="30344"/>
    <cellStyle name="RowTitles-Detail 2 3 2 5 9 2 2" xfId="30345"/>
    <cellStyle name="RowTitles-Detail 2 3 2 5_STUD aligned by INSTIT" xfId="30346"/>
    <cellStyle name="RowTitles-Detail 2 3 2 6" xfId="1096"/>
    <cellStyle name="RowTitles-Detail 2 3 2 6 2" xfId="30347"/>
    <cellStyle name="RowTitles-Detail 2 3 2 6 2 2" xfId="30348"/>
    <cellStyle name="RowTitles-Detail 2 3 2 6 2 2 2" xfId="30349"/>
    <cellStyle name="RowTitles-Detail 2 3 2 6 2 2 2 2" xfId="30350"/>
    <cellStyle name="RowTitles-Detail 2 3 2 6 2 2 3" xfId="30351"/>
    <cellStyle name="RowTitles-Detail 2 3 2 6 2 3" xfId="30352"/>
    <cellStyle name="RowTitles-Detail 2 3 2 6 2 3 2" xfId="30353"/>
    <cellStyle name="RowTitles-Detail 2 3 2 6 2 3 2 2" xfId="30354"/>
    <cellStyle name="RowTitles-Detail 2 3 2 6 2 4" xfId="30355"/>
    <cellStyle name="RowTitles-Detail 2 3 2 6 2 4 2" xfId="30356"/>
    <cellStyle name="RowTitles-Detail 2 3 2 6 2 5" xfId="30357"/>
    <cellStyle name="RowTitles-Detail 2 3 2 6 3" xfId="30358"/>
    <cellStyle name="RowTitles-Detail 2 3 2 6 3 2" xfId="30359"/>
    <cellStyle name="RowTitles-Detail 2 3 2 6 3 2 2" xfId="30360"/>
    <cellStyle name="RowTitles-Detail 2 3 2 6 3 2 2 2" xfId="30361"/>
    <cellStyle name="RowTitles-Detail 2 3 2 6 3 2 3" xfId="30362"/>
    <cellStyle name="RowTitles-Detail 2 3 2 6 3 3" xfId="30363"/>
    <cellStyle name="RowTitles-Detail 2 3 2 6 3 3 2" xfId="30364"/>
    <cellStyle name="RowTitles-Detail 2 3 2 6 3 3 2 2" xfId="30365"/>
    <cellStyle name="RowTitles-Detail 2 3 2 6 3 4" xfId="30366"/>
    <cellStyle name="RowTitles-Detail 2 3 2 6 3 4 2" xfId="30367"/>
    <cellStyle name="RowTitles-Detail 2 3 2 6 3 5" xfId="30368"/>
    <cellStyle name="RowTitles-Detail 2 3 2 6 4" xfId="30369"/>
    <cellStyle name="RowTitles-Detail 2 3 2 6 4 2" xfId="30370"/>
    <cellStyle name="RowTitles-Detail 2 3 2 6 5" xfId="30371"/>
    <cellStyle name="RowTitles-Detail 2 3 2 6 5 2" xfId="30372"/>
    <cellStyle name="RowTitles-Detail 2 3 2 6 5 2 2" xfId="30373"/>
    <cellStyle name="RowTitles-Detail 2 3 2 6 5 3" xfId="30374"/>
    <cellStyle name="RowTitles-Detail 2 3 2 6 6" xfId="30375"/>
    <cellStyle name="RowTitles-Detail 2 3 2 6 6 2" xfId="30376"/>
    <cellStyle name="RowTitles-Detail 2 3 2 6 6 2 2" xfId="30377"/>
    <cellStyle name="RowTitles-Detail 2 3 2 6 7" xfId="30378"/>
    <cellStyle name="RowTitles-Detail 2 3 2 7" xfId="30379"/>
    <cellStyle name="RowTitles-Detail 2 3 2 7 2" xfId="30380"/>
    <cellStyle name="RowTitles-Detail 2 3 2 7 2 2" xfId="30381"/>
    <cellStyle name="RowTitles-Detail 2 3 2 7 2 2 2" xfId="30382"/>
    <cellStyle name="RowTitles-Detail 2 3 2 7 2 2 2 2" xfId="30383"/>
    <cellStyle name="RowTitles-Detail 2 3 2 7 2 2 3" xfId="30384"/>
    <cellStyle name="RowTitles-Detail 2 3 2 7 2 3" xfId="30385"/>
    <cellStyle name="RowTitles-Detail 2 3 2 7 2 3 2" xfId="30386"/>
    <cellStyle name="RowTitles-Detail 2 3 2 7 2 3 2 2" xfId="30387"/>
    <cellStyle name="RowTitles-Detail 2 3 2 7 2 4" xfId="30388"/>
    <cellStyle name="RowTitles-Detail 2 3 2 7 2 4 2" xfId="30389"/>
    <cellStyle name="RowTitles-Detail 2 3 2 7 2 5" xfId="30390"/>
    <cellStyle name="RowTitles-Detail 2 3 2 7 3" xfId="30391"/>
    <cellStyle name="RowTitles-Detail 2 3 2 7 3 2" xfId="30392"/>
    <cellStyle name="RowTitles-Detail 2 3 2 7 3 2 2" xfId="30393"/>
    <cellStyle name="RowTitles-Detail 2 3 2 7 3 2 2 2" xfId="30394"/>
    <cellStyle name="RowTitles-Detail 2 3 2 7 3 2 3" xfId="30395"/>
    <cellStyle name="RowTitles-Detail 2 3 2 7 3 3" xfId="30396"/>
    <cellStyle name="RowTitles-Detail 2 3 2 7 3 3 2" xfId="30397"/>
    <cellStyle name="RowTitles-Detail 2 3 2 7 3 3 2 2" xfId="30398"/>
    <cellStyle name="RowTitles-Detail 2 3 2 7 3 4" xfId="30399"/>
    <cellStyle name="RowTitles-Detail 2 3 2 7 3 4 2" xfId="30400"/>
    <cellStyle name="RowTitles-Detail 2 3 2 7 3 5" xfId="30401"/>
    <cellStyle name="RowTitles-Detail 2 3 2 7 4" xfId="30402"/>
    <cellStyle name="RowTitles-Detail 2 3 2 7 4 2" xfId="30403"/>
    <cellStyle name="RowTitles-Detail 2 3 2 7 5" xfId="30404"/>
    <cellStyle name="RowTitles-Detail 2 3 2 7 5 2" xfId="30405"/>
    <cellStyle name="RowTitles-Detail 2 3 2 7 5 2 2" xfId="30406"/>
    <cellStyle name="RowTitles-Detail 2 3 2 7 6" xfId="30407"/>
    <cellStyle name="RowTitles-Detail 2 3 2 7 6 2" xfId="30408"/>
    <cellStyle name="RowTitles-Detail 2 3 2 7 7" xfId="30409"/>
    <cellStyle name="RowTitles-Detail 2 3 2 8" xfId="30410"/>
    <cellStyle name="RowTitles-Detail 2 3 2 8 2" xfId="30411"/>
    <cellStyle name="RowTitles-Detail 2 3 2 8 2 2" xfId="30412"/>
    <cellStyle name="RowTitles-Detail 2 3 2 8 2 2 2" xfId="30413"/>
    <cellStyle name="RowTitles-Detail 2 3 2 8 2 2 2 2" xfId="30414"/>
    <cellStyle name="RowTitles-Detail 2 3 2 8 2 2 3" xfId="30415"/>
    <cellStyle name="RowTitles-Detail 2 3 2 8 2 3" xfId="30416"/>
    <cellStyle name="RowTitles-Detail 2 3 2 8 2 3 2" xfId="30417"/>
    <cellStyle name="RowTitles-Detail 2 3 2 8 2 3 2 2" xfId="30418"/>
    <cellStyle name="RowTitles-Detail 2 3 2 8 2 4" xfId="30419"/>
    <cellStyle name="RowTitles-Detail 2 3 2 8 2 4 2" xfId="30420"/>
    <cellStyle name="RowTitles-Detail 2 3 2 8 2 5" xfId="30421"/>
    <cellStyle name="RowTitles-Detail 2 3 2 8 3" xfId="30422"/>
    <cellStyle name="RowTitles-Detail 2 3 2 8 3 2" xfId="30423"/>
    <cellStyle name="RowTitles-Detail 2 3 2 8 3 2 2" xfId="30424"/>
    <cellStyle name="RowTitles-Detail 2 3 2 8 3 2 2 2" xfId="30425"/>
    <cellStyle name="RowTitles-Detail 2 3 2 8 3 2 3" xfId="30426"/>
    <cellStyle name="RowTitles-Detail 2 3 2 8 3 3" xfId="30427"/>
    <cellStyle name="RowTitles-Detail 2 3 2 8 3 3 2" xfId="30428"/>
    <cellStyle name="RowTitles-Detail 2 3 2 8 3 3 2 2" xfId="30429"/>
    <cellStyle name="RowTitles-Detail 2 3 2 8 3 4" xfId="30430"/>
    <cellStyle name="RowTitles-Detail 2 3 2 8 3 4 2" xfId="30431"/>
    <cellStyle name="RowTitles-Detail 2 3 2 8 3 5" xfId="30432"/>
    <cellStyle name="RowTitles-Detail 2 3 2 8 4" xfId="30433"/>
    <cellStyle name="RowTitles-Detail 2 3 2 8 4 2" xfId="30434"/>
    <cellStyle name="RowTitles-Detail 2 3 2 8 5" xfId="30435"/>
    <cellStyle name="RowTitles-Detail 2 3 2 8 5 2" xfId="30436"/>
    <cellStyle name="RowTitles-Detail 2 3 2 8 5 2 2" xfId="30437"/>
    <cellStyle name="RowTitles-Detail 2 3 2 8 5 3" xfId="30438"/>
    <cellStyle name="RowTitles-Detail 2 3 2 8 6" xfId="30439"/>
    <cellStyle name="RowTitles-Detail 2 3 2 8 6 2" xfId="30440"/>
    <cellStyle name="RowTitles-Detail 2 3 2 8 6 2 2" xfId="30441"/>
    <cellStyle name="RowTitles-Detail 2 3 2 8 7" xfId="30442"/>
    <cellStyle name="RowTitles-Detail 2 3 2 8 7 2" xfId="30443"/>
    <cellStyle name="RowTitles-Detail 2 3 2 8 8" xfId="30444"/>
    <cellStyle name="RowTitles-Detail 2 3 2 9" xfId="30445"/>
    <cellStyle name="RowTitles-Detail 2 3 2 9 2" xfId="30446"/>
    <cellStyle name="RowTitles-Detail 2 3 2 9 2 2" xfId="30447"/>
    <cellStyle name="RowTitles-Detail 2 3 2 9 2 2 2" xfId="30448"/>
    <cellStyle name="RowTitles-Detail 2 3 2 9 2 2 2 2" xfId="30449"/>
    <cellStyle name="RowTitles-Detail 2 3 2 9 2 2 3" xfId="30450"/>
    <cellStyle name="RowTitles-Detail 2 3 2 9 2 3" xfId="30451"/>
    <cellStyle name="RowTitles-Detail 2 3 2 9 2 3 2" xfId="30452"/>
    <cellStyle name="RowTitles-Detail 2 3 2 9 2 3 2 2" xfId="30453"/>
    <cellStyle name="RowTitles-Detail 2 3 2 9 2 4" xfId="30454"/>
    <cellStyle name="RowTitles-Detail 2 3 2 9 2 4 2" xfId="30455"/>
    <cellStyle name="RowTitles-Detail 2 3 2 9 2 5" xfId="30456"/>
    <cellStyle name="RowTitles-Detail 2 3 2 9 3" xfId="30457"/>
    <cellStyle name="RowTitles-Detail 2 3 2 9 3 2" xfId="30458"/>
    <cellStyle name="RowTitles-Detail 2 3 2 9 3 2 2" xfId="30459"/>
    <cellStyle name="RowTitles-Detail 2 3 2 9 3 2 2 2" xfId="30460"/>
    <cellStyle name="RowTitles-Detail 2 3 2 9 3 2 3" xfId="30461"/>
    <cellStyle name="RowTitles-Detail 2 3 2 9 3 3" xfId="30462"/>
    <cellStyle name="RowTitles-Detail 2 3 2 9 3 3 2" xfId="30463"/>
    <cellStyle name="RowTitles-Detail 2 3 2 9 3 3 2 2" xfId="30464"/>
    <cellStyle name="RowTitles-Detail 2 3 2 9 3 4" xfId="30465"/>
    <cellStyle name="RowTitles-Detail 2 3 2 9 3 4 2" xfId="30466"/>
    <cellStyle name="RowTitles-Detail 2 3 2 9 3 5" xfId="30467"/>
    <cellStyle name="RowTitles-Detail 2 3 2 9 4" xfId="30468"/>
    <cellStyle name="RowTitles-Detail 2 3 2 9 4 2" xfId="30469"/>
    <cellStyle name="RowTitles-Detail 2 3 2 9 4 2 2" xfId="30470"/>
    <cellStyle name="RowTitles-Detail 2 3 2 9 4 3" xfId="30471"/>
    <cellStyle name="RowTitles-Detail 2 3 2 9 5" xfId="30472"/>
    <cellStyle name="RowTitles-Detail 2 3 2 9 5 2" xfId="30473"/>
    <cellStyle name="RowTitles-Detail 2 3 2 9 5 2 2" xfId="30474"/>
    <cellStyle name="RowTitles-Detail 2 3 2 9 6" xfId="30475"/>
    <cellStyle name="RowTitles-Detail 2 3 2 9 6 2" xfId="30476"/>
    <cellStyle name="RowTitles-Detail 2 3 2 9 7" xfId="30477"/>
    <cellStyle name="RowTitles-Detail 2 3 2_STUD aligned by INSTIT" xfId="30478"/>
    <cellStyle name="RowTitles-Detail 2 3 3" xfId="1097"/>
    <cellStyle name="RowTitles-Detail 2 3 3 10" xfId="30479"/>
    <cellStyle name="RowTitles-Detail 2 3 3 10 2" xfId="30480"/>
    <cellStyle name="RowTitles-Detail 2 3 3 10 2 2" xfId="30481"/>
    <cellStyle name="RowTitles-Detail 2 3 3 10 2 2 2" xfId="30482"/>
    <cellStyle name="RowTitles-Detail 2 3 3 10 2 3" xfId="30483"/>
    <cellStyle name="RowTitles-Detail 2 3 3 10 3" xfId="30484"/>
    <cellStyle name="RowTitles-Detail 2 3 3 10 3 2" xfId="30485"/>
    <cellStyle name="RowTitles-Detail 2 3 3 10 3 2 2" xfId="30486"/>
    <cellStyle name="RowTitles-Detail 2 3 3 10 4" xfId="30487"/>
    <cellStyle name="RowTitles-Detail 2 3 3 10 4 2" xfId="30488"/>
    <cellStyle name="RowTitles-Detail 2 3 3 10 5" xfId="30489"/>
    <cellStyle name="RowTitles-Detail 2 3 3 11" xfId="30490"/>
    <cellStyle name="RowTitles-Detail 2 3 3 11 2" xfId="30491"/>
    <cellStyle name="RowTitles-Detail 2 3 3 12" xfId="30492"/>
    <cellStyle name="RowTitles-Detail 2 3 3 12 2" xfId="30493"/>
    <cellStyle name="RowTitles-Detail 2 3 3 12 2 2" xfId="30494"/>
    <cellStyle name="RowTitles-Detail 2 3 3 13" xfId="30495"/>
    <cellStyle name="RowTitles-Detail 2 3 3 2" xfId="1098"/>
    <cellStyle name="RowTitles-Detail 2 3 3 2 10" xfId="30496"/>
    <cellStyle name="RowTitles-Detail 2 3 3 2 2" xfId="1099"/>
    <cellStyle name="RowTitles-Detail 2 3 3 2 2 2" xfId="30497"/>
    <cellStyle name="RowTitles-Detail 2 3 3 2 2 2 2" xfId="30498"/>
    <cellStyle name="RowTitles-Detail 2 3 3 2 2 2 2 2" xfId="30499"/>
    <cellStyle name="RowTitles-Detail 2 3 3 2 2 2 2 2 2" xfId="30500"/>
    <cellStyle name="RowTitles-Detail 2 3 3 2 2 2 2 3" xfId="30501"/>
    <cellStyle name="RowTitles-Detail 2 3 3 2 2 2 3" xfId="30502"/>
    <cellStyle name="RowTitles-Detail 2 3 3 2 2 2 3 2" xfId="30503"/>
    <cellStyle name="RowTitles-Detail 2 3 3 2 2 2 3 2 2" xfId="30504"/>
    <cellStyle name="RowTitles-Detail 2 3 3 2 2 2 4" xfId="30505"/>
    <cellStyle name="RowTitles-Detail 2 3 3 2 2 2 4 2" xfId="30506"/>
    <cellStyle name="RowTitles-Detail 2 3 3 2 2 2 5" xfId="30507"/>
    <cellStyle name="RowTitles-Detail 2 3 3 2 2 3" xfId="30508"/>
    <cellStyle name="RowTitles-Detail 2 3 3 2 2 3 2" xfId="30509"/>
    <cellStyle name="RowTitles-Detail 2 3 3 2 2 3 2 2" xfId="30510"/>
    <cellStyle name="RowTitles-Detail 2 3 3 2 2 3 2 2 2" xfId="30511"/>
    <cellStyle name="RowTitles-Detail 2 3 3 2 2 3 2 3" xfId="30512"/>
    <cellStyle name="RowTitles-Detail 2 3 3 2 2 3 3" xfId="30513"/>
    <cellStyle name="RowTitles-Detail 2 3 3 2 2 3 3 2" xfId="30514"/>
    <cellStyle name="RowTitles-Detail 2 3 3 2 2 3 3 2 2" xfId="30515"/>
    <cellStyle name="RowTitles-Detail 2 3 3 2 2 3 4" xfId="30516"/>
    <cellStyle name="RowTitles-Detail 2 3 3 2 2 3 4 2" xfId="30517"/>
    <cellStyle name="RowTitles-Detail 2 3 3 2 2 3 5" xfId="30518"/>
    <cellStyle name="RowTitles-Detail 2 3 3 2 2 4" xfId="30519"/>
    <cellStyle name="RowTitles-Detail 2 3 3 2 2 4 2" xfId="30520"/>
    <cellStyle name="RowTitles-Detail 2 3 3 2 2 5" xfId="30521"/>
    <cellStyle name="RowTitles-Detail 2 3 3 2 2 5 2" xfId="30522"/>
    <cellStyle name="RowTitles-Detail 2 3 3 2 2 5 2 2" xfId="30523"/>
    <cellStyle name="RowTitles-Detail 2 3 3 2 2 6" xfId="30524"/>
    <cellStyle name="RowTitles-Detail 2 3 3 2 3" xfId="30525"/>
    <cellStyle name="RowTitles-Detail 2 3 3 2 3 2" xfId="30526"/>
    <cellStyle name="RowTitles-Detail 2 3 3 2 3 2 2" xfId="30527"/>
    <cellStyle name="RowTitles-Detail 2 3 3 2 3 2 2 2" xfId="30528"/>
    <cellStyle name="RowTitles-Detail 2 3 3 2 3 2 2 2 2" xfId="30529"/>
    <cellStyle name="RowTitles-Detail 2 3 3 2 3 2 2 3" xfId="30530"/>
    <cellStyle name="RowTitles-Detail 2 3 3 2 3 2 3" xfId="30531"/>
    <cellStyle name="RowTitles-Detail 2 3 3 2 3 2 3 2" xfId="30532"/>
    <cellStyle name="RowTitles-Detail 2 3 3 2 3 2 3 2 2" xfId="30533"/>
    <cellStyle name="RowTitles-Detail 2 3 3 2 3 2 4" xfId="30534"/>
    <cellStyle name="RowTitles-Detail 2 3 3 2 3 2 4 2" xfId="30535"/>
    <cellStyle name="RowTitles-Detail 2 3 3 2 3 2 5" xfId="30536"/>
    <cellStyle name="RowTitles-Detail 2 3 3 2 3 3" xfId="30537"/>
    <cellStyle name="RowTitles-Detail 2 3 3 2 3 3 2" xfId="30538"/>
    <cellStyle name="RowTitles-Detail 2 3 3 2 3 3 2 2" xfId="30539"/>
    <cellStyle name="RowTitles-Detail 2 3 3 2 3 3 2 2 2" xfId="30540"/>
    <cellStyle name="RowTitles-Detail 2 3 3 2 3 3 2 3" xfId="30541"/>
    <cellStyle name="RowTitles-Detail 2 3 3 2 3 3 3" xfId="30542"/>
    <cellStyle name="RowTitles-Detail 2 3 3 2 3 3 3 2" xfId="30543"/>
    <cellStyle name="RowTitles-Detail 2 3 3 2 3 3 3 2 2" xfId="30544"/>
    <cellStyle name="RowTitles-Detail 2 3 3 2 3 3 4" xfId="30545"/>
    <cellStyle name="RowTitles-Detail 2 3 3 2 3 3 4 2" xfId="30546"/>
    <cellStyle name="RowTitles-Detail 2 3 3 2 3 3 5" xfId="30547"/>
    <cellStyle name="RowTitles-Detail 2 3 3 2 3 4" xfId="30548"/>
    <cellStyle name="RowTitles-Detail 2 3 3 2 3 4 2" xfId="30549"/>
    <cellStyle name="RowTitles-Detail 2 3 3 2 3 5" xfId="30550"/>
    <cellStyle name="RowTitles-Detail 2 3 3 2 3 5 2" xfId="30551"/>
    <cellStyle name="RowTitles-Detail 2 3 3 2 3 5 2 2" xfId="30552"/>
    <cellStyle name="RowTitles-Detail 2 3 3 2 3 5 3" xfId="30553"/>
    <cellStyle name="RowTitles-Detail 2 3 3 2 3 6" xfId="30554"/>
    <cellStyle name="RowTitles-Detail 2 3 3 2 3 6 2" xfId="30555"/>
    <cellStyle name="RowTitles-Detail 2 3 3 2 3 6 2 2" xfId="30556"/>
    <cellStyle name="RowTitles-Detail 2 3 3 2 3 7" xfId="30557"/>
    <cellStyle name="RowTitles-Detail 2 3 3 2 3 7 2" xfId="30558"/>
    <cellStyle name="RowTitles-Detail 2 3 3 2 3 8" xfId="30559"/>
    <cellStyle name="RowTitles-Detail 2 3 3 2 4" xfId="30560"/>
    <cellStyle name="RowTitles-Detail 2 3 3 2 4 2" xfId="30561"/>
    <cellStyle name="RowTitles-Detail 2 3 3 2 4 2 2" xfId="30562"/>
    <cellStyle name="RowTitles-Detail 2 3 3 2 4 2 2 2" xfId="30563"/>
    <cellStyle name="RowTitles-Detail 2 3 3 2 4 2 2 2 2" xfId="30564"/>
    <cellStyle name="RowTitles-Detail 2 3 3 2 4 2 2 3" xfId="30565"/>
    <cellStyle name="RowTitles-Detail 2 3 3 2 4 2 3" xfId="30566"/>
    <cellStyle name="RowTitles-Detail 2 3 3 2 4 2 3 2" xfId="30567"/>
    <cellStyle name="RowTitles-Detail 2 3 3 2 4 2 3 2 2" xfId="30568"/>
    <cellStyle name="RowTitles-Detail 2 3 3 2 4 2 4" xfId="30569"/>
    <cellStyle name="RowTitles-Detail 2 3 3 2 4 2 4 2" xfId="30570"/>
    <cellStyle name="RowTitles-Detail 2 3 3 2 4 2 5" xfId="30571"/>
    <cellStyle name="RowTitles-Detail 2 3 3 2 4 3" xfId="30572"/>
    <cellStyle name="RowTitles-Detail 2 3 3 2 4 3 2" xfId="30573"/>
    <cellStyle name="RowTitles-Detail 2 3 3 2 4 3 2 2" xfId="30574"/>
    <cellStyle name="RowTitles-Detail 2 3 3 2 4 3 2 2 2" xfId="30575"/>
    <cellStyle name="RowTitles-Detail 2 3 3 2 4 3 2 3" xfId="30576"/>
    <cellStyle name="RowTitles-Detail 2 3 3 2 4 3 3" xfId="30577"/>
    <cellStyle name="RowTitles-Detail 2 3 3 2 4 3 3 2" xfId="30578"/>
    <cellStyle name="RowTitles-Detail 2 3 3 2 4 3 3 2 2" xfId="30579"/>
    <cellStyle name="RowTitles-Detail 2 3 3 2 4 3 4" xfId="30580"/>
    <cellStyle name="RowTitles-Detail 2 3 3 2 4 3 4 2" xfId="30581"/>
    <cellStyle name="RowTitles-Detail 2 3 3 2 4 3 5" xfId="30582"/>
    <cellStyle name="RowTitles-Detail 2 3 3 2 4 4" xfId="30583"/>
    <cellStyle name="RowTitles-Detail 2 3 3 2 4 4 2" xfId="30584"/>
    <cellStyle name="RowTitles-Detail 2 3 3 2 4 4 2 2" xfId="30585"/>
    <cellStyle name="RowTitles-Detail 2 3 3 2 4 4 3" xfId="30586"/>
    <cellStyle name="RowTitles-Detail 2 3 3 2 4 5" xfId="30587"/>
    <cellStyle name="RowTitles-Detail 2 3 3 2 4 5 2" xfId="30588"/>
    <cellStyle name="RowTitles-Detail 2 3 3 2 4 5 2 2" xfId="30589"/>
    <cellStyle name="RowTitles-Detail 2 3 3 2 4 6" xfId="30590"/>
    <cellStyle name="RowTitles-Detail 2 3 3 2 4 6 2" xfId="30591"/>
    <cellStyle name="RowTitles-Detail 2 3 3 2 4 7" xfId="30592"/>
    <cellStyle name="RowTitles-Detail 2 3 3 2 5" xfId="30593"/>
    <cellStyle name="RowTitles-Detail 2 3 3 2 5 2" xfId="30594"/>
    <cellStyle name="RowTitles-Detail 2 3 3 2 5 2 2" xfId="30595"/>
    <cellStyle name="RowTitles-Detail 2 3 3 2 5 2 2 2" xfId="30596"/>
    <cellStyle name="RowTitles-Detail 2 3 3 2 5 2 2 2 2" xfId="30597"/>
    <cellStyle name="RowTitles-Detail 2 3 3 2 5 2 2 3" xfId="30598"/>
    <cellStyle name="RowTitles-Detail 2 3 3 2 5 2 3" xfId="30599"/>
    <cellStyle name="RowTitles-Detail 2 3 3 2 5 2 3 2" xfId="30600"/>
    <cellStyle name="RowTitles-Detail 2 3 3 2 5 2 3 2 2" xfId="30601"/>
    <cellStyle name="RowTitles-Detail 2 3 3 2 5 2 4" xfId="30602"/>
    <cellStyle name="RowTitles-Detail 2 3 3 2 5 2 4 2" xfId="30603"/>
    <cellStyle name="RowTitles-Detail 2 3 3 2 5 2 5" xfId="30604"/>
    <cellStyle name="RowTitles-Detail 2 3 3 2 5 3" xfId="30605"/>
    <cellStyle name="RowTitles-Detail 2 3 3 2 5 3 2" xfId="30606"/>
    <cellStyle name="RowTitles-Detail 2 3 3 2 5 3 2 2" xfId="30607"/>
    <cellStyle name="RowTitles-Detail 2 3 3 2 5 3 2 2 2" xfId="30608"/>
    <cellStyle name="RowTitles-Detail 2 3 3 2 5 3 2 3" xfId="30609"/>
    <cellStyle name="RowTitles-Detail 2 3 3 2 5 3 3" xfId="30610"/>
    <cellStyle name="RowTitles-Detail 2 3 3 2 5 3 3 2" xfId="30611"/>
    <cellStyle name="RowTitles-Detail 2 3 3 2 5 3 3 2 2" xfId="30612"/>
    <cellStyle name="RowTitles-Detail 2 3 3 2 5 3 4" xfId="30613"/>
    <cellStyle name="RowTitles-Detail 2 3 3 2 5 3 4 2" xfId="30614"/>
    <cellStyle name="RowTitles-Detail 2 3 3 2 5 3 5" xfId="30615"/>
    <cellStyle name="RowTitles-Detail 2 3 3 2 5 4" xfId="30616"/>
    <cellStyle name="RowTitles-Detail 2 3 3 2 5 4 2" xfId="30617"/>
    <cellStyle name="RowTitles-Detail 2 3 3 2 5 4 2 2" xfId="30618"/>
    <cellStyle name="RowTitles-Detail 2 3 3 2 5 4 3" xfId="30619"/>
    <cellStyle name="RowTitles-Detail 2 3 3 2 5 5" xfId="30620"/>
    <cellStyle name="RowTitles-Detail 2 3 3 2 5 5 2" xfId="30621"/>
    <cellStyle name="RowTitles-Detail 2 3 3 2 5 5 2 2" xfId="30622"/>
    <cellStyle name="RowTitles-Detail 2 3 3 2 5 6" xfId="30623"/>
    <cellStyle name="RowTitles-Detail 2 3 3 2 5 6 2" xfId="30624"/>
    <cellStyle name="RowTitles-Detail 2 3 3 2 5 7" xfId="30625"/>
    <cellStyle name="RowTitles-Detail 2 3 3 2 6" xfId="30626"/>
    <cellStyle name="RowTitles-Detail 2 3 3 2 6 2" xfId="30627"/>
    <cellStyle name="RowTitles-Detail 2 3 3 2 6 2 2" xfId="30628"/>
    <cellStyle name="RowTitles-Detail 2 3 3 2 6 2 2 2" xfId="30629"/>
    <cellStyle name="RowTitles-Detail 2 3 3 2 6 2 2 2 2" xfId="30630"/>
    <cellStyle name="RowTitles-Detail 2 3 3 2 6 2 2 3" xfId="30631"/>
    <cellStyle name="RowTitles-Detail 2 3 3 2 6 2 3" xfId="30632"/>
    <cellStyle name="RowTitles-Detail 2 3 3 2 6 2 3 2" xfId="30633"/>
    <cellStyle name="RowTitles-Detail 2 3 3 2 6 2 3 2 2" xfId="30634"/>
    <cellStyle name="RowTitles-Detail 2 3 3 2 6 2 4" xfId="30635"/>
    <cellStyle name="RowTitles-Detail 2 3 3 2 6 2 4 2" xfId="30636"/>
    <cellStyle name="RowTitles-Detail 2 3 3 2 6 2 5" xfId="30637"/>
    <cellStyle name="RowTitles-Detail 2 3 3 2 6 3" xfId="30638"/>
    <cellStyle name="RowTitles-Detail 2 3 3 2 6 3 2" xfId="30639"/>
    <cellStyle name="RowTitles-Detail 2 3 3 2 6 3 2 2" xfId="30640"/>
    <cellStyle name="RowTitles-Detail 2 3 3 2 6 3 2 2 2" xfId="30641"/>
    <cellStyle name="RowTitles-Detail 2 3 3 2 6 3 2 3" xfId="30642"/>
    <cellStyle name="RowTitles-Detail 2 3 3 2 6 3 3" xfId="30643"/>
    <cellStyle name="RowTitles-Detail 2 3 3 2 6 3 3 2" xfId="30644"/>
    <cellStyle name="RowTitles-Detail 2 3 3 2 6 3 3 2 2" xfId="30645"/>
    <cellStyle name="RowTitles-Detail 2 3 3 2 6 3 4" xfId="30646"/>
    <cellStyle name="RowTitles-Detail 2 3 3 2 6 3 4 2" xfId="30647"/>
    <cellStyle name="RowTitles-Detail 2 3 3 2 6 3 5" xfId="30648"/>
    <cellStyle name="RowTitles-Detail 2 3 3 2 6 4" xfId="30649"/>
    <cellStyle name="RowTitles-Detail 2 3 3 2 6 4 2" xfId="30650"/>
    <cellStyle name="RowTitles-Detail 2 3 3 2 6 4 2 2" xfId="30651"/>
    <cellStyle name="RowTitles-Detail 2 3 3 2 6 4 3" xfId="30652"/>
    <cellStyle name="RowTitles-Detail 2 3 3 2 6 5" xfId="30653"/>
    <cellStyle name="RowTitles-Detail 2 3 3 2 6 5 2" xfId="30654"/>
    <cellStyle name="RowTitles-Detail 2 3 3 2 6 5 2 2" xfId="30655"/>
    <cellStyle name="RowTitles-Detail 2 3 3 2 6 6" xfId="30656"/>
    <cellStyle name="RowTitles-Detail 2 3 3 2 6 6 2" xfId="30657"/>
    <cellStyle name="RowTitles-Detail 2 3 3 2 6 7" xfId="30658"/>
    <cellStyle name="RowTitles-Detail 2 3 3 2 7" xfId="30659"/>
    <cellStyle name="RowTitles-Detail 2 3 3 2 7 2" xfId="30660"/>
    <cellStyle name="RowTitles-Detail 2 3 3 2 7 2 2" xfId="30661"/>
    <cellStyle name="RowTitles-Detail 2 3 3 2 7 2 2 2" xfId="30662"/>
    <cellStyle name="RowTitles-Detail 2 3 3 2 7 2 3" xfId="30663"/>
    <cellStyle name="RowTitles-Detail 2 3 3 2 7 3" xfId="30664"/>
    <cellStyle name="RowTitles-Detail 2 3 3 2 7 3 2" xfId="30665"/>
    <cellStyle name="RowTitles-Detail 2 3 3 2 7 3 2 2" xfId="30666"/>
    <cellStyle name="RowTitles-Detail 2 3 3 2 7 4" xfId="30667"/>
    <cellStyle name="RowTitles-Detail 2 3 3 2 7 4 2" xfId="30668"/>
    <cellStyle name="RowTitles-Detail 2 3 3 2 7 5" xfId="30669"/>
    <cellStyle name="RowTitles-Detail 2 3 3 2 8" xfId="30670"/>
    <cellStyle name="RowTitles-Detail 2 3 3 2 8 2" xfId="30671"/>
    <cellStyle name="RowTitles-Detail 2 3 3 2 9" xfId="30672"/>
    <cellStyle name="RowTitles-Detail 2 3 3 2 9 2" xfId="30673"/>
    <cellStyle name="RowTitles-Detail 2 3 3 2 9 2 2" xfId="30674"/>
    <cellStyle name="RowTitles-Detail 2 3 3 2_STUD aligned by INSTIT" xfId="30675"/>
    <cellStyle name="RowTitles-Detail 2 3 3 3" xfId="1100"/>
    <cellStyle name="RowTitles-Detail 2 3 3 3 10" xfId="30676"/>
    <cellStyle name="RowTitles-Detail 2 3 3 3 2" xfId="1101"/>
    <cellStyle name="RowTitles-Detail 2 3 3 3 2 2" xfId="30677"/>
    <cellStyle name="RowTitles-Detail 2 3 3 3 2 2 2" xfId="30678"/>
    <cellStyle name="RowTitles-Detail 2 3 3 3 2 2 2 2" xfId="30679"/>
    <cellStyle name="RowTitles-Detail 2 3 3 3 2 2 2 2 2" xfId="30680"/>
    <cellStyle name="RowTitles-Detail 2 3 3 3 2 2 2 3" xfId="30681"/>
    <cellStyle name="RowTitles-Detail 2 3 3 3 2 2 3" xfId="30682"/>
    <cellStyle name="RowTitles-Detail 2 3 3 3 2 2 3 2" xfId="30683"/>
    <cellStyle name="RowTitles-Detail 2 3 3 3 2 2 3 2 2" xfId="30684"/>
    <cellStyle name="RowTitles-Detail 2 3 3 3 2 2 4" xfId="30685"/>
    <cellStyle name="RowTitles-Detail 2 3 3 3 2 2 4 2" xfId="30686"/>
    <cellStyle name="RowTitles-Detail 2 3 3 3 2 2 5" xfId="30687"/>
    <cellStyle name="RowTitles-Detail 2 3 3 3 2 3" xfId="30688"/>
    <cellStyle name="RowTitles-Detail 2 3 3 3 2 3 2" xfId="30689"/>
    <cellStyle name="RowTitles-Detail 2 3 3 3 2 3 2 2" xfId="30690"/>
    <cellStyle name="RowTitles-Detail 2 3 3 3 2 3 2 2 2" xfId="30691"/>
    <cellStyle name="RowTitles-Detail 2 3 3 3 2 3 2 3" xfId="30692"/>
    <cellStyle name="RowTitles-Detail 2 3 3 3 2 3 3" xfId="30693"/>
    <cellStyle name="RowTitles-Detail 2 3 3 3 2 3 3 2" xfId="30694"/>
    <cellStyle name="RowTitles-Detail 2 3 3 3 2 3 3 2 2" xfId="30695"/>
    <cellStyle name="RowTitles-Detail 2 3 3 3 2 3 4" xfId="30696"/>
    <cellStyle name="RowTitles-Detail 2 3 3 3 2 3 4 2" xfId="30697"/>
    <cellStyle name="RowTitles-Detail 2 3 3 3 2 3 5" xfId="30698"/>
    <cellStyle name="RowTitles-Detail 2 3 3 3 2 4" xfId="30699"/>
    <cellStyle name="RowTitles-Detail 2 3 3 3 2 4 2" xfId="30700"/>
    <cellStyle name="RowTitles-Detail 2 3 3 3 2 5" xfId="30701"/>
    <cellStyle name="RowTitles-Detail 2 3 3 3 2 5 2" xfId="30702"/>
    <cellStyle name="RowTitles-Detail 2 3 3 3 2 5 2 2" xfId="30703"/>
    <cellStyle name="RowTitles-Detail 2 3 3 3 2 5 3" xfId="30704"/>
    <cellStyle name="RowTitles-Detail 2 3 3 3 2 6" xfId="30705"/>
    <cellStyle name="RowTitles-Detail 2 3 3 3 2 6 2" xfId="30706"/>
    <cellStyle name="RowTitles-Detail 2 3 3 3 2 6 2 2" xfId="30707"/>
    <cellStyle name="RowTitles-Detail 2 3 3 3 2 7" xfId="30708"/>
    <cellStyle name="RowTitles-Detail 2 3 3 3 2 7 2" xfId="30709"/>
    <cellStyle name="RowTitles-Detail 2 3 3 3 2 8" xfId="30710"/>
    <cellStyle name="RowTitles-Detail 2 3 3 3 2 9" xfId="30711"/>
    <cellStyle name="RowTitles-Detail 2 3 3 3 3" xfId="30712"/>
    <cellStyle name="RowTitles-Detail 2 3 3 3 3 2" xfId="30713"/>
    <cellStyle name="RowTitles-Detail 2 3 3 3 3 2 2" xfId="30714"/>
    <cellStyle name="RowTitles-Detail 2 3 3 3 3 2 2 2" xfId="30715"/>
    <cellStyle name="RowTitles-Detail 2 3 3 3 3 2 2 2 2" xfId="30716"/>
    <cellStyle name="RowTitles-Detail 2 3 3 3 3 2 2 3" xfId="30717"/>
    <cellStyle name="RowTitles-Detail 2 3 3 3 3 2 3" xfId="30718"/>
    <cellStyle name="RowTitles-Detail 2 3 3 3 3 2 3 2" xfId="30719"/>
    <cellStyle name="RowTitles-Detail 2 3 3 3 3 2 3 2 2" xfId="30720"/>
    <cellStyle name="RowTitles-Detail 2 3 3 3 3 2 4" xfId="30721"/>
    <cellStyle name="RowTitles-Detail 2 3 3 3 3 2 4 2" xfId="30722"/>
    <cellStyle name="RowTitles-Detail 2 3 3 3 3 2 5" xfId="30723"/>
    <cellStyle name="RowTitles-Detail 2 3 3 3 3 3" xfId="30724"/>
    <cellStyle name="RowTitles-Detail 2 3 3 3 3 3 2" xfId="30725"/>
    <cellStyle name="RowTitles-Detail 2 3 3 3 3 3 2 2" xfId="30726"/>
    <cellStyle name="RowTitles-Detail 2 3 3 3 3 3 2 2 2" xfId="30727"/>
    <cellStyle name="RowTitles-Detail 2 3 3 3 3 3 2 3" xfId="30728"/>
    <cellStyle name="RowTitles-Detail 2 3 3 3 3 3 3" xfId="30729"/>
    <cellStyle name="RowTitles-Detail 2 3 3 3 3 3 3 2" xfId="30730"/>
    <cellStyle name="RowTitles-Detail 2 3 3 3 3 3 3 2 2" xfId="30731"/>
    <cellStyle name="RowTitles-Detail 2 3 3 3 3 3 4" xfId="30732"/>
    <cellStyle name="RowTitles-Detail 2 3 3 3 3 3 4 2" xfId="30733"/>
    <cellStyle name="RowTitles-Detail 2 3 3 3 3 3 5" xfId="30734"/>
    <cellStyle name="RowTitles-Detail 2 3 3 3 3 4" xfId="30735"/>
    <cellStyle name="RowTitles-Detail 2 3 3 3 3 4 2" xfId="30736"/>
    <cellStyle name="RowTitles-Detail 2 3 3 3 3 5" xfId="30737"/>
    <cellStyle name="RowTitles-Detail 2 3 3 3 3 5 2" xfId="30738"/>
    <cellStyle name="RowTitles-Detail 2 3 3 3 3 5 2 2" xfId="30739"/>
    <cellStyle name="RowTitles-Detail 2 3 3 3 4" xfId="30740"/>
    <cellStyle name="RowTitles-Detail 2 3 3 3 4 2" xfId="30741"/>
    <cellStyle name="RowTitles-Detail 2 3 3 3 4 2 2" xfId="30742"/>
    <cellStyle name="RowTitles-Detail 2 3 3 3 4 2 2 2" xfId="30743"/>
    <cellStyle name="RowTitles-Detail 2 3 3 3 4 2 2 2 2" xfId="30744"/>
    <cellStyle name="RowTitles-Detail 2 3 3 3 4 2 2 3" xfId="30745"/>
    <cellStyle name="RowTitles-Detail 2 3 3 3 4 2 3" xfId="30746"/>
    <cellStyle name="RowTitles-Detail 2 3 3 3 4 2 3 2" xfId="30747"/>
    <cellStyle name="RowTitles-Detail 2 3 3 3 4 2 3 2 2" xfId="30748"/>
    <cellStyle name="RowTitles-Detail 2 3 3 3 4 2 4" xfId="30749"/>
    <cellStyle name="RowTitles-Detail 2 3 3 3 4 2 4 2" xfId="30750"/>
    <cellStyle name="RowTitles-Detail 2 3 3 3 4 2 5" xfId="30751"/>
    <cellStyle name="RowTitles-Detail 2 3 3 3 4 3" xfId="30752"/>
    <cellStyle name="RowTitles-Detail 2 3 3 3 4 3 2" xfId="30753"/>
    <cellStyle name="RowTitles-Detail 2 3 3 3 4 3 2 2" xfId="30754"/>
    <cellStyle name="RowTitles-Detail 2 3 3 3 4 3 2 2 2" xfId="30755"/>
    <cellStyle name="RowTitles-Detail 2 3 3 3 4 3 2 3" xfId="30756"/>
    <cellStyle name="RowTitles-Detail 2 3 3 3 4 3 3" xfId="30757"/>
    <cellStyle name="RowTitles-Detail 2 3 3 3 4 3 3 2" xfId="30758"/>
    <cellStyle name="RowTitles-Detail 2 3 3 3 4 3 3 2 2" xfId="30759"/>
    <cellStyle name="RowTitles-Detail 2 3 3 3 4 3 4" xfId="30760"/>
    <cellStyle name="RowTitles-Detail 2 3 3 3 4 3 4 2" xfId="30761"/>
    <cellStyle name="RowTitles-Detail 2 3 3 3 4 3 5" xfId="30762"/>
    <cellStyle name="RowTitles-Detail 2 3 3 3 4 4" xfId="30763"/>
    <cellStyle name="RowTitles-Detail 2 3 3 3 4 4 2" xfId="30764"/>
    <cellStyle name="RowTitles-Detail 2 3 3 3 4 4 2 2" xfId="30765"/>
    <cellStyle name="RowTitles-Detail 2 3 3 3 4 4 3" xfId="30766"/>
    <cellStyle name="RowTitles-Detail 2 3 3 3 4 5" xfId="30767"/>
    <cellStyle name="RowTitles-Detail 2 3 3 3 4 5 2" xfId="30768"/>
    <cellStyle name="RowTitles-Detail 2 3 3 3 4 5 2 2" xfId="30769"/>
    <cellStyle name="RowTitles-Detail 2 3 3 3 4 6" xfId="30770"/>
    <cellStyle name="RowTitles-Detail 2 3 3 3 4 6 2" xfId="30771"/>
    <cellStyle name="RowTitles-Detail 2 3 3 3 4 7" xfId="30772"/>
    <cellStyle name="RowTitles-Detail 2 3 3 3 5" xfId="30773"/>
    <cellStyle name="RowTitles-Detail 2 3 3 3 5 2" xfId="30774"/>
    <cellStyle name="RowTitles-Detail 2 3 3 3 5 2 2" xfId="30775"/>
    <cellStyle name="RowTitles-Detail 2 3 3 3 5 2 2 2" xfId="30776"/>
    <cellStyle name="RowTitles-Detail 2 3 3 3 5 2 2 2 2" xfId="30777"/>
    <cellStyle name="RowTitles-Detail 2 3 3 3 5 2 2 3" xfId="30778"/>
    <cellStyle name="RowTitles-Detail 2 3 3 3 5 2 3" xfId="30779"/>
    <cellStyle name="RowTitles-Detail 2 3 3 3 5 2 3 2" xfId="30780"/>
    <cellStyle name="RowTitles-Detail 2 3 3 3 5 2 3 2 2" xfId="30781"/>
    <cellStyle name="RowTitles-Detail 2 3 3 3 5 2 4" xfId="30782"/>
    <cellStyle name="RowTitles-Detail 2 3 3 3 5 2 4 2" xfId="30783"/>
    <cellStyle name="RowTitles-Detail 2 3 3 3 5 2 5" xfId="30784"/>
    <cellStyle name="RowTitles-Detail 2 3 3 3 5 3" xfId="30785"/>
    <cellStyle name="RowTitles-Detail 2 3 3 3 5 3 2" xfId="30786"/>
    <cellStyle name="RowTitles-Detail 2 3 3 3 5 3 2 2" xfId="30787"/>
    <cellStyle name="RowTitles-Detail 2 3 3 3 5 3 2 2 2" xfId="30788"/>
    <cellStyle name="RowTitles-Detail 2 3 3 3 5 3 2 3" xfId="30789"/>
    <cellStyle name="RowTitles-Detail 2 3 3 3 5 3 3" xfId="30790"/>
    <cellStyle name="RowTitles-Detail 2 3 3 3 5 3 3 2" xfId="30791"/>
    <cellStyle name="RowTitles-Detail 2 3 3 3 5 3 3 2 2" xfId="30792"/>
    <cellStyle name="RowTitles-Detail 2 3 3 3 5 3 4" xfId="30793"/>
    <cellStyle name="RowTitles-Detail 2 3 3 3 5 3 4 2" xfId="30794"/>
    <cellStyle name="RowTitles-Detail 2 3 3 3 5 3 5" xfId="30795"/>
    <cellStyle name="RowTitles-Detail 2 3 3 3 5 4" xfId="30796"/>
    <cellStyle name="RowTitles-Detail 2 3 3 3 5 4 2" xfId="30797"/>
    <cellStyle name="RowTitles-Detail 2 3 3 3 5 4 2 2" xfId="30798"/>
    <cellStyle name="RowTitles-Detail 2 3 3 3 5 4 3" xfId="30799"/>
    <cellStyle name="RowTitles-Detail 2 3 3 3 5 5" xfId="30800"/>
    <cellStyle name="RowTitles-Detail 2 3 3 3 5 5 2" xfId="30801"/>
    <cellStyle name="RowTitles-Detail 2 3 3 3 5 5 2 2" xfId="30802"/>
    <cellStyle name="RowTitles-Detail 2 3 3 3 5 6" xfId="30803"/>
    <cellStyle name="RowTitles-Detail 2 3 3 3 5 6 2" xfId="30804"/>
    <cellStyle name="RowTitles-Detail 2 3 3 3 5 7" xfId="30805"/>
    <cellStyle name="RowTitles-Detail 2 3 3 3 6" xfId="30806"/>
    <cellStyle name="RowTitles-Detail 2 3 3 3 6 2" xfId="30807"/>
    <cellStyle name="RowTitles-Detail 2 3 3 3 6 2 2" xfId="30808"/>
    <cellStyle name="RowTitles-Detail 2 3 3 3 6 2 2 2" xfId="30809"/>
    <cellStyle name="RowTitles-Detail 2 3 3 3 6 2 2 2 2" xfId="30810"/>
    <cellStyle name="RowTitles-Detail 2 3 3 3 6 2 2 3" xfId="30811"/>
    <cellStyle name="RowTitles-Detail 2 3 3 3 6 2 3" xfId="30812"/>
    <cellStyle name="RowTitles-Detail 2 3 3 3 6 2 3 2" xfId="30813"/>
    <cellStyle name="RowTitles-Detail 2 3 3 3 6 2 3 2 2" xfId="30814"/>
    <cellStyle name="RowTitles-Detail 2 3 3 3 6 2 4" xfId="30815"/>
    <cellStyle name="RowTitles-Detail 2 3 3 3 6 2 4 2" xfId="30816"/>
    <cellStyle name="RowTitles-Detail 2 3 3 3 6 2 5" xfId="30817"/>
    <cellStyle name="RowTitles-Detail 2 3 3 3 6 3" xfId="30818"/>
    <cellStyle name="RowTitles-Detail 2 3 3 3 6 3 2" xfId="30819"/>
    <cellStyle name="RowTitles-Detail 2 3 3 3 6 3 2 2" xfId="30820"/>
    <cellStyle name="RowTitles-Detail 2 3 3 3 6 3 2 2 2" xfId="30821"/>
    <cellStyle name="RowTitles-Detail 2 3 3 3 6 3 2 3" xfId="30822"/>
    <cellStyle name="RowTitles-Detail 2 3 3 3 6 3 3" xfId="30823"/>
    <cellStyle name="RowTitles-Detail 2 3 3 3 6 3 3 2" xfId="30824"/>
    <cellStyle name="RowTitles-Detail 2 3 3 3 6 3 3 2 2" xfId="30825"/>
    <cellStyle name="RowTitles-Detail 2 3 3 3 6 3 4" xfId="30826"/>
    <cellStyle name="RowTitles-Detail 2 3 3 3 6 3 4 2" xfId="30827"/>
    <cellStyle name="RowTitles-Detail 2 3 3 3 6 3 5" xfId="30828"/>
    <cellStyle name="RowTitles-Detail 2 3 3 3 6 4" xfId="30829"/>
    <cellStyle name="RowTitles-Detail 2 3 3 3 6 4 2" xfId="30830"/>
    <cellStyle name="RowTitles-Detail 2 3 3 3 6 4 2 2" xfId="30831"/>
    <cellStyle name="RowTitles-Detail 2 3 3 3 6 4 3" xfId="30832"/>
    <cellStyle name="RowTitles-Detail 2 3 3 3 6 5" xfId="30833"/>
    <cellStyle name="RowTitles-Detail 2 3 3 3 6 5 2" xfId="30834"/>
    <cellStyle name="RowTitles-Detail 2 3 3 3 6 5 2 2" xfId="30835"/>
    <cellStyle name="RowTitles-Detail 2 3 3 3 6 6" xfId="30836"/>
    <cellStyle name="RowTitles-Detail 2 3 3 3 6 6 2" xfId="30837"/>
    <cellStyle name="RowTitles-Detail 2 3 3 3 6 7" xfId="30838"/>
    <cellStyle name="RowTitles-Detail 2 3 3 3 7" xfId="30839"/>
    <cellStyle name="RowTitles-Detail 2 3 3 3 7 2" xfId="30840"/>
    <cellStyle name="RowTitles-Detail 2 3 3 3 7 2 2" xfId="30841"/>
    <cellStyle name="RowTitles-Detail 2 3 3 3 7 2 2 2" xfId="30842"/>
    <cellStyle name="RowTitles-Detail 2 3 3 3 7 2 3" xfId="30843"/>
    <cellStyle name="RowTitles-Detail 2 3 3 3 7 3" xfId="30844"/>
    <cellStyle name="RowTitles-Detail 2 3 3 3 7 3 2" xfId="30845"/>
    <cellStyle name="RowTitles-Detail 2 3 3 3 7 3 2 2" xfId="30846"/>
    <cellStyle name="RowTitles-Detail 2 3 3 3 7 4" xfId="30847"/>
    <cellStyle name="RowTitles-Detail 2 3 3 3 7 4 2" xfId="30848"/>
    <cellStyle name="RowTitles-Detail 2 3 3 3 7 5" xfId="30849"/>
    <cellStyle name="RowTitles-Detail 2 3 3 3 8" xfId="30850"/>
    <cellStyle name="RowTitles-Detail 2 3 3 3 8 2" xfId="30851"/>
    <cellStyle name="RowTitles-Detail 2 3 3 3 8 2 2" xfId="30852"/>
    <cellStyle name="RowTitles-Detail 2 3 3 3 8 2 2 2" xfId="30853"/>
    <cellStyle name="RowTitles-Detail 2 3 3 3 8 2 3" xfId="30854"/>
    <cellStyle name="RowTitles-Detail 2 3 3 3 8 3" xfId="30855"/>
    <cellStyle name="RowTitles-Detail 2 3 3 3 8 3 2" xfId="30856"/>
    <cellStyle name="RowTitles-Detail 2 3 3 3 8 3 2 2" xfId="30857"/>
    <cellStyle name="RowTitles-Detail 2 3 3 3 8 4" xfId="30858"/>
    <cellStyle name="RowTitles-Detail 2 3 3 3 8 4 2" xfId="30859"/>
    <cellStyle name="RowTitles-Detail 2 3 3 3 8 5" xfId="30860"/>
    <cellStyle name="RowTitles-Detail 2 3 3 3 9" xfId="30861"/>
    <cellStyle name="RowTitles-Detail 2 3 3 3 9 2" xfId="30862"/>
    <cellStyle name="RowTitles-Detail 2 3 3 3 9 2 2" xfId="30863"/>
    <cellStyle name="RowTitles-Detail 2 3 3 3_STUD aligned by INSTIT" xfId="30864"/>
    <cellStyle name="RowTitles-Detail 2 3 3 4" xfId="1102"/>
    <cellStyle name="RowTitles-Detail 2 3 3 4 10" xfId="30865"/>
    <cellStyle name="RowTitles-Detail 2 3 3 4 2" xfId="1103"/>
    <cellStyle name="RowTitles-Detail 2 3 3 4 2 2" xfId="30866"/>
    <cellStyle name="RowTitles-Detail 2 3 3 4 2 2 2" xfId="30867"/>
    <cellStyle name="RowTitles-Detail 2 3 3 4 2 2 2 2" xfId="30868"/>
    <cellStyle name="RowTitles-Detail 2 3 3 4 2 2 2 2 2" xfId="30869"/>
    <cellStyle name="RowTitles-Detail 2 3 3 4 2 2 2 3" xfId="30870"/>
    <cellStyle name="RowTitles-Detail 2 3 3 4 2 2 3" xfId="30871"/>
    <cellStyle name="RowTitles-Detail 2 3 3 4 2 2 3 2" xfId="30872"/>
    <cellStyle name="RowTitles-Detail 2 3 3 4 2 2 3 2 2" xfId="30873"/>
    <cellStyle name="RowTitles-Detail 2 3 3 4 2 2 4" xfId="30874"/>
    <cellStyle name="RowTitles-Detail 2 3 3 4 2 2 4 2" xfId="30875"/>
    <cellStyle name="RowTitles-Detail 2 3 3 4 2 2 5" xfId="30876"/>
    <cellStyle name="RowTitles-Detail 2 3 3 4 2 3" xfId="30877"/>
    <cellStyle name="RowTitles-Detail 2 3 3 4 2 3 2" xfId="30878"/>
    <cellStyle name="RowTitles-Detail 2 3 3 4 2 3 2 2" xfId="30879"/>
    <cellStyle name="RowTitles-Detail 2 3 3 4 2 3 2 2 2" xfId="30880"/>
    <cellStyle name="RowTitles-Detail 2 3 3 4 2 3 2 3" xfId="30881"/>
    <cellStyle name="RowTitles-Detail 2 3 3 4 2 3 3" xfId="30882"/>
    <cellStyle name="RowTitles-Detail 2 3 3 4 2 3 3 2" xfId="30883"/>
    <cellStyle name="RowTitles-Detail 2 3 3 4 2 3 3 2 2" xfId="30884"/>
    <cellStyle name="RowTitles-Detail 2 3 3 4 2 3 4" xfId="30885"/>
    <cellStyle name="RowTitles-Detail 2 3 3 4 2 3 4 2" xfId="30886"/>
    <cellStyle name="RowTitles-Detail 2 3 3 4 2 3 5" xfId="30887"/>
    <cellStyle name="RowTitles-Detail 2 3 3 4 2 4" xfId="30888"/>
    <cellStyle name="RowTitles-Detail 2 3 3 4 2 4 2" xfId="30889"/>
    <cellStyle name="RowTitles-Detail 2 3 3 4 2 5" xfId="30890"/>
    <cellStyle name="RowTitles-Detail 2 3 3 4 2 5 2" xfId="30891"/>
    <cellStyle name="RowTitles-Detail 2 3 3 4 2 5 2 2" xfId="30892"/>
    <cellStyle name="RowTitles-Detail 2 3 3 4 2 5 3" xfId="30893"/>
    <cellStyle name="RowTitles-Detail 2 3 3 4 2 6" xfId="30894"/>
    <cellStyle name="RowTitles-Detail 2 3 3 4 2 6 2" xfId="30895"/>
    <cellStyle name="RowTitles-Detail 2 3 3 4 2 6 2 2" xfId="30896"/>
    <cellStyle name="RowTitles-Detail 2 3 3 4 2 7" xfId="30897"/>
    <cellStyle name="RowTitles-Detail 2 3 3 4 3" xfId="30898"/>
    <cellStyle name="RowTitles-Detail 2 3 3 4 3 2" xfId="30899"/>
    <cellStyle name="RowTitles-Detail 2 3 3 4 3 2 2" xfId="30900"/>
    <cellStyle name="RowTitles-Detail 2 3 3 4 3 2 2 2" xfId="30901"/>
    <cellStyle name="RowTitles-Detail 2 3 3 4 3 2 2 2 2" xfId="30902"/>
    <cellStyle name="RowTitles-Detail 2 3 3 4 3 2 2 3" xfId="30903"/>
    <cellStyle name="RowTitles-Detail 2 3 3 4 3 2 3" xfId="30904"/>
    <cellStyle name="RowTitles-Detail 2 3 3 4 3 2 3 2" xfId="30905"/>
    <cellStyle name="RowTitles-Detail 2 3 3 4 3 2 3 2 2" xfId="30906"/>
    <cellStyle name="RowTitles-Detail 2 3 3 4 3 2 4" xfId="30907"/>
    <cellStyle name="RowTitles-Detail 2 3 3 4 3 2 4 2" xfId="30908"/>
    <cellStyle name="RowTitles-Detail 2 3 3 4 3 2 5" xfId="30909"/>
    <cellStyle name="RowTitles-Detail 2 3 3 4 3 3" xfId="30910"/>
    <cellStyle name="RowTitles-Detail 2 3 3 4 3 3 2" xfId="30911"/>
    <cellStyle name="RowTitles-Detail 2 3 3 4 3 3 2 2" xfId="30912"/>
    <cellStyle name="RowTitles-Detail 2 3 3 4 3 3 2 2 2" xfId="30913"/>
    <cellStyle name="RowTitles-Detail 2 3 3 4 3 3 2 3" xfId="30914"/>
    <cellStyle name="RowTitles-Detail 2 3 3 4 3 3 3" xfId="30915"/>
    <cellStyle name="RowTitles-Detail 2 3 3 4 3 3 3 2" xfId="30916"/>
    <cellStyle name="RowTitles-Detail 2 3 3 4 3 3 3 2 2" xfId="30917"/>
    <cellStyle name="RowTitles-Detail 2 3 3 4 3 3 4" xfId="30918"/>
    <cellStyle name="RowTitles-Detail 2 3 3 4 3 3 4 2" xfId="30919"/>
    <cellStyle name="RowTitles-Detail 2 3 3 4 3 3 5" xfId="30920"/>
    <cellStyle name="RowTitles-Detail 2 3 3 4 3 4" xfId="30921"/>
    <cellStyle name="RowTitles-Detail 2 3 3 4 3 4 2" xfId="30922"/>
    <cellStyle name="RowTitles-Detail 2 3 3 4 3 5" xfId="30923"/>
    <cellStyle name="RowTitles-Detail 2 3 3 4 3 5 2" xfId="30924"/>
    <cellStyle name="RowTitles-Detail 2 3 3 4 3 5 2 2" xfId="30925"/>
    <cellStyle name="RowTitles-Detail 2 3 3 4 3 6" xfId="30926"/>
    <cellStyle name="RowTitles-Detail 2 3 3 4 3 6 2" xfId="30927"/>
    <cellStyle name="RowTitles-Detail 2 3 3 4 3 7" xfId="30928"/>
    <cellStyle name="RowTitles-Detail 2 3 3 4 4" xfId="30929"/>
    <cellStyle name="RowTitles-Detail 2 3 3 4 4 2" xfId="30930"/>
    <cellStyle name="RowTitles-Detail 2 3 3 4 4 2 2" xfId="30931"/>
    <cellStyle name="RowTitles-Detail 2 3 3 4 4 2 2 2" xfId="30932"/>
    <cellStyle name="RowTitles-Detail 2 3 3 4 4 2 2 2 2" xfId="30933"/>
    <cellStyle name="RowTitles-Detail 2 3 3 4 4 2 2 3" xfId="30934"/>
    <cellStyle name="RowTitles-Detail 2 3 3 4 4 2 3" xfId="30935"/>
    <cellStyle name="RowTitles-Detail 2 3 3 4 4 2 3 2" xfId="30936"/>
    <cellStyle name="RowTitles-Detail 2 3 3 4 4 2 3 2 2" xfId="30937"/>
    <cellStyle name="RowTitles-Detail 2 3 3 4 4 2 4" xfId="30938"/>
    <cellStyle name="RowTitles-Detail 2 3 3 4 4 2 4 2" xfId="30939"/>
    <cellStyle name="RowTitles-Detail 2 3 3 4 4 2 5" xfId="30940"/>
    <cellStyle name="RowTitles-Detail 2 3 3 4 4 3" xfId="30941"/>
    <cellStyle name="RowTitles-Detail 2 3 3 4 4 3 2" xfId="30942"/>
    <cellStyle name="RowTitles-Detail 2 3 3 4 4 3 2 2" xfId="30943"/>
    <cellStyle name="RowTitles-Detail 2 3 3 4 4 3 2 2 2" xfId="30944"/>
    <cellStyle name="RowTitles-Detail 2 3 3 4 4 3 2 3" xfId="30945"/>
    <cellStyle name="RowTitles-Detail 2 3 3 4 4 3 3" xfId="30946"/>
    <cellStyle name="RowTitles-Detail 2 3 3 4 4 3 3 2" xfId="30947"/>
    <cellStyle name="RowTitles-Detail 2 3 3 4 4 3 3 2 2" xfId="30948"/>
    <cellStyle name="RowTitles-Detail 2 3 3 4 4 3 4" xfId="30949"/>
    <cellStyle name="RowTitles-Detail 2 3 3 4 4 3 4 2" xfId="30950"/>
    <cellStyle name="RowTitles-Detail 2 3 3 4 4 3 5" xfId="30951"/>
    <cellStyle name="RowTitles-Detail 2 3 3 4 4 4" xfId="30952"/>
    <cellStyle name="RowTitles-Detail 2 3 3 4 4 4 2" xfId="30953"/>
    <cellStyle name="RowTitles-Detail 2 3 3 4 4 5" xfId="30954"/>
    <cellStyle name="RowTitles-Detail 2 3 3 4 4 5 2" xfId="30955"/>
    <cellStyle name="RowTitles-Detail 2 3 3 4 4 5 2 2" xfId="30956"/>
    <cellStyle name="RowTitles-Detail 2 3 3 4 4 5 3" xfId="30957"/>
    <cellStyle name="RowTitles-Detail 2 3 3 4 4 6" xfId="30958"/>
    <cellStyle name="RowTitles-Detail 2 3 3 4 4 6 2" xfId="30959"/>
    <cellStyle name="RowTitles-Detail 2 3 3 4 4 6 2 2" xfId="30960"/>
    <cellStyle name="RowTitles-Detail 2 3 3 4 4 7" xfId="30961"/>
    <cellStyle name="RowTitles-Detail 2 3 3 4 4 7 2" xfId="30962"/>
    <cellStyle name="RowTitles-Detail 2 3 3 4 4 8" xfId="30963"/>
    <cellStyle name="RowTitles-Detail 2 3 3 4 5" xfId="30964"/>
    <cellStyle name="RowTitles-Detail 2 3 3 4 5 2" xfId="30965"/>
    <cellStyle name="RowTitles-Detail 2 3 3 4 5 2 2" xfId="30966"/>
    <cellStyle name="RowTitles-Detail 2 3 3 4 5 2 2 2" xfId="30967"/>
    <cellStyle name="RowTitles-Detail 2 3 3 4 5 2 2 2 2" xfId="30968"/>
    <cellStyle name="RowTitles-Detail 2 3 3 4 5 2 2 3" xfId="30969"/>
    <cellStyle name="RowTitles-Detail 2 3 3 4 5 2 3" xfId="30970"/>
    <cellStyle name="RowTitles-Detail 2 3 3 4 5 2 3 2" xfId="30971"/>
    <cellStyle name="RowTitles-Detail 2 3 3 4 5 2 3 2 2" xfId="30972"/>
    <cellStyle name="RowTitles-Detail 2 3 3 4 5 2 4" xfId="30973"/>
    <cellStyle name="RowTitles-Detail 2 3 3 4 5 2 4 2" xfId="30974"/>
    <cellStyle name="RowTitles-Detail 2 3 3 4 5 2 5" xfId="30975"/>
    <cellStyle name="RowTitles-Detail 2 3 3 4 5 3" xfId="30976"/>
    <cellStyle name="RowTitles-Detail 2 3 3 4 5 3 2" xfId="30977"/>
    <cellStyle name="RowTitles-Detail 2 3 3 4 5 3 2 2" xfId="30978"/>
    <cellStyle name="RowTitles-Detail 2 3 3 4 5 3 2 2 2" xfId="30979"/>
    <cellStyle name="RowTitles-Detail 2 3 3 4 5 3 2 3" xfId="30980"/>
    <cellStyle name="RowTitles-Detail 2 3 3 4 5 3 3" xfId="30981"/>
    <cellStyle name="RowTitles-Detail 2 3 3 4 5 3 3 2" xfId="30982"/>
    <cellStyle name="RowTitles-Detail 2 3 3 4 5 3 3 2 2" xfId="30983"/>
    <cellStyle name="RowTitles-Detail 2 3 3 4 5 3 4" xfId="30984"/>
    <cellStyle name="RowTitles-Detail 2 3 3 4 5 3 4 2" xfId="30985"/>
    <cellStyle name="RowTitles-Detail 2 3 3 4 5 3 5" xfId="30986"/>
    <cellStyle name="RowTitles-Detail 2 3 3 4 5 4" xfId="30987"/>
    <cellStyle name="RowTitles-Detail 2 3 3 4 5 4 2" xfId="30988"/>
    <cellStyle name="RowTitles-Detail 2 3 3 4 5 4 2 2" xfId="30989"/>
    <cellStyle name="RowTitles-Detail 2 3 3 4 5 4 3" xfId="30990"/>
    <cellStyle name="RowTitles-Detail 2 3 3 4 5 5" xfId="30991"/>
    <cellStyle name="RowTitles-Detail 2 3 3 4 5 5 2" xfId="30992"/>
    <cellStyle name="RowTitles-Detail 2 3 3 4 5 5 2 2" xfId="30993"/>
    <cellStyle name="RowTitles-Detail 2 3 3 4 5 6" xfId="30994"/>
    <cellStyle name="RowTitles-Detail 2 3 3 4 5 6 2" xfId="30995"/>
    <cellStyle name="RowTitles-Detail 2 3 3 4 5 7" xfId="30996"/>
    <cellStyle name="RowTitles-Detail 2 3 3 4 6" xfId="30997"/>
    <cellStyle name="RowTitles-Detail 2 3 3 4 6 2" xfId="30998"/>
    <cellStyle name="RowTitles-Detail 2 3 3 4 6 2 2" xfId="30999"/>
    <cellStyle name="RowTitles-Detail 2 3 3 4 6 2 2 2" xfId="31000"/>
    <cellStyle name="RowTitles-Detail 2 3 3 4 6 2 2 2 2" xfId="31001"/>
    <cellStyle name="RowTitles-Detail 2 3 3 4 6 2 2 3" xfId="31002"/>
    <cellStyle name="RowTitles-Detail 2 3 3 4 6 2 3" xfId="31003"/>
    <cellStyle name="RowTitles-Detail 2 3 3 4 6 2 3 2" xfId="31004"/>
    <cellStyle name="RowTitles-Detail 2 3 3 4 6 2 3 2 2" xfId="31005"/>
    <cellStyle name="RowTitles-Detail 2 3 3 4 6 2 4" xfId="31006"/>
    <cellStyle name="RowTitles-Detail 2 3 3 4 6 2 4 2" xfId="31007"/>
    <cellStyle name="RowTitles-Detail 2 3 3 4 6 2 5" xfId="31008"/>
    <cellStyle name="RowTitles-Detail 2 3 3 4 6 3" xfId="31009"/>
    <cellStyle name="RowTitles-Detail 2 3 3 4 6 3 2" xfId="31010"/>
    <cellStyle name="RowTitles-Detail 2 3 3 4 6 3 2 2" xfId="31011"/>
    <cellStyle name="RowTitles-Detail 2 3 3 4 6 3 2 2 2" xfId="31012"/>
    <cellStyle name="RowTitles-Detail 2 3 3 4 6 3 2 3" xfId="31013"/>
    <cellStyle name="RowTitles-Detail 2 3 3 4 6 3 3" xfId="31014"/>
    <cellStyle name="RowTitles-Detail 2 3 3 4 6 3 3 2" xfId="31015"/>
    <cellStyle name="RowTitles-Detail 2 3 3 4 6 3 3 2 2" xfId="31016"/>
    <cellStyle name="RowTitles-Detail 2 3 3 4 6 3 4" xfId="31017"/>
    <cellStyle name="RowTitles-Detail 2 3 3 4 6 3 4 2" xfId="31018"/>
    <cellStyle name="RowTitles-Detail 2 3 3 4 6 3 5" xfId="31019"/>
    <cellStyle name="RowTitles-Detail 2 3 3 4 6 4" xfId="31020"/>
    <cellStyle name="RowTitles-Detail 2 3 3 4 6 4 2" xfId="31021"/>
    <cellStyle name="RowTitles-Detail 2 3 3 4 6 4 2 2" xfId="31022"/>
    <cellStyle name="RowTitles-Detail 2 3 3 4 6 4 3" xfId="31023"/>
    <cellStyle name="RowTitles-Detail 2 3 3 4 6 5" xfId="31024"/>
    <cellStyle name="RowTitles-Detail 2 3 3 4 6 5 2" xfId="31025"/>
    <cellStyle name="RowTitles-Detail 2 3 3 4 6 5 2 2" xfId="31026"/>
    <cellStyle name="RowTitles-Detail 2 3 3 4 6 6" xfId="31027"/>
    <cellStyle name="RowTitles-Detail 2 3 3 4 6 6 2" xfId="31028"/>
    <cellStyle name="RowTitles-Detail 2 3 3 4 6 7" xfId="31029"/>
    <cellStyle name="RowTitles-Detail 2 3 3 4 7" xfId="31030"/>
    <cellStyle name="RowTitles-Detail 2 3 3 4 7 2" xfId="31031"/>
    <cellStyle name="RowTitles-Detail 2 3 3 4 7 2 2" xfId="31032"/>
    <cellStyle name="RowTitles-Detail 2 3 3 4 7 2 2 2" xfId="31033"/>
    <cellStyle name="RowTitles-Detail 2 3 3 4 7 2 3" xfId="31034"/>
    <cellStyle name="RowTitles-Detail 2 3 3 4 7 3" xfId="31035"/>
    <cellStyle name="RowTitles-Detail 2 3 3 4 7 3 2" xfId="31036"/>
    <cellStyle name="RowTitles-Detail 2 3 3 4 7 3 2 2" xfId="31037"/>
    <cellStyle name="RowTitles-Detail 2 3 3 4 7 4" xfId="31038"/>
    <cellStyle name="RowTitles-Detail 2 3 3 4 7 4 2" xfId="31039"/>
    <cellStyle name="RowTitles-Detail 2 3 3 4 7 5" xfId="31040"/>
    <cellStyle name="RowTitles-Detail 2 3 3 4 8" xfId="31041"/>
    <cellStyle name="RowTitles-Detail 2 3 3 4 8 2" xfId="31042"/>
    <cellStyle name="RowTitles-Detail 2 3 3 4 9" xfId="31043"/>
    <cellStyle name="RowTitles-Detail 2 3 3 4 9 2" xfId="31044"/>
    <cellStyle name="RowTitles-Detail 2 3 3 4 9 2 2" xfId="31045"/>
    <cellStyle name="RowTitles-Detail 2 3 3 4_STUD aligned by INSTIT" xfId="31046"/>
    <cellStyle name="RowTitles-Detail 2 3 3 5" xfId="1104"/>
    <cellStyle name="RowTitles-Detail 2 3 3 5 2" xfId="31047"/>
    <cellStyle name="RowTitles-Detail 2 3 3 5 2 2" xfId="31048"/>
    <cellStyle name="RowTitles-Detail 2 3 3 5 2 2 2" xfId="31049"/>
    <cellStyle name="RowTitles-Detail 2 3 3 5 2 2 2 2" xfId="31050"/>
    <cellStyle name="RowTitles-Detail 2 3 3 5 2 2 3" xfId="31051"/>
    <cellStyle name="RowTitles-Detail 2 3 3 5 2 3" xfId="31052"/>
    <cellStyle name="RowTitles-Detail 2 3 3 5 2 3 2" xfId="31053"/>
    <cellStyle name="RowTitles-Detail 2 3 3 5 2 3 2 2" xfId="31054"/>
    <cellStyle name="RowTitles-Detail 2 3 3 5 2 4" xfId="31055"/>
    <cellStyle name="RowTitles-Detail 2 3 3 5 2 4 2" xfId="31056"/>
    <cellStyle name="RowTitles-Detail 2 3 3 5 2 5" xfId="31057"/>
    <cellStyle name="RowTitles-Detail 2 3 3 5 3" xfId="31058"/>
    <cellStyle name="RowTitles-Detail 2 3 3 5 3 2" xfId="31059"/>
    <cellStyle name="RowTitles-Detail 2 3 3 5 3 2 2" xfId="31060"/>
    <cellStyle name="RowTitles-Detail 2 3 3 5 3 2 2 2" xfId="31061"/>
    <cellStyle name="RowTitles-Detail 2 3 3 5 3 2 3" xfId="31062"/>
    <cellStyle name="RowTitles-Detail 2 3 3 5 3 3" xfId="31063"/>
    <cellStyle name="RowTitles-Detail 2 3 3 5 3 3 2" xfId="31064"/>
    <cellStyle name="RowTitles-Detail 2 3 3 5 3 3 2 2" xfId="31065"/>
    <cellStyle name="RowTitles-Detail 2 3 3 5 3 4" xfId="31066"/>
    <cellStyle name="RowTitles-Detail 2 3 3 5 3 4 2" xfId="31067"/>
    <cellStyle name="RowTitles-Detail 2 3 3 5 3 5" xfId="31068"/>
    <cellStyle name="RowTitles-Detail 2 3 3 5 4" xfId="31069"/>
    <cellStyle name="RowTitles-Detail 2 3 3 5 4 2" xfId="31070"/>
    <cellStyle name="RowTitles-Detail 2 3 3 5 5" xfId="31071"/>
    <cellStyle name="RowTitles-Detail 2 3 3 5 5 2" xfId="31072"/>
    <cellStyle name="RowTitles-Detail 2 3 3 5 5 2 2" xfId="31073"/>
    <cellStyle name="RowTitles-Detail 2 3 3 5 5 3" xfId="31074"/>
    <cellStyle name="RowTitles-Detail 2 3 3 5 6" xfId="31075"/>
    <cellStyle name="RowTitles-Detail 2 3 3 5 6 2" xfId="31076"/>
    <cellStyle name="RowTitles-Detail 2 3 3 5 6 2 2" xfId="31077"/>
    <cellStyle name="RowTitles-Detail 2 3 3 5 7" xfId="31078"/>
    <cellStyle name="RowTitles-Detail 2 3 3 6" xfId="31079"/>
    <cellStyle name="RowTitles-Detail 2 3 3 6 2" xfId="31080"/>
    <cellStyle name="RowTitles-Detail 2 3 3 6 2 2" xfId="31081"/>
    <cellStyle name="RowTitles-Detail 2 3 3 6 2 2 2" xfId="31082"/>
    <cellStyle name="RowTitles-Detail 2 3 3 6 2 2 2 2" xfId="31083"/>
    <cellStyle name="RowTitles-Detail 2 3 3 6 2 2 3" xfId="31084"/>
    <cellStyle name="RowTitles-Detail 2 3 3 6 2 3" xfId="31085"/>
    <cellStyle name="RowTitles-Detail 2 3 3 6 2 3 2" xfId="31086"/>
    <cellStyle name="RowTitles-Detail 2 3 3 6 2 3 2 2" xfId="31087"/>
    <cellStyle name="RowTitles-Detail 2 3 3 6 2 4" xfId="31088"/>
    <cellStyle name="RowTitles-Detail 2 3 3 6 2 4 2" xfId="31089"/>
    <cellStyle name="RowTitles-Detail 2 3 3 6 2 5" xfId="31090"/>
    <cellStyle name="RowTitles-Detail 2 3 3 6 3" xfId="31091"/>
    <cellStyle name="RowTitles-Detail 2 3 3 6 3 2" xfId="31092"/>
    <cellStyle name="RowTitles-Detail 2 3 3 6 3 2 2" xfId="31093"/>
    <cellStyle name="RowTitles-Detail 2 3 3 6 3 2 2 2" xfId="31094"/>
    <cellStyle name="RowTitles-Detail 2 3 3 6 3 2 3" xfId="31095"/>
    <cellStyle name="RowTitles-Detail 2 3 3 6 3 3" xfId="31096"/>
    <cellStyle name="RowTitles-Detail 2 3 3 6 3 3 2" xfId="31097"/>
    <cellStyle name="RowTitles-Detail 2 3 3 6 3 3 2 2" xfId="31098"/>
    <cellStyle name="RowTitles-Detail 2 3 3 6 3 4" xfId="31099"/>
    <cellStyle name="RowTitles-Detail 2 3 3 6 3 4 2" xfId="31100"/>
    <cellStyle name="RowTitles-Detail 2 3 3 6 3 5" xfId="31101"/>
    <cellStyle name="RowTitles-Detail 2 3 3 6 4" xfId="31102"/>
    <cellStyle name="RowTitles-Detail 2 3 3 6 4 2" xfId="31103"/>
    <cellStyle name="RowTitles-Detail 2 3 3 6 5" xfId="31104"/>
    <cellStyle name="RowTitles-Detail 2 3 3 6 5 2" xfId="31105"/>
    <cellStyle name="RowTitles-Detail 2 3 3 6 5 2 2" xfId="31106"/>
    <cellStyle name="RowTitles-Detail 2 3 3 6 6" xfId="31107"/>
    <cellStyle name="RowTitles-Detail 2 3 3 6 6 2" xfId="31108"/>
    <cellStyle name="RowTitles-Detail 2 3 3 6 7" xfId="31109"/>
    <cellStyle name="RowTitles-Detail 2 3 3 7" xfId="31110"/>
    <cellStyle name="RowTitles-Detail 2 3 3 7 2" xfId="31111"/>
    <cellStyle name="RowTitles-Detail 2 3 3 7 2 2" xfId="31112"/>
    <cellStyle name="RowTitles-Detail 2 3 3 7 2 2 2" xfId="31113"/>
    <cellStyle name="RowTitles-Detail 2 3 3 7 2 2 2 2" xfId="31114"/>
    <cellStyle name="RowTitles-Detail 2 3 3 7 2 2 3" xfId="31115"/>
    <cellStyle name="RowTitles-Detail 2 3 3 7 2 3" xfId="31116"/>
    <cellStyle name="RowTitles-Detail 2 3 3 7 2 3 2" xfId="31117"/>
    <cellStyle name="RowTitles-Detail 2 3 3 7 2 3 2 2" xfId="31118"/>
    <cellStyle name="RowTitles-Detail 2 3 3 7 2 4" xfId="31119"/>
    <cellStyle name="RowTitles-Detail 2 3 3 7 2 4 2" xfId="31120"/>
    <cellStyle name="RowTitles-Detail 2 3 3 7 2 5" xfId="31121"/>
    <cellStyle name="RowTitles-Detail 2 3 3 7 3" xfId="31122"/>
    <cellStyle name="RowTitles-Detail 2 3 3 7 3 2" xfId="31123"/>
    <cellStyle name="RowTitles-Detail 2 3 3 7 3 2 2" xfId="31124"/>
    <cellStyle name="RowTitles-Detail 2 3 3 7 3 2 2 2" xfId="31125"/>
    <cellStyle name="RowTitles-Detail 2 3 3 7 3 2 3" xfId="31126"/>
    <cellStyle name="RowTitles-Detail 2 3 3 7 3 3" xfId="31127"/>
    <cellStyle name="RowTitles-Detail 2 3 3 7 3 3 2" xfId="31128"/>
    <cellStyle name="RowTitles-Detail 2 3 3 7 3 3 2 2" xfId="31129"/>
    <cellStyle name="RowTitles-Detail 2 3 3 7 3 4" xfId="31130"/>
    <cellStyle name="RowTitles-Detail 2 3 3 7 3 4 2" xfId="31131"/>
    <cellStyle name="RowTitles-Detail 2 3 3 7 3 5" xfId="31132"/>
    <cellStyle name="RowTitles-Detail 2 3 3 7 4" xfId="31133"/>
    <cellStyle name="RowTitles-Detail 2 3 3 7 4 2" xfId="31134"/>
    <cellStyle name="RowTitles-Detail 2 3 3 7 5" xfId="31135"/>
    <cellStyle name="RowTitles-Detail 2 3 3 7 5 2" xfId="31136"/>
    <cellStyle name="RowTitles-Detail 2 3 3 7 5 2 2" xfId="31137"/>
    <cellStyle name="RowTitles-Detail 2 3 3 7 5 3" xfId="31138"/>
    <cellStyle name="RowTitles-Detail 2 3 3 7 6" xfId="31139"/>
    <cellStyle name="RowTitles-Detail 2 3 3 7 6 2" xfId="31140"/>
    <cellStyle name="RowTitles-Detail 2 3 3 7 6 2 2" xfId="31141"/>
    <cellStyle name="RowTitles-Detail 2 3 3 7 7" xfId="31142"/>
    <cellStyle name="RowTitles-Detail 2 3 3 7 7 2" xfId="31143"/>
    <cellStyle name="RowTitles-Detail 2 3 3 7 8" xfId="31144"/>
    <cellStyle name="RowTitles-Detail 2 3 3 8" xfId="31145"/>
    <cellStyle name="RowTitles-Detail 2 3 3 8 2" xfId="31146"/>
    <cellStyle name="RowTitles-Detail 2 3 3 8 2 2" xfId="31147"/>
    <cellStyle name="RowTitles-Detail 2 3 3 8 2 2 2" xfId="31148"/>
    <cellStyle name="RowTitles-Detail 2 3 3 8 2 2 2 2" xfId="31149"/>
    <cellStyle name="RowTitles-Detail 2 3 3 8 2 2 3" xfId="31150"/>
    <cellStyle name="RowTitles-Detail 2 3 3 8 2 3" xfId="31151"/>
    <cellStyle name="RowTitles-Detail 2 3 3 8 2 3 2" xfId="31152"/>
    <cellStyle name="RowTitles-Detail 2 3 3 8 2 3 2 2" xfId="31153"/>
    <cellStyle name="RowTitles-Detail 2 3 3 8 2 4" xfId="31154"/>
    <cellStyle name="RowTitles-Detail 2 3 3 8 2 4 2" xfId="31155"/>
    <cellStyle name="RowTitles-Detail 2 3 3 8 2 5" xfId="31156"/>
    <cellStyle name="RowTitles-Detail 2 3 3 8 3" xfId="31157"/>
    <cellStyle name="RowTitles-Detail 2 3 3 8 3 2" xfId="31158"/>
    <cellStyle name="RowTitles-Detail 2 3 3 8 3 2 2" xfId="31159"/>
    <cellStyle name="RowTitles-Detail 2 3 3 8 3 2 2 2" xfId="31160"/>
    <cellStyle name="RowTitles-Detail 2 3 3 8 3 2 3" xfId="31161"/>
    <cellStyle name="RowTitles-Detail 2 3 3 8 3 3" xfId="31162"/>
    <cellStyle name="RowTitles-Detail 2 3 3 8 3 3 2" xfId="31163"/>
    <cellStyle name="RowTitles-Detail 2 3 3 8 3 3 2 2" xfId="31164"/>
    <cellStyle name="RowTitles-Detail 2 3 3 8 3 4" xfId="31165"/>
    <cellStyle name="RowTitles-Detail 2 3 3 8 3 4 2" xfId="31166"/>
    <cellStyle name="RowTitles-Detail 2 3 3 8 3 5" xfId="31167"/>
    <cellStyle name="RowTitles-Detail 2 3 3 8 4" xfId="31168"/>
    <cellStyle name="RowTitles-Detail 2 3 3 8 4 2" xfId="31169"/>
    <cellStyle name="RowTitles-Detail 2 3 3 8 4 2 2" xfId="31170"/>
    <cellStyle name="RowTitles-Detail 2 3 3 8 4 3" xfId="31171"/>
    <cellStyle name="RowTitles-Detail 2 3 3 8 5" xfId="31172"/>
    <cellStyle name="RowTitles-Detail 2 3 3 8 5 2" xfId="31173"/>
    <cellStyle name="RowTitles-Detail 2 3 3 8 5 2 2" xfId="31174"/>
    <cellStyle name="RowTitles-Detail 2 3 3 8 6" xfId="31175"/>
    <cellStyle name="RowTitles-Detail 2 3 3 8 6 2" xfId="31176"/>
    <cellStyle name="RowTitles-Detail 2 3 3 8 7" xfId="31177"/>
    <cellStyle name="RowTitles-Detail 2 3 3 9" xfId="31178"/>
    <cellStyle name="RowTitles-Detail 2 3 3 9 2" xfId="31179"/>
    <cellStyle name="RowTitles-Detail 2 3 3 9 2 2" xfId="31180"/>
    <cellStyle name="RowTitles-Detail 2 3 3 9 2 2 2" xfId="31181"/>
    <cellStyle name="RowTitles-Detail 2 3 3 9 2 2 2 2" xfId="31182"/>
    <cellStyle name="RowTitles-Detail 2 3 3 9 2 2 3" xfId="31183"/>
    <cellStyle name="RowTitles-Detail 2 3 3 9 2 3" xfId="31184"/>
    <cellStyle name="RowTitles-Detail 2 3 3 9 2 3 2" xfId="31185"/>
    <cellStyle name="RowTitles-Detail 2 3 3 9 2 3 2 2" xfId="31186"/>
    <cellStyle name="RowTitles-Detail 2 3 3 9 2 4" xfId="31187"/>
    <cellStyle name="RowTitles-Detail 2 3 3 9 2 4 2" xfId="31188"/>
    <cellStyle name="RowTitles-Detail 2 3 3 9 2 5" xfId="31189"/>
    <cellStyle name="RowTitles-Detail 2 3 3 9 3" xfId="31190"/>
    <cellStyle name="RowTitles-Detail 2 3 3 9 3 2" xfId="31191"/>
    <cellStyle name="RowTitles-Detail 2 3 3 9 3 2 2" xfId="31192"/>
    <cellStyle name="RowTitles-Detail 2 3 3 9 3 2 2 2" xfId="31193"/>
    <cellStyle name="RowTitles-Detail 2 3 3 9 3 2 3" xfId="31194"/>
    <cellStyle name="RowTitles-Detail 2 3 3 9 3 3" xfId="31195"/>
    <cellStyle name="RowTitles-Detail 2 3 3 9 3 3 2" xfId="31196"/>
    <cellStyle name="RowTitles-Detail 2 3 3 9 3 3 2 2" xfId="31197"/>
    <cellStyle name="RowTitles-Detail 2 3 3 9 3 4" xfId="31198"/>
    <cellStyle name="RowTitles-Detail 2 3 3 9 3 4 2" xfId="31199"/>
    <cellStyle name="RowTitles-Detail 2 3 3 9 3 5" xfId="31200"/>
    <cellStyle name="RowTitles-Detail 2 3 3 9 4" xfId="31201"/>
    <cellStyle name="RowTitles-Detail 2 3 3 9 4 2" xfId="31202"/>
    <cellStyle name="RowTitles-Detail 2 3 3 9 4 2 2" xfId="31203"/>
    <cellStyle name="RowTitles-Detail 2 3 3 9 4 3" xfId="31204"/>
    <cellStyle name="RowTitles-Detail 2 3 3 9 5" xfId="31205"/>
    <cellStyle name="RowTitles-Detail 2 3 3 9 5 2" xfId="31206"/>
    <cellStyle name="RowTitles-Detail 2 3 3 9 5 2 2" xfId="31207"/>
    <cellStyle name="RowTitles-Detail 2 3 3 9 6" xfId="31208"/>
    <cellStyle name="RowTitles-Detail 2 3 3 9 6 2" xfId="31209"/>
    <cellStyle name="RowTitles-Detail 2 3 3 9 7" xfId="31210"/>
    <cellStyle name="RowTitles-Detail 2 3 3_STUD aligned by INSTIT" xfId="31211"/>
    <cellStyle name="RowTitles-Detail 2 3 4" xfId="1105"/>
    <cellStyle name="RowTitles-Detail 2 3 4 10" xfId="31212"/>
    <cellStyle name="RowTitles-Detail 2 3 4 2" xfId="1106"/>
    <cellStyle name="RowTitles-Detail 2 3 4 2 2" xfId="31213"/>
    <cellStyle name="RowTitles-Detail 2 3 4 2 2 2" xfId="31214"/>
    <cellStyle name="RowTitles-Detail 2 3 4 2 2 2 2" xfId="31215"/>
    <cellStyle name="RowTitles-Detail 2 3 4 2 2 2 2 2" xfId="31216"/>
    <cellStyle name="RowTitles-Detail 2 3 4 2 2 2 3" xfId="31217"/>
    <cellStyle name="RowTitles-Detail 2 3 4 2 2 3" xfId="31218"/>
    <cellStyle name="RowTitles-Detail 2 3 4 2 2 3 2" xfId="31219"/>
    <cellStyle name="RowTitles-Detail 2 3 4 2 2 3 2 2" xfId="31220"/>
    <cellStyle name="RowTitles-Detail 2 3 4 2 2 4" xfId="31221"/>
    <cellStyle name="RowTitles-Detail 2 3 4 2 2 4 2" xfId="31222"/>
    <cellStyle name="RowTitles-Detail 2 3 4 2 2 5" xfId="31223"/>
    <cellStyle name="RowTitles-Detail 2 3 4 2 3" xfId="31224"/>
    <cellStyle name="RowTitles-Detail 2 3 4 2 3 2" xfId="31225"/>
    <cellStyle name="RowTitles-Detail 2 3 4 2 3 2 2" xfId="31226"/>
    <cellStyle name="RowTitles-Detail 2 3 4 2 3 2 2 2" xfId="31227"/>
    <cellStyle name="RowTitles-Detail 2 3 4 2 3 2 3" xfId="31228"/>
    <cellStyle name="RowTitles-Detail 2 3 4 2 3 3" xfId="31229"/>
    <cellStyle name="RowTitles-Detail 2 3 4 2 3 3 2" xfId="31230"/>
    <cellStyle name="RowTitles-Detail 2 3 4 2 3 3 2 2" xfId="31231"/>
    <cellStyle name="RowTitles-Detail 2 3 4 2 3 4" xfId="31232"/>
    <cellStyle name="RowTitles-Detail 2 3 4 2 3 4 2" xfId="31233"/>
    <cellStyle name="RowTitles-Detail 2 3 4 2 3 5" xfId="31234"/>
    <cellStyle name="RowTitles-Detail 2 3 4 2 4" xfId="31235"/>
    <cellStyle name="RowTitles-Detail 2 3 4 2 4 2" xfId="31236"/>
    <cellStyle name="RowTitles-Detail 2 3 4 2 5" xfId="31237"/>
    <cellStyle name="RowTitles-Detail 2 3 4 2 5 2" xfId="31238"/>
    <cellStyle name="RowTitles-Detail 2 3 4 2 5 2 2" xfId="31239"/>
    <cellStyle name="RowTitles-Detail 2 3 4 2 6" xfId="31240"/>
    <cellStyle name="RowTitles-Detail 2 3 4 3" xfId="31241"/>
    <cellStyle name="RowTitles-Detail 2 3 4 3 2" xfId="31242"/>
    <cellStyle name="RowTitles-Detail 2 3 4 3 2 2" xfId="31243"/>
    <cellStyle name="RowTitles-Detail 2 3 4 3 2 2 2" xfId="31244"/>
    <cellStyle name="RowTitles-Detail 2 3 4 3 2 2 2 2" xfId="31245"/>
    <cellStyle name="RowTitles-Detail 2 3 4 3 2 2 3" xfId="31246"/>
    <cellStyle name="RowTitles-Detail 2 3 4 3 2 3" xfId="31247"/>
    <cellStyle name="RowTitles-Detail 2 3 4 3 2 3 2" xfId="31248"/>
    <cellStyle name="RowTitles-Detail 2 3 4 3 2 3 2 2" xfId="31249"/>
    <cellStyle name="RowTitles-Detail 2 3 4 3 2 4" xfId="31250"/>
    <cellStyle name="RowTitles-Detail 2 3 4 3 2 4 2" xfId="31251"/>
    <cellStyle name="RowTitles-Detail 2 3 4 3 2 5" xfId="31252"/>
    <cellStyle name="RowTitles-Detail 2 3 4 3 3" xfId="31253"/>
    <cellStyle name="RowTitles-Detail 2 3 4 3 3 2" xfId="31254"/>
    <cellStyle name="RowTitles-Detail 2 3 4 3 3 2 2" xfId="31255"/>
    <cellStyle name="RowTitles-Detail 2 3 4 3 3 2 2 2" xfId="31256"/>
    <cellStyle name="RowTitles-Detail 2 3 4 3 3 2 3" xfId="31257"/>
    <cellStyle name="RowTitles-Detail 2 3 4 3 3 3" xfId="31258"/>
    <cellStyle name="RowTitles-Detail 2 3 4 3 3 3 2" xfId="31259"/>
    <cellStyle name="RowTitles-Detail 2 3 4 3 3 3 2 2" xfId="31260"/>
    <cellStyle name="RowTitles-Detail 2 3 4 3 3 4" xfId="31261"/>
    <cellStyle name="RowTitles-Detail 2 3 4 3 3 4 2" xfId="31262"/>
    <cellStyle name="RowTitles-Detail 2 3 4 3 3 5" xfId="31263"/>
    <cellStyle name="RowTitles-Detail 2 3 4 3 4" xfId="31264"/>
    <cellStyle name="RowTitles-Detail 2 3 4 3 4 2" xfId="31265"/>
    <cellStyle name="RowTitles-Detail 2 3 4 3 5" xfId="31266"/>
    <cellStyle name="RowTitles-Detail 2 3 4 3 5 2" xfId="31267"/>
    <cellStyle name="RowTitles-Detail 2 3 4 3 5 2 2" xfId="31268"/>
    <cellStyle name="RowTitles-Detail 2 3 4 3 5 3" xfId="31269"/>
    <cellStyle name="RowTitles-Detail 2 3 4 3 6" xfId="31270"/>
    <cellStyle name="RowTitles-Detail 2 3 4 3 6 2" xfId="31271"/>
    <cellStyle name="RowTitles-Detail 2 3 4 3 6 2 2" xfId="31272"/>
    <cellStyle name="RowTitles-Detail 2 3 4 3 7" xfId="31273"/>
    <cellStyle name="RowTitles-Detail 2 3 4 3 7 2" xfId="31274"/>
    <cellStyle name="RowTitles-Detail 2 3 4 3 8" xfId="31275"/>
    <cellStyle name="RowTitles-Detail 2 3 4 4" xfId="31276"/>
    <cellStyle name="RowTitles-Detail 2 3 4 4 2" xfId="31277"/>
    <cellStyle name="RowTitles-Detail 2 3 4 4 2 2" xfId="31278"/>
    <cellStyle name="RowTitles-Detail 2 3 4 4 2 2 2" xfId="31279"/>
    <cellStyle name="RowTitles-Detail 2 3 4 4 2 2 2 2" xfId="31280"/>
    <cellStyle name="RowTitles-Detail 2 3 4 4 2 2 3" xfId="31281"/>
    <cellStyle name="RowTitles-Detail 2 3 4 4 2 3" xfId="31282"/>
    <cellStyle name="RowTitles-Detail 2 3 4 4 2 3 2" xfId="31283"/>
    <cellStyle name="RowTitles-Detail 2 3 4 4 2 3 2 2" xfId="31284"/>
    <cellStyle name="RowTitles-Detail 2 3 4 4 2 4" xfId="31285"/>
    <cellStyle name="RowTitles-Detail 2 3 4 4 2 4 2" xfId="31286"/>
    <cellStyle name="RowTitles-Detail 2 3 4 4 2 5" xfId="31287"/>
    <cellStyle name="RowTitles-Detail 2 3 4 4 3" xfId="31288"/>
    <cellStyle name="RowTitles-Detail 2 3 4 4 3 2" xfId="31289"/>
    <cellStyle name="RowTitles-Detail 2 3 4 4 3 2 2" xfId="31290"/>
    <cellStyle name="RowTitles-Detail 2 3 4 4 3 2 2 2" xfId="31291"/>
    <cellStyle name="RowTitles-Detail 2 3 4 4 3 2 3" xfId="31292"/>
    <cellStyle name="RowTitles-Detail 2 3 4 4 3 3" xfId="31293"/>
    <cellStyle name="RowTitles-Detail 2 3 4 4 3 3 2" xfId="31294"/>
    <cellStyle name="RowTitles-Detail 2 3 4 4 3 3 2 2" xfId="31295"/>
    <cellStyle name="RowTitles-Detail 2 3 4 4 3 4" xfId="31296"/>
    <cellStyle name="RowTitles-Detail 2 3 4 4 3 4 2" xfId="31297"/>
    <cellStyle name="RowTitles-Detail 2 3 4 4 3 5" xfId="31298"/>
    <cellStyle name="RowTitles-Detail 2 3 4 4 4" xfId="31299"/>
    <cellStyle name="RowTitles-Detail 2 3 4 4 4 2" xfId="31300"/>
    <cellStyle name="RowTitles-Detail 2 3 4 4 4 2 2" xfId="31301"/>
    <cellStyle name="RowTitles-Detail 2 3 4 4 4 3" xfId="31302"/>
    <cellStyle name="RowTitles-Detail 2 3 4 4 5" xfId="31303"/>
    <cellStyle name="RowTitles-Detail 2 3 4 4 5 2" xfId="31304"/>
    <cellStyle name="RowTitles-Detail 2 3 4 4 5 2 2" xfId="31305"/>
    <cellStyle name="RowTitles-Detail 2 3 4 4 6" xfId="31306"/>
    <cellStyle name="RowTitles-Detail 2 3 4 4 6 2" xfId="31307"/>
    <cellStyle name="RowTitles-Detail 2 3 4 4 7" xfId="31308"/>
    <cellStyle name="RowTitles-Detail 2 3 4 5" xfId="31309"/>
    <cellStyle name="RowTitles-Detail 2 3 4 5 2" xfId="31310"/>
    <cellStyle name="RowTitles-Detail 2 3 4 5 2 2" xfId="31311"/>
    <cellStyle name="RowTitles-Detail 2 3 4 5 2 2 2" xfId="31312"/>
    <cellStyle name="RowTitles-Detail 2 3 4 5 2 2 2 2" xfId="31313"/>
    <cellStyle name="RowTitles-Detail 2 3 4 5 2 2 3" xfId="31314"/>
    <cellStyle name="RowTitles-Detail 2 3 4 5 2 3" xfId="31315"/>
    <cellStyle name="RowTitles-Detail 2 3 4 5 2 3 2" xfId="31316"/>
    <cellStyle name="RowTitles-Detail 2 3 4 5 2 3 2 2" xfId="31317"/>
    <cellStyle name="RowTitles-Detail 2 3 4 5 2 4" xfId="31318"/>
    <cellStyle name="RowTitles-Detail 2 3 4 5 2 4 2" xfId="31319"/>
    <cellStyle name="RowTitles-Detail 2 3 4 5 2 5" xfId="31320"/>
    <cellStyle name="RowTitles-Detail 2 3 4 5 3" xfId="31321"/>
    <cellStyle name="RowTitles-Detail 2 3 4 5 3 2" xfId="31322"/>
    <cellStyle name="RowTitles-Detail 2 3 4 5 3 2 2" xfId="31323"/>
    <cellStyle name="RowTitles-Detail 2 3 4 5 3 2 2 2" xfId="31324"/>
    <cellStyle name="RowTitles-Detail 2 3 4 5 3 2 3" xfId="31325"/>
    <cellStyle name="RowTitles-Detail 2 3 4 5 3 3" xfId="31326"/>
    <cellStyle name="RowTitles-Detail 2 3 4 5 3 3 2" xfId="31327"/>
    <cellStyle name="RowTitles-Detail 2 3 4 5 3 3 2 2" xfId="31328"/>
    <cellStyle name="RowTitles-Detail 2 3 4 5 3 4" xfId="31329"/>
    <cellStyle name="RowTitles-Detail 2 3 4 5 3 4 2" xfId="31330"/>
    <cellStyle name="RowTitles-Detail 2 3 4 5 3 5" xfId="31331"/>
    <cellStyle name="RowTitles-Detail 2 3 4 5 4" xfId="31332"/>
    <cellStyle name="RowTitles-Detail 2 3 4 5 4 2" xfId="31333"/>
    <cellStyle name="RowTitles-Detail 2 3 4 5 4 2 2" xfId="31334"/>
    <cellStyle name="RowTitles-Detail 2 3 4 5 4 3" xfId="31335"/>
    <cellStyle name="RowTitles-Detail 2 3 4 5 5" xfId="31336"/>
    <cellStyle name="RowTitles-Detail 2 3 4 5 5 2" xfId="31337"/>
    <cellStyle name="RowTitles-Detail 2 3 4 5 5 2 2" xfId="31338"/>
    <cellStyle name="RowTitles-Detail 2 3 4 5 6" xfId="31339"/>
    <cellStyle name="RowTitles-Detail 2 3 4 5 6 2" xfId="31340"/>
    <cellStyle name="RowTitles-Detail 2 3 4 5 7" xfId="31341"/>
    <cellStyle name="RowTitles-Detail 2 3 4 6" xfId="31342"/>
    <cellStyle name="RowTitles-Detail 2 3 4 6 2" xfId="31343"/>
    <cellStyle name="RowTitles-Detail 2 3 4 6 2 2" xfId="31344"/>
    <cellStyle name="RowTitles-Detail 2 3 4 6 2 2 2" xfId="31345"/>
    <cellStyle name="RowTitles-Detail 2 3 4 6 2 2 2 2" xfId="31346"/>
    <cellStyle name="RowTitles-Detail 2 3 4 6 2 2 3" xfId="31347"/>
    <cellStyle name="RowTitles-Detail 2 3 4 6 2 3" xfId="31348"/>
    <cellStyle name="RowTitles-Detail 2 3 4 6 2 3 2" xfId="31349"/>
    <cellStyle name="RowTitles-Detail 2 3 4 6 2 3 2 2" xfId="31350"/>
    <cellStyle name="RowTitles-Detail 2 3 4 6 2 4" xfId="31351"/>
    <cellStyle name="RowTitles-Detail 2 3 4 6 2 4 2" xfId="31352"/>
    <cellStyle name="RowTitles-Detail 2 3 4 6 2 5" xfId="31353"/>
    <cellStyle name="RowTitles-Detail 2 3 4 6 3" xfId="31354"/>
    <cellStyle name="RowTitles-Detail 2 3 4 6 3 2" xfId="31355"/>
    <cellStyle name="RowTitles-Detail 2 3 4 6 3 2 2" xfId="31356"/>
    <cellStyle name="RowTitles-Detail 2 3 4 6 3 2 2 2" xfId="31357"/>
    <cellStyle name="RowTitles-Detail 2 3 4 6 3 2 3" xfId="31358"/>
    <cellStyle name="RowTitles-Detail 2 3 4 6 3 3" xfId="31359"/>
    <cellStyle name="RowTitles-Detail 2 3 4 6 3 3 2" xfId="31360"/>
    <cellStyle name="RowTitles-Detail 2 3 4 6 3 3 2 2" xfId="31361"/>
    <cellStyle name="RowTitles-Detail 2 3 4 6 3 4" xfId="31362"/>
    <cellStyle name="RowTitles-Detail 2 3 4 6 3 4 2" xfId="31363"/>
    <cellStyle name="RowTitles-Detail 2 3 4 6 3 5" xfId="31364"/>
    <cellStyle name="RowTitles-Detail 2 3 4 6 4" xfId="31365"/>
    <cellStyle name="RowTitles-Detail 2 3 4 6 4 2" xfId="31366"/>
    <cellStyle name="RowTitles-Detail 2 3 4 6 4 2 2" xfId="31367"/>
    <cellStyle name="RowTitles-Detail 2 3 4 6 4 3" xfId="31368"/>
    <cellStyle name="RowTitles-Detail 2 3 4 6 5" xfId="31369"/>
    <cellStyle name="RowTitles-Detail 2 3 4 6 5 2" xfId="31370"/>
    <cellStyle name="RowTitles-Detail 2 3 4 6 5 2 2" xfId="31371"/>
    <cellStyle name="RowTitles-Detail 2 3 4 6 6" xfId="31372"/>
    <cellStyle name="RowTitles-Detail 2 3 4 6 6 2" xfId="31373"/>
    <cellStyle name="RowTitles-Detail 2 3 4 6 7" xfId="31374"/>
    <cellStyle name="RowTitles-Detail 2 3 4 7" xfId="31375"/>
    <cellStyle name="RowTitles-Detail 2 3 4 7 2" xfId="31376"/>
    <cellStyle name="RowTitles-Detail 2 3 4 7 2 2" xfId="31377"/>
    <cellStyle name="RowTitles-Detail 2 3 4 7 2 2 2" xfId="31378"/>
    <cellStyle name="RowTitles-Detail 2 3 4 7 2 3" xfId="31379"/>
    <cellStyle name="RowTitles-Detail 2 3 4 7 3" xfId="31380"/>
    <cellStyle name="RowTitles-Detail 2 3 4 7 3 2" xfId="31381"/>
    <cellStyle name="RowTitles-Detail 2 3 4 7 3 2 2" xfId="31382"/>
    <cellStyle name="RowTitles-Detail 2 3 4 7 4" xfId="31383"/>
    <cellStyle name="RowTitles-Detail 2 3 4 7 4 2" xfId="31384"/>
    <cellStyle name="RowTitles-Detail 2 3 4 7 5" xfId="31385"/>
    <cellStyle name="RowTitles-Detail 2 3 4 8" xfId="31386"/>
    <cellStyle name="RowTitles-Detail 2 3 4 8 2" xfId="31387"/>
    <cellStyle name="RowTitles-Detail 2 3 4 9" xfId="31388"/>
    <cellStyle name="RowTitles-Detail 2 3 4 9 2" xfId="31389"/>
    <cellStyle name="RowTitles-Detail 2 3 4 9 2 2" xfId="31390"/>
    <cellStyle name="RowTitles-Detail 2 3 4_STUD aligned by INSTIT" xfId="31391"/>
    <cellStyle name="RowTitles-Detail 2 3 5" xfId="1107"/>
    <cellStyle name="RowTitles-Detail 2 3 5 10" xfId="31392"/>
    <cellStyle name="RowTitles-Detail 2 3 5 2" xfId="1108"/>
    <cellStyle name="RowTitles-Detail 2 3 5 2 2" xfId="31393"/>
    <cellStyle name="RowTitles-Detail 2 3 5 2 2 2" xfId="31394"/>
    <cellStyle name="RowTitles-Detail 2 3 5 2 2 2 2" xfId="31395"/>
    <cellStyle name="RowTitles-Detail 2 3 5 2 2 2 2 2" xfId="31396"/>
    <cellStyle name="RowTitles-Detail 2 3 5 2 2 2 3" xfId="31397"/>
    <cellStyle name="RowTitles-Detail 2 3 5 2 2 3" xfId="31398"/>
    <cellStyle name="RowTitles-Detail 2 3 5 2 2 3 2" xfId="31399"/>
    <cellStyle name="RowTitles-Detail 2 3 5 2 2 3 2 2" xfId="31400"/>
    <cellStyle name="RowTitles-Detail 2 3 5 2 2 4" xfId="31401"/>
    <cellStyle name="RowTitles-Detail 2 3 5 2 2 4 2" xfId="31402"/>
    <cellStyle name="RowTitles-Detail 2 3 5 2 2 5" xfId="31403"/>
    <cellStyle name="RowTitles-Detail 2 3 5 2 3" xfId="31404"/>
    <cellStyle name="RowTitles-Detail 2 3 5 2 3 2" xfId="31405"/>
    <cellStyle name="RowTitles-Detail 2 3 5 2 3 2 2" xfId="31406"/>
    <cellStyle name="RowTitles-Detail 2 3 5 2 3 2 2 2" xfId="31407"/>
    <cellStyle name="RowTitles-Detail 2 3 5 2 3 2 3" xfId="31408"/>
    <cellStyle name="RowTitles-Detail 2 3 5 2 3 3" xfId="31409"/>
    <cellStyle name="RowTitles-Detail 2 3 5 2 3 3 2" xfId="31410"/>
    <cellStyle name="RowTitles-Detail 2 3 5 2 3 3 2 2" xfId="31411"/>
    <cellStyle name="RowTitles-Detail 2 3 5 2 3 4" xfId="31412"/>
    <cellStyle name="RowTitles-Detail 2 3 5 2 3 4 2" xfId="31413"/>
    <cellStyle name="RowTitles-Detail 2 3 5 2 3 5" xfId="31414"/>
    <cellStyle name="RowTitles-Detail 2 3 5 2 4" xfId="31415"/>
    <cellStyle name="RowTitles-Detail 2 3 5 2 4 2" xfId="31416"/>
    <cellStyle name="RowTitles-Detail 2 3 5 2 5" xfId="31417"/>
    <cellStyle name="RowTitles-Detail 2 3 5 2 5 2" xfId="31418"/>
    <cellStyle name="RowTitles-Detail 2 3 5 2 5 2 2" xfId="31419"/>
    <cellStyle name="RowTitles-Detail 2 3 5 2 5 3" xfId="31420"/>
    <cellStyle name="RowTitles-Detail 2 3 5 2 6" xfId="31421"/>
    <cellStyle name="RowTitles-Detail 2 3 5 2 6 2" xfId="31422"/>
    <cellStyle name="RowTitles-Detail 2 3 5 2 6 2 2" xfId="31423"/>
    <cellStyle name="RowTitles-Detail 2 3 5 2 7" xfId="31424"/>
    <cellStyle name="RowTitles-Detail 2 3 5 2 7 2" xfId="31425"/>
    <cellStyle name="RowTitles-Detail 2 3 5 2 8" xfId="31426"/>
    <cellStyle name="RowTitles-Detail 2 3 5 2 9" xfId="31427"/>
    <cellStyle name="RowTitles-Detail 2 3 5 3" xfId="31428"/>
    <cellStyle name="RowTitles-Detail 2 3 5 3 2" xfId="31429"/>
    <cellStyle name="RowTitles-Detail 2 3 5 3 2 2" xfId="31430"/>
    <cellStyle name="RowTitles-Detail 2 3 5 3 2 2 2" xfId="31431"/>
    <cellStyle name="RowTitles-Detail 2 3 5 3 2 2 2 2" xfId="31432"/>
    <cellStyle name="RowTitles-Detail 2 3 5 3 2 2 3" xfId="31433"/>
    <cellStyle name="RowTitles-Detail 2 3 5 3 2 3" xfId="31434"/>
    <cellStyle name="RowTitles-Detail 2 3 5 3 2 3 2" xfId="31435"/>
    <cellStyle name="RowTitles-Detail 2 3 5 3 2 3 2 2" xfId="31436"/>
    <cellStyle name="RowTitles-Detail 2 3 5 3 2 4" xfId="31437"/>
    <cellStyle name="RowTitles-Detail 2 3 5 3 2 4 2" xfId="31438"/>
    <cellStyle name="RowTitles-Detail 2 3 5 3 2 5" xfId="31439"/>
    <cellStyle name="RowTitles-Detail 2 3 5 3 3" xfId="31440"/>
    <cellStyle name="RowTitles-Detail 2 3 5 3 3 2" xfId="31441"/>
    <cellStyle name="RowTitles-Detail 2 3 5 3 3 2 2" xfId="31442"/>
    <cellStyle name="RowTitles-Detail 2 3 5 3 3 2 2 2" xfId="31443"/>
    <cellStyle name="RowTitles-Detail 2 3 5 3 3 2 3" xfId="31444"/>
    <cellStyle name="RowTitles-Detail 2 3 5 3 3 3" xfId="31445"/>
    <cellStyle name="RowTitles-Detail 2 3 5 3 3 3 2" xfId="31446"/>
    <cellStyle name="RowTitles-Detail 2 3 5 3 3 3 2 2" xfId="31447"/>
    <cellStyle name="RowTitles-Detail 2 3 5 3 3 4" xfId="31448"/>
    <cellStyle name="RowTitles-Detail 2 3 5 3 3 4 2" xfId="31449"/>
    <cellStyle name="RowTitles-Detail 2 3 5 3 3 5" xfId="31450"/>
    <cellStyle name="RowTitles-Detail 2 3 5 3 4" xfId="31451"/>
    <cellStyle name="RowTitles-Detail 2 3 5 3 4 2" xfId="31452"/>
    <cellStyle name="RowTitles-Detail 2 3 5 3 5" xfId="31453"/>
    <cellStyle name="RowTitles-Detail 2 3 5 3 5 2" xfId="31454"/>
    <cellStyle name="RowTitles-Detail 2 3 5 3 5 2 2" xfId="31455"/>
    <cellStyle name="RowTitles-Detail 2 3 5 4" xfId="31456"/>
    <cellStyle name="RowTitles-Detail 2 3 5 4 2" xfId="31457"/>
    <cellStyle name="RowTitles-Detail 2 3 5 4 2 2" xfId="31458"/>
    <cellStyle name="RowTitles-Detail 2 3 5 4 2 2 2" xfId="31459"/>
    <cellStyle name="RowTitles-Detail 2 3 5 4 2 2 2 2" xfId="31460"/>
    <cellStyle name="RowTitles-Detail 2 3 5 4 2 2 3" xfId="31461"/>
    <cellStyle name="RowTitles-Detail 2 3 5 4 2 3" xfId="31462"/>
    <cellStyle name="RowTitles-Detail 2 3 5 4 2 3 2" xfId="31463"/>
    <cellStyle name="RowTitles-Detail 2 3 5 4 2 3 2 2" xfId="31464"/>
    <cellStyle name="RowTitles-Detail 2 3 5 4 2 4" xfId="31465"/>
    <cellStyle name="RowTitles-Detail 2 3 5 4 2 4 2" xfId="31466"/>
    <cellStyle name="RowTitles-Detail 2 3 5 4 2 5" xfId="31467"/>
    <cellStyle name="RowTitles-Detail 2 3 5 4 3" xfId="31468"/>
    <cellStyle name="RowTitles-Detail 2 3 5 4 3 2" xfId="31469"/>
    <cellStyle name="RowTitles-Detail 2 3 5 4 3 2 2" xfId="31470"/>
    <cellStyle name="RowTitles-Detail 2 3 5 4 3 2 2 2" xfId="31471"/>
    <cellStyle name="RowTitles-Detail 2 3 5 4 3 2 3" xfId="31472"/>
    <cellStyle name="RowTitles-Detail 2 3 5 4 3 3" xfId="31473"/>
    <cellStyle name="RowTitles-Detail 2 3 5 4 3 3 2" xfId="31474"/>
    <cellStyle name="RowTitles-Detail 2 3 5 4 3 3 2 2" xfId="31475"/>
    <cellStyle name="RowTitles-Detail 2 3 5 4 3 4" xfId="31476"/>
    <cellStyle name="RowTitles-Detail 2 3 5 4 3 4 2" xfId="31477"/>
    <cellStyle name="RowTitles-Detail 2 3 5 4 3 5" xfId="31478"/>
    <cellStyle name="RowTitles-Detail 2 3 5 4 4" xfId="31479"/>
    <cellStyle name="RowTitles-Detail 2 3 5 4 4 2" xfId="31480"/>
    <cellStyle name="RowTitles-Detail 2 3 5 4 4 2 2" xfId="31481"/>
    <cellStyle name="RowTitles-Detail 2 3 5 4 4 3" xfId="31482"/>
    <cellStyle name="RowTitles-Detail 2 3 5 4 5" xfId="31483"/>
    <cellStyle name="RowTitles-Detail 2 3 5 4 5 2" xfId="31484"/>
    <cellStyle name="RowTitles-Detail 2 3 5 4 5 2 2" xfId="31485"/>
    <cellStyle name="RowTitles-Detail 2 3 5 4 6" xfId="31486"/>
    <cellStyle name="RowTitles-Detail 2 3 5 4 6 2" xfId="31487"/>
    <cellStyle name="RowTitles-Detail 2 3 5 4 7" xfId="31488"/>
    <cellStyle name="RowTitles-Detail 2 3 5 5" xfId="31489"/>
    <cellStyle name="RowTitles-Detail 2 3 5 5 2" xfId="31490"/>
    <cellStyle name="RowTitles-Detail 2 3 5 5 2 2" xfId="31491"/>
    <cellStyle name="RowTitles-Detail 2 3 5 5 2 2 2" xfId="31492"/>
    <cellStyle name="RowTitles-Detail 2 3 5 5 2 2 2 2" xfId="31493"/>
    <cellStyle name="RowTitles-Detail 2 3 5 5 2 2 3" xfId="31494"/>
    <cellStyle name="RowTitles-Detail 2 3 5 5 2 3" xfId="31495"/>
    <cellStyle name="RowTitles-Detail 2 3 5 5 2 3 2" xfId="31496"/>
    <cellStyle name="RowTitles-Detail 2 3 5 5 2 3 2 2" xfId="31497"/>
    <cellStyle name="RowTitles-Detail 2 3 5 5 2 4" xfId="31498"/>
    <cellStyle name="RowTitles-Detail 2 3 5 5 2 4 2" xfId="31499"/>
    <cellStyle name="RowTitles-Detail 2 3 5 5 2 5" xfId="31500"/>
    <cellStyle name="RowTitles-Detail 2 3 5 5 3" xfId="31501"/>
    <cellStyle name="RowTitles-Detail 2 3 5 5 3 2" xfId="31502"/>
    <cellStyle name="RowTitles-Detail 2 3 5 5 3 2 2" xfId="31503"/>
    <cellStyle name="RowTitles-Detail 2 3 5 5 3 2 2 2" xfId="31504"/>
    <cellStyle name="RowTitles-Detail 2 3 5 5 3 2 3" xfId="31505"/>
    <cellStyle name="RowTitles-Detail 2 3 5 5 3 3" xfId="31506"/>
    <cellStyle name="RowTitles-Detail 2 3 5 5 3 3 2" xfId="31507"/>
    <cellStyle name="RowTitles-Detail 2 3 5 5 3 3 2 2" xfId="31508"/>
    <cellStyle name="RowTitles-Detail 2 3 5 5 3 4" xfId="31509"/>
    <cellStyle name="RowTitles-Detail 2 3 5 5 3 4 2" xfId="31510"/>
    <cellStyle name="RowTitles-Detail 2 3 5 5 3 5" xfId="31511"/>
    <cellStyle name="RowTitles-Detail 2 3 5 5 4" xfId="31512"/>
    <cellStyle name="RowTitles-Detail 2 3 5 5 4 2" xfId="31513"/>
    <cellStyle name="RowTitles-Detail 2 3 5 5 4 2 2" xfId="31514"/>
    <cellStyle name="RowTitles-Detail 2 3 5 5 4 3" xfId="31515"/>
    <cellStyle name="RowTitles-Detail 2 3 5 5 5" xfId="31516"/>
    <cellStyle name="RowTitles-Detail 2 3 5 5 5 2" xfId="31517"/>
    <cellStyle name="RowTitles-Detail 2 3 5 5 5 2 2" xfId="31518"/>
    <cellStyle name="RowTitles-Detail 2 3 5 5 6" xfId="31519"/>
    <cellStyle name="RowTitles-Detail 2 3 5 5 6 2" xfId="31520"/>
    <cellStyle name="RowTitles-Detail 2 3 5 5 7" xfId="31521"/>
    <cellStyle name="RowTitles-Detail 2 3 5 6" xfId="31522"/>
    <cellStyle name="RowTitles-Detail 2 3 5 6 2" xfId="31523"/>
    <cellStyle name="RowTitles-Detail 2 3 5 6 2 2" xfId="31524"/>
    <cellStyle name="RowTitles-Detail 2 3 5 6 2 2 2" xfId="31525"/>
    <cellStyle name="RowTitles-Detail 2 3 5 6 2 2 2 2" xfId="31526"/>
    <cellStyle name="RowTitles-Detail 2 3 5 6 2 2 3" xfId="31527"/>
    <cellStyle name="RowTitles-Detail 2 3 5 6 2 3" xfId="31528"/>
    <cellStyle name="RowTitles-Detail 2 3 5 6 2 3 2" xfId="31529"/>
    <cellStyle name="RowTitles-Detail 2 3 5 6 2 3 2 2" xfId="31530"/>
    <cellStyle name="RowTitles-Detail 2 3 5 6 2 4" xfId="31531"/>
    <cellStyle name="RowTitles-Detail 2 3 5 6 2 4 2" xfId="31532"/>
    <cellStyle name="RowTitles-Detail 2 3 5 6 2 5" xfId="31533"/>
    <cellStyle name="RowTitles-Detail 2 3 5 6 3" xfId="31534"/>
    <cellStyle name="RowTitles-Detail 2 3 5 6 3 2" xfId="31535"/>
    <cellStyle name="RowTitles-Detail 2 3 5 6 3 2 2" xfId="31536"/>
    <cellStyle name="RowTitles-Detail 2 3 5 6 3 2 2 2" xfId="31537"/>
    <cellStyle name="RowTitles-Detail 2 3 5 6 3 2 3" xfId="31538"/>
    <cellStyle name="RowTitles-Detail 2 3 5 6 3 3" xfId="31539"/>
    <cellStyle name="RowTitles-Detail 2 3 5 6 3 3 2" xfId="31540"/>
    <cellStyle name="RowTitles-Detail 2 3 5 6 3 3 2 2" xfId="31541"/>
    <cellStyle name="RowTitles-Detail 2 3 5 6 3 4" xfId="31542"/>
    <cellStyle name="RowTitles-Detail 2 3 5 6 3 4 2" xfId="31543"/>
    <cellStyle name="RowTitles-Detail 2 3 5 6 3 5" xfId="31544"/>
    <cellStyle name="RowTitles-Detail 2 3 5 6 4" xfId="31545"/>
    <cellStyle name="RowTitles-Detail 2 3 5 6 4 2" xfId="31546"/>
    <cellStyle name="RowTitles-Detail 2 3 5 6 4 2 2" xfId="31547"/>
    <cellStyle name="RowTitles-Detail 2 3 5 6 4 3" xfId="31548"/>
    <cellStyle name="RowTitles-Detail 2 3 5 6 5" xfId="31549"/>
    <cellStyle name="RowTitles-Detail 2 3 5 6 5 2" xfId="31550"/>
    <cellStyle name="RowTitles-Detail 2 3 5 6 5 2 2" xfId="31551"/>
    <cellStyle name="RowTitles-Detail 2 3 5 6 6" xfId="31552"/>
    <cellStyle name="RowTitles-Detail 2 3 5 6 6 2" xfId="31553"/>
    <cellStyle name="RowTitles-Detail 2 3 5 6 7" xfId="31554"/>
    <cellStyle name="RowTitles-Detail 2 3 5 7" xfId="31555"/>
    <cellStyle name="RowTitles-Detail 2 3 5 7 2" xfId="31556"/>
    <cellStyle name="RowTitles-Detail 2 3 5 7 2 2" xfId="31557"/>
    <cellStyle name="RowTitles-Detail 2 3 5 7 2 2 2" xfId="31558"/>
    <cellStyle name="RowTitles-Detail 2 3 5 7 2 3" xfId="31559"/>
    <cellStyle name="RowTitles-Detail 2 3 5 7 3" xfId="31560"/>
    <cellStyle name="RowTitles-Detail 2 3 5 7 3 2" xfId="31561"/>
    <cellStyle name="RowTitles-Detail 2 3 5 7 3 2 2" xfId="31562"/>
    <cellStyle name="RowTitles-Detail 2 3 5 7 4" xfId="31563"/>
    <cellStyle name="RowTitles-Detail 2 3 5 7 4 2" xfId="31564"/>
    <cellStyle name="RowTitles-Detail 2 3 5 7 5" xfId="31565"/>
    <cellStyle name="RowTitles-Detail 2 3 5 8" xfId="31566"/>
    <cellStyle name="RowTitles-Detail 2 3 5 8 2" xfId="31567"/>
    <cellStyle name="RowTitles-Detail 2 3 5 8 2 2" xfId="31568"/>
    <cellStyle name="RowTitles-Detail 2 3 5 8 2 2 2" xfId="31569"/>
    <cellStyle name="RowTitles-Detail 2 3 5 8 2 3" xfId="31570"/>
    <cellStyle name="RowTitles-Detail 2 3 5 8 3" xfId="31571"/>
    <cellStyle name="RowTitles-Detail 2 3 5 8 3 2" xfId="31572"/>
    <cellStyle name="RowTitles-Detail 2 3 5 8 3 2 2" xfId="31573"/>
    <cellStyle name="RowTitles-Detail 2 3 5 8 4" xfId="31574"/>
    <cellStyle name="RowTitles-Detail 2 3 5 8 4 2" xfId="31575"/>
    <cellStyle name="RowTitles-Detail 2 3 5 8 5" xfId="31576"/>
    <cellStyle name="RowTitles-Detail 2 3 5 9" xfId="31577"/>
    <cellStyle name="RowTitles-Detail 2 3 5 9 2" xfId="31578"/>
    <cellStyle name="RowTitles-Detail 2 3 5 9 2 2" xfId="31579"/>
    <cellStyle name="RowTitles-Detail 2 3 5_STUD aligned by INSTIT" xfId="31580"/>
    <cellStyle name="RowTitles-Detail 2 3 6" xfId="1109"/>
    <cellStyle name="RowTitles-Detail 2 3 6 10" xfId="31581"/>
    <cellStyle name="RowTitles-Detail 2 3 6 2" xfId="1110"/>
    <cellStyle name="RowTitles-Detail 2 3 6 2 2" xfId="31582"/>
    <cellStyle name="RowTitles-Detail 2 3 6 2 2 2" xfId="31583"/>
    <cellStyle name="RowTitles-Detail 2 3 6 2 2 2 2" xfId="31584"/>
    <cellStyle name="RowTitles-Detail 2 3 6 2 2 2 2 2" xfId="31585"/>
    <cellStyle name="RowTitles-Detail 2 3 6 2 2 2 3" xfId="31586"/>
    <cellStyle name="RowTitles-Detail 2 3 6 2 2 3" xfId="31587"/>
    <cellStyle name="RowTitles-Detail 2 3 6 2 2 3 2" xfId="31588"/>
    <cellStyle name="RowTitles-Detail 2 3 6 2 2 3 2 2" xfId="31589"/>
    <cellStyle name="RowTitles-Detail 2 3 6 2 2 4" xfId="31590"/>
    <cellStyle name="RowTitles-Detail 2 3 6 2 2 4 2" xfId="31591"/>
    <cellStyle name="RowTitles-Detail 2 3 6 2 2 5" xfId="31592"/>
    <cellStyle name="RowTitles-Detail 2 3 6 2 3" xfId="31593"/>
    <cellStyle name="RowTitles-Detail 2 3 6 2 3 2" xfId="31594"/>
    <cellStyle name="RowTitles-Detail 2 3 6 2 3 2 2" xfId="31595"/>
    <cellStyle name="RowTitles-Detail 2 3 6 2 3 2 2 2" xfId="31596"/>
    <cellStyle name="RowTitles-Detail 2 3 6 2 3 2 3" xfId="31597"/>
    <cellStyle name="RowTitles-Detail 2 3 6 2 3 3" xfId="31598"/>
    <cellStyle name="RowTitles-Detail 2 3 6 2 3 3 2" xfId="31599"/>
    <cellStyle name="RowTitles-Detail 2 3 6 2 3 3 2 2" xfId="31600"/>
    <cellStyle name="RowTitles-Detail 2 3 6 2 3 4" xfId="31601"/>
    <cellStyle name="RowTitles-Detail 2 3 6 2 3 4 2" xfId="31602"/>
    <cellStyle name="RowTitles-Detail 2 3 6 2 3 5" xfId="31603"/>
    <cellStyle name="RowTitles-Detail 2 3 6 2 4" xfId="31604"/>
    <cellStyle name="RowTitles-Detail 2 3 6 2 4 2" xfId="31605"/>
    <cellStyle name="RowTitles-Detail 2 3 6 2 5" xfId="31606"/>
    <cellStyle name="RowTitles-Detail 2 3 6 2 5 2" xfId="31607"/>
    <cellStyle name="RowTitles-Detail 2 3 6 2 5 2 2" xfId="31608"/>
    <cellStyle name="RowTitles-Detail 2 3 6 2 5 3" xfId="31609"/>
    <cellStyle name="RowTitles-Detail 2 3 6 2 6" xfId="31610"/>
    <cellStyle name="RowTitles-Detail 2 3 6 2 6 2" xfId="31611"/>
    <cellStyle name="RowTitles-Detail 2 3 6 2 6 2 2" xfId="31612"/>
    <cellStyle name="RowTitles-Detail 2 3 6 2 7" xfId="31613"/>
    <cellStyle name="RowTitles-Detail 2 3 6 3" xfId="31614"/>
    <cellStyle name="RowTitles-Detail 2 3 6 3 2" xfId="31615"/>
    <cellStyle name="RowTitles-Detail 2 3 6 3 2 2" xfId="31616"/>
    <cellStyle name="RowTitles-Detail 2 3 6 3 2 2 2" xfId="31617"/>
    <cellStyle name="RowTitles-Detail 2 3 6 3 2 2 2 2" xfId="31618"/>
    <cellStyle name="RowTitles-Detail 2 3 6 3 2 2 3" xfId="31619"/>
    <cellStyle name="RowTitles-Detail 2 3 6 3 2 3" xfId="31620"/>
    <cellStyle name="RowTitles-Detail 2 3 6 3 2 3 2" xfId="31621"/>
    <cellStyle name="RowTitles-Detail 2 3 6 3 2 3 2 2" xfId="31622"/>
    <cellStyle name="RowTitles-Detail 2 3 6 3 2 4" xfId="31623"/>
    <cellStyle name="RowTitles-Detail 2 3 6 3 2 4 2" xfId="31624"/>
    <cellStyle name="RowTitles-Detail 2 3 6 3 2 5" xfId="31625"/>
    <cellStyle name="RowTitles-Detail 2 3 6 3 3" xfId="31626"/>
    <cellStyle name="RowTitles-Detail 2 3 6 3 3 2" xfId="31627"/>
    <cellStyle name="RowTitles-Detail 2 3 6 3 3 2 2" xfId="31628"/>
    <cellStyle name="RowTitles-Detail 2 3 6 3 3 2 2 2" xfId="31629"/>
    <cellStyle name="RowTitles-Detail 2 3 6 3 3 2 3" xfId="31630"/>
    <cellStyle name="RowTitles-Detail 2 3 6 3 3 3" xfId="31631"/>
    <cellStyle name="RowTitles-Detail 2 3 6 3 3 3 2" xfId="31632"/>
    <cellStyle name="RowTitles-Detail 2 3 6 3 3 3 2 2" xfId="31633"/>
    <cellStyle name="RowTitles-Detail 2 3 6 3 3 4" xfId="31634"/>
    <cellStyle name="RowTitles-Detail 2 3 6 3 3 4 2" xfId="31635"/>
    <cellStyle name="RowTitles-Detail 2 3 6 3 3 5" xfId="31636"/>
    <cellStyle name="RowTitles-Detail 2 3 6 3 4" xfId="31637"/>
    <cellStyle name="RowTitles-Detail 2 3 6 3 4 2" xfId="31638"/>
    <cellStyle name="RowTitles-Detail 2 3 6 3 5" xfId="31639"/>
    <cellStyle name="RowTitles-Detail 2 3 6 3 5 2" xfId="31640"/>
    <cellStyle name="RowTitles-Detail 2 3 6 3 5 2 2" xfId="31641"/>
    <cellStyle name="RowTitles-Detail 2 3 6 3 6" xfId="31642"/>
    <cellStyle name="RowTitles-Detail 2 3 6 3 6 2" xfId="31643"/>
    <cellStyle name="RowTitles-Detail 2 3 6 3 7" xfId="31644"/>
    <cellStyle name="RowTitles-Detail 2 3 6 4" xfId="31645"/>
    <cellStyle name="RowTitles-Detail 2 3 6 4 2" xfId="31646"/>
    <cellStyle name="RowTitles-Detail 2 3 6 4 2 2" xfId="31647"/>
    <cellStyle name="RowTitles-Detail 2 3 6 4 2 2 2" xfId="31648"/>
    <cellStyle name="RowTitles-Detail 2 3 6 4 2 2 2 2" xfId="31649"/>
    <cellStyle name="RowTitles-Detail 2 3 6 4 2 2 3" xfId="31650"/>
    <cellStyle name="RowTitles-Detail 2 3 6 4 2 3" xfId="31651"/>
    <cellStyle name="RowTitles-Detail 2 3 6 4 2 3 2" xfId="31652"/>
    <cellStyle name="RowTitles-Detail 2 3 6 4 2 3 2 2" xfId="31653"/>
    <cellStyle name="RowTitles-Detail 2 3 6 4 2 4" xfId="31654"/>
    <cellStyle name="RowTitles-Detail 2 3 6 4 2 4 2" xfId="31655"/>
    <cellStyle name="RowTitles-Detail 2 3 6 4 2 5" xfId="31656"/>
    <cellStyle name="RowTitles-Detail 2 3 6 4 3" xfId="31657"/>
    <cellStyle name="RowTitles-Detail 2 3 6 4 3 2" xfId="31658"/>
    <cellStyle name="RowTitles-Detail 2 3 6 4 3 2 2" xfId="31659"/>
    <cellStyle name="RowTitles-Detail 2 3 6 4 3 2 2 2" xfId="31660"/>
    <cellStyle name="RowTitles-Detail 2 3 6 4 3 2 3" xfId="31661"/>
    <cellStyle name="RowTitles-Detail 2 3 6 4 3 3" xfId="31662"/>
    <cellStyle name="RowTitles-Detail 2 3 6 4 3 3 2" xfId="31663"/>
    <cellStyle name="RowTitles-Detail 2 3 6 4 3 3 2 2" xfId="31664"/>
    <cellStyle name="RowTitles-Detail 2 3 6 4 3 4" xfId="31665"/>
    <cellStyle name="RowTitles-Detail 2 3 6 4 3 4 2" xfId="31666"/>
    <cellStyle name="RowTitles-Detail 2 3 6 4 3 5" xfId="31667"/>
    <cellStyle name="RowTitles-Detail 2 3 6 4 4" xfId="31668"/>
    <cellStyle name="RowTitles-Detail 2 3 6 4 4 2" xfId="31669"/>
    <cellStyle name="RowTitles-Detail 2 3 6 4 5" xfId="31670"/>
    <cellStyle name="RowTitles-Detail 2 3 6 4 5 2" xfId="31671"/>
    <cellStyle name="RowTitles-Detail 2 3 6 4 5 2 2" xfId="31672"/>
    <cellStyle name="RowTitles-Detail 2 3 6 4 5 3" xfId="31673"/>
    <cellStyle name="RowTitles-Detail 2 3 6 4 6" xfId="31674"/>
    <cellStyle name="RowTitles-Detail 2 3 6 4 6 2" xfId="31675"/>
    <cellStyle name="RowTitles-Detail 2 3 6 4 6 2 2" xfId="31676"/>
    <cellStyle name="RowTitles-Detail 2 3 6 4 7" xfId="31677"/>
    <cellStyle name="RowTitles-Detail 2 3 6 4 7 2" xfId="31678"/>
    <cellStyle name="RowTitles-Detail 2 3 6 4 8" xfId="31679"/>
    <cellStyle name="RowTitles-Detail 2 3 6 5" xfId="31680"/>
    <cellStyle name="RowTitles-Detail 2 3 6 5 2" xfId="31681"/>
    <cellStyle name="RowTitles-Detail 2 3 6 5 2 2" xfId="31682"/>
    <cellStyle name="RowTitles-Detail 2 3 6 5 2 2 2" xfId="31683"/>
    <cellStyle name="RowTitles-Detail 2 3 6 5 2 2 2 2" xfId="31684"/>
    <cellStyle name="RowTitles-Detail 2 3 6 5 2 2 3" xfId="31685"/>
    <cellStyle name="RowTitles-Detail 2 3 6 5 2 3" xfId="31686"/>
    <cellStyle name="RowTitles-Detail 2 3 6 5 2 3 2" xfId="31687"/>
    <cellStyle name="RowTitles-Detail 2 3 6 5 2 3 2 2" xfId="31688"/>
    <cellStyle name="RowTitles-Detail 2 3 6 5 2 4" xfId="31689"/>
    <cellStyle name="RowTitles-Detail 2 3 6 5 2 4 2" xfId="31690"/>
    <cellStyle name="RowTitles-Detail 2 3 6 5 2 5" xfId="31691"/>
    <cellStyle name="RowTitles-Detail 2 3 6 5 3" xfId="31692"/>
    <cellStyle name="RowTitles-Detail 2 3 6 5 3 2" xfId="31693"/>
    <cellStyle name="RowTitles-Detail 2 3 6 5 3 2 2" xfId="31694"/>
    <cellStyle name="RowTitles-Detail 2 3 6 5 3 2 2 2" xfId="31695"/>
    <cellStyle name="RowTitles-Detail 2 3 6 5 3 2 3" xfId="31696"/>
    <cellStyle name="RowTitles-Detail 2 3 6 5 3 3" xfId="31697"/>
    <cellStyle name="RowTitles-Detail 2 3 6 5 3 3 2" xfId="31698"/>
    <cellStyle name="RowTitles-Detail 2 3 6 5 3 3 2 2" xfId="31699"/>
    <cellStyle name="RowTitles-Detail 2 3 6 5 3 4" xfId="31700"/>
    <cellStyle name="RowTitles-Detail 2 3 6 5 3 4 2" xfId="31701"/>
    <cellStyle name="RowTitles-Detail 2 3 6 5 3 5" xfId="31702"/>
    <cellStyle name="RowTitles-Detail 2 3 6 5 4" xfId="31703"/>
    <cellStyle name="RowTitles-Detail 2 3 6 5 4 2" xfId="31704"/>
    <cellStyle name="RowTitles-Detail 2 3 6 5 4 2 2" xfId="31705"/>
    <cellStyle name="RowTitles-Detail 2 3 6 5 4 3" xfId="31706"/>
    <cellStyle name="RowTitles-Detail 2 3 6 5 5" xfId="31707"/>
    <cellStyle name="RowTitles-Detail 2 3 6 5 5 2" xfId="31708"/>
    <cellStyle name="RowTitles-Detail 2 3 6 5 5 2 2" xfId="31709"/>
    <cellStyle name="RowTitles-Detail 2 3 6 5 6" xfId="31710"/>
    <cellStyle name="RowTitles-Detail 2 3 6 5 6 2" xfId="31711"/>
    <cellStyle name="RowTitles-Detail 2 3 6 5 7" xfId="31712"/>
    <cellStyle name="RowTitles-Detail 2 3 6 6" xfId="31713"/>
    <cellStyle name="RowTitles-Detail 2 3 6 6 2" xfId="31714"/>
    <cellStyle name="RowTitles-Detail 2 3 6 6 2 2" xfId="31715"/>
    <cellStyle name="RowTitles-Detail 2 3 6 6 2 2 2" xfId="31716"/>
    <cellStyle name="RowTitles-Detail 2 3 6 6 2 2 2 2" xfId="31717"/>
    <cellStyle name="RowTitles-Detail 2 3 6 6 2 2 3" xfId="31718"/>
    <cellStyle name="RowTitles-Detail 2 3 6 6 2 3" xfId="31719"/>
    <cellStyle name="RowTitles-Detail 2 3 6 6 2 3 2" xfId="31720"/>
    <cellStyle name="RowTitles-Detail 2 3 6 6 2 3 2 2" xfId="31721"/>
    <cellStyle name="RowTitles-Detail 2 3 6 6 2 4" xfId="31722"/>
    <cellStyle name="RowTitles-Detail 2 3 6 6 2 4 2" xfId="31723"/>
    <cellStyle name="RowTitles-Detail 2 3 6 6 2 5" xfId="31724"/>
    <cellStyle name="RowTitles-Detail 2 3 6 6 3" xfId="31725"/>
    <cellStyle name="RowTitles-Detail 2 3 6 6 3 2" xfId="31726"/>
    <cellStyle name="RowTitles-Detail 2 3 6 6 3 2 2" xfId="31727"/>
    <cellStyle name="RowTitles-Detail 2 3 6 6 3 2 2 2" xfId="31728"/>
    <cellStyle name="RowTitles-Detail 2 3 6 6 3 2 3" xfId="31729"/>
    <cellStyle name="RowTitles-Detail 2 3 6 6 3 3" xfId="31730"/>
    <cellStyle name="RowTitles-Detail 2 3 6 6 3 3 2" xfId="31731"/>
    <cellStyle name="RowTitles-Detail 2 3 6 6 3 3 2 2" xfId="31732"/>
    <cellStyle name="RowTitles-Detail 2 3 6 6 3 4" xfId="31733"/>
    <cellStyle name="RowTitles-Detail 2 3 6 6 3 4 2" xfId="31734"/>
    <cellStyle name="RowTitles-Detail 2 3 6 6 3 5" xfId="31735"/>
    <cellStyle name="RowTitles-Detail 2 3 6 6 4" xfId="31736"/>
    <cellStyle name="RowTitles-Detail 2 3 6 6 4 2" xfId="31737"/>
    <cellStyle name="RowTitles-Detail 2 3 6 6 4 2 2" xfId="31738"/>
    <cellStyle name="RowTitles-Detail 2 3 6 6 4 3" xfId="31739"/>
    <cellStyle name="RowTitles-Detail 2 3 6 6 5" xfId="31740"/>
    <cellStyle name="RowTitles-Detail 2 3 6 6 5 2" xfId="31741"/>
    <cellStyle name="RowTitles-Detail 2 3 6 6 5 2 2" xfId="31742"/>
    <cellStyle name="RowTitles-Detail 2 3 6 6 6" xfId="31743"/>
    <cellStyle name="RowTitles-Detail 2 3 6 6 6 2" xfId="31744"/>
    <cellStyle name="RowTitles-Detail 2 3 6 6 7" xfId="31745"/>
    <cellStyle name="RowTitles-Detail 2 3 6 7" xfId="31746"/>
    <cellStyle name="RowTitles-Detail 2 3 6 7 2" xfId="31747"/>
    <cellStyle name="RowTitles-Detail 2 3 6 7 2 2" xfId="31748"/>
    <cellStyle name="RowTitles-Detail 2 3 6 7 2 2 2" xfId="31749"/>
    <cellStyle name="RowTitles-Detail 2 3 6 7 2 3" xfId="31750"/>
    <cellStyle name="RowTitles-Detail 2 3 6 7 3" xfId="31751"/>
    <cellStyle name="RowTitles-Detail 2 3 6 7 3 2" xfId="31752"/>
    <cellStyle name="RowTitles-Detail 2 3 6 7 3 2 2" xfId="31753"/>
    <cellStyle name="RowTitles-Detail 2 3 6 7 4" xfId="31754"/>
    <cellStyle name="RowTitles-Detail 2 3 6 7 4 2" xfId="31755"/>
    <cellStyle name="RowTitles-Detail 2 3 6 7 5" xfId="31756"/>
    <cellStyle name="RowTitles-Detail 2 3 6 8" xfId="31757"/>
    <cellStyle name="RowTitles-Detail 2 3 6 8 2" xfId="31758"/>
    <cellStyle name="RowTitles-Detail 2 3 6 9" xfId="31759"/>
    <cellStyle name="RowTitles-Detail 2 3 6 9 2" xfId="31760"/>
    <cellStyle name="RowTitles-Detail 2 3 6 9 2 2" xfId="31761"/>
    <cellStyle name="RowTitles-Detail 2 3 6_STUD aligned by INSTIT" xfId="31762"/>
    <cellStyle name="RowTitles-Detail 2 3 7" xfId="1111"/>
    <cellStyle name="RowTitles-Detail 2 3 7 2" xfId="31763"/>
    <cellStyle name="RowTitles-Detail 2 3 7 2 2" xfId="31764"/>
    <cellStyle name="RowTitles-Detail 2 3 7 2 2 2" xfId="31765"/>
    <cellStyle name="RowTitles-Detail 2 3 7 2 2 2 2" xfId="31766"/>
    <cellStyle name="RowTitles-Detail 2 3 7 2 2 3" xfId="31767"/>
    <cellStyle name="RowTitles-Detail 2 3 7 2 3" xfId="31768"/>
    <cellStyle name="RowTitles-Detail 2 3 7 2 3 2" xfId="31769"/>
    <cellStyle name="RowTitles-Detail 2 3 7 2 3 2 2" xfId="31770"/>
    <cellStyle name="RowTitles-Detail 2 3 7 2 4" xfId="31771"/>
    <cellStyle name="RowTitles-Detail 2 3 7 2 4 2" xfId="31772"/>
    <cellStyle name="RowTitles-Detail 2 3 7 2 5" xfId="31773"/>
    <cellStyle name="RowTitles-Detail 2 3 7 3" xfId="31774"/>
    <cellStyle name="RowTitles-Detail 2 3 7 3 2" xfId="31775"/>
    <cellStyle name="RowTitles-Detail 2 3 7 3 2 2" xfId="31776"/>
    <cellStyle name="RowTitles-Detail 2 3 7 3 2 2 2" xfId="31777"/>
    <cellStyle name="RowTitles-Detail 2 3 7 3 2 3" xfId="31778"/>
    <cellStyle name="RowTitles-Detail 2 3 7 3 3" xfId="31779"/>
    <cellStyle name="RowTitles-Detail 2 3 7 3 3 2" xfId="31780"/>
    <cellStyle name="RowTitles-Detail 2 3 7 3 3 2 2" xfId="31781"/>
    <cellStyle name="RowTitles-Detail 2 3 7 3 4" xfId="31782"/>
    <cellStyle name="RowTitles-Detail 2 3 7 3 4 2" xfId="31783"/>
    <cellStyle name="RowTitles-Detail 2 3 7 3 5" xfId="31784"/>
    <cellStyle name="RowTitles-Detail 2 3 7 4" xfId="31785"/>
    <cellStyle name="RowTitles-Detail 2 3 7 4 2" xfId="31786"/>
    <cellStyle name="RowTitles-Detail 2 3 7 5" xfId="31787"/>
    <cellStyle name="RowTitles-Detail 2 3 7 5 2" xfId="31788"/>
    <cellStyle name="RowTitles-Detail 2 3 7 5 2 2" xfId="31789"/>
    <cellStyle name="RowTitles-Detail 2 3 7 5 3" xfId="31790"/>
    <cellStyle name="RowTitles-Detail 2 3 7 6" xfId="31791"/>
    <cellStyle name="RowTitles-Detail 2 3 7 6 2" xfId="31792"/>
    <cellStyle name="RowTitles-Detail 2 3 7 6 2 2" xfId="31793"/>
    <cellStyle name="RowTitles-Detail 2 3 7 7" xfId="31794"/>
    <cellStyle name="RowTitles-Detail 2 3 8" xfId="1112"/>
    <cellStyle name="RowTitles-Detail 2 3 8 2" xfId="31795"/>
    <cellStyle name="RowTitles-Detail 2 3 8 2 2" xfId="31796"/>
    <cellStyle name="RowTitles-Detail 2 3 8 2 2 2" xfId="31797"/>
    <cellStyle name="RowTitles-Detail 2 3 8 2 2 2 2" xfId="31798"/>
    <cellStyle name="RowTitles-Detail 2 3 8 2 2 3" xfId="31799"/>
    <cellStyle name="RowTitles-Detail 2 3 8 2 3" xfId="31800"/>
    <cellStyle name="RowTitles-Detail 2 3 8 2 3 2" xfId="31801"/>
    <cellStyle name="RowTitles-Detail 2 3 8 2 3 2 2" xfId="31802"/>
    <cellStyle name="RowTitles-Detail 2 3 8 2 4" xfId="31803"/>
    <cellStyle name="RowTitles-Detail 2 3 8 2 4 2" xfId="31804"/>
    <cellStyle name="RowTitles-Detail 2 3 8 2 5" xfId="31805"/>
    <cellStyle name="RowTitles-Detail 2 3 8 3" xfId="31806"/>
    <cellStyle name="RowTitles-Detail 2 3 8 3 2" xfId="31807"/>
    <cellStyle name="RowTitles-Detail 2 3 8 3 2 2" xfId="31808"/>
    <cellStyle name="RowTitles-Detail 2 3 8 3 2 2 2" xfId="31809"/>
    <cellStyle name="RowTitles-Detail 2 3 8 3 2 3" xfId="31810"/>
    <cellStyle name="RowTitles-Detail 2 3 8 3 3" xfId="31811"/>
    <cellStyle name="RowTitles-Detail 2 3 8 3 3 2" xfId="31812"/>
    <cellStyle name="RowTitles-Detail 2 3 8 3 3 2 2" xfId="31813"/>
    <cellStyle name="RowTitles-Detail 2 3 8 3 4" xfId="31814"/>
    <cellStyle name="RowTitles-Detail 2 3 8 3 4 2" xfId="31815"/>
    <cellStyle name="RowTitles-Detail 2 3 8 3 5" xfId="31816"/>
    <cellStyle name="RowTitles-Detail 2 3 8 4" xfId="31817"/>
    <cellStyle name="RowTitles-Detail 2 3 8 4 2" xfId="31818"/>
    <cellStyle name="RowTitles-Detail 2 3 8 5" xfId="31819"/>
    <cellStyle name="RowTitles-Detail 2 3 8 5 2" xfId="31820"/>
    <cellStyle name="RowTitles-Detail 2 3 8 5 2 2" xfId="31821"/>
    <cellStyle name="RowTitles-Detail 2 3 8 6" xfId="31822"/>
    <cellStyle name="RowTitles-Detail 2 3 8 6 2" xfId="31823"/>
    <cellStyle name="RowTitles-Detail 2 3 8 7" xfId="31824"/>
    <cellStyle name="RowTitles-Detail 2 3 8 8" xfId="31825"/>
    <cellStyle name="RowTitles-Detail 2 3 9" xfId="31826"/>
    <cellStyle name="RowTitles-Detail 2 3 9 2" xfId="31827"/>
    <cellStyle name="RowTitles-Detail 2 3 9 2 2" xfId="31828"/>
    <cellStyle name="RowTitles-Detail 2 3 9 2 2 2" xfId="31829"/>
    <cellStyle name="RowTitles-Detail 2 3 9 2 2 2 2" xfId="31830"/>
    <cellStyle name="RowTitles-Detail 2 3 9 2 2 3" xfId="31831"/>
    <cellStyle name="RowTitles-Detail 2 3 9 2 3" xfId="31832"/>
    <cellStyle name="RowTitles-Detail 2 3 9 2 3 2" xfId="31833"/>
    <cellStyle name="RowTitles-Detail 2 3 9 2 3 2 2" xfId="31834"/>
    <cellStyle name="RowTitles-Detail 2 3 9 2 4" xfId="31835"/>
    <cellStyle name="RowTitles-Detail 2 3 9 2 4 2" xfId="31836"/>
    <cellStyle name="RowTitles-Detail 2 3 9 2 5" xfId="31837"/>
    <cellStyle name="RowTitles-Detail 2 3 9 3" xfId="31838"/>
    <cellStyle name="RowTitles-Detail 2 3 9 3 2" xfId="31839"/>
    <cellStyle name="RowTitles-Detail 2 3 9 3 2 2" xfId="31840"/>
    <cellStyle name="RowTitles-Detail 2 3 9 3 2 2 2" xfId="31841"/>
    <cellStyle name="RowTitles-Detail 2 3 9 3 2 3" xfId="31842"/>
    <cellStyle name="RowTitles-Detail 2 3 9 3 3" xfId="31843"/>
    <cellStyle name="RowTitles-Detail 2 3 9 3 3 2" xfId="31844"/>
    <cellStyle name="RowTitles-Detail 2 3 9 3 3 2 2" xfId="31845"/>
    <cellStyle name="RowTitles-Detail 2 3 9 3 4" xfId="31846"/>
    <cellStyle name="RowTitles-Detail 2 3 9 3 4 2" xfId="31847"/>
    <cellStyle name="RowTitles-Detail 2 3 9 3 5" xfId="31848"/>
    <cellStyle name="RowTitles-Detail 2 3 9 4" xfId="31849"/>
    <cellStyle name="RowTitles-Detail 2 3 9 4 2" xfId="31850"/>
    <cellStyle name="RowTitles-Detail 2 3 9 5" xfId="31851"/>
    <cellStyle name="RowTitles-Detail 2 3 9 5 2" xfId="31852"/>
    <cellStyle name="RowTitles-Detail 2 3 9 5 2 2" xfId="31853"/>
    <cellStyle name="RowTitles-Detail 2 3 9 5 3" xfId="31854"/>
    <cellStyle name="RowTitles-Detail 2 3 9 6" xfId="31855"/>
    <cellStyle name="RowTitles-Detail 2 3 9 6 2" xfId="31856"/>
    <cellStyle name="RowTitles-Detail 2 3 9 6 2 2" xfId="31857"/>
    <cellStyle name="RowTitles-Detail 2 3 9 7" xfId="31858"/>
    <cellStyle name="RowTitles-Detail 2 3 9 7 2" xfId="31859"/>
    <cellStyle name="RowTitles-Detail 2 3 9 8" xfId="31860"/>
    <cellStyle name="RowTitles-Detail 2 3_STUD aligned by INSTIT" xfId="31861"/>
    <cellStyle name="RowTitles-Detail 2 4" xfId="548"/>
    <cellStyle name="RowTitles-Detail 2 4 10" xfId="31862"/>
    <cellStyle name="RowTitles-Detail 2 4 10 2" xfId="31863"/>
    <cellStyle name="RowTitles-Detail 2 4 10 2 2" xfId="31864"/>
    <cellStyle name="RowTitles-Detail 2 4 10 2 2 2" xfId="31865"/>
    <cellStyle name="RowTitles-Detail 2 4 10 2 3" xfId="31866"/>
    <cellStyle name="RowTitles-Detail 2 4 10 3" xfId="31867"/>
    <cellStyle name="RowTitles-Detail 2 4 10 3 2" xfId="31868"/>
    <cellStyle name="RowTitles-Detail 2 4 10 3 2 2" xfId="31869"/>
    <cellStyle name="RowTitles-Detail 2 4 10 4" xfId="31870"/>
    <cellStyle name="RowTitles-Detail 2 4 10 4 2" xfId="31871"/>
    <cellStyle name="RowTitles-Detail 2 4 10 5" xfId="31872"/>
    <cellStyle name="RowTitles-Detail 2 4 11" xfId="31873"/>
    <cellStyle name="RowTitles-Detail 2 4 11 2" xfId="31874"/>
    <cellStyle name="RowTitles-Detail 2 4 12" xfId="31875"/>
    <cellStyle name="RowTitles-Detail 2 4 12 2" xfId="31876"/>
    <cellStyle name="RowTitles-Detail 2 4 12 2 2" xfId="31877"/>
    <cellStyle name="RowTitles-Detail 2 4 13" xfId="31878"/>
    <cellStyle name="RowTitles-Detail 2 4 2" xfId="1113"/>
    <cellStyle name="RowTitles-Detail 2 4 2 10" xfId="31879"/>
    <cellStyle name="RowTitles-Detail 2 4 2 2" xfId="1114"/>
    <cellStyle name="RowTitles-Detail 2 4 2 2 2" xfId="31880"/>
    <cellStyle name="RowTitles-Detail 2 4 2 2 2 2" xfId="31881"/>
    <cellStyle name="RowTitles-Detail 2 4 2 2 2 2 2" xfId="31882"/>
    <cellStyle name="RowTitles-Detail 2 4 2 2 2 2 2 2" xfId="31883"/>
    <cellStyle name="RowTitles-Detail 2 4 2 2 2 2 3" xfId="31884"/>
    <cellStyle name="RowTitles-Detail 2 4 2 2 2 3" xfId="31885"/>
    <cellStyle name="RowTitles-Detail 2 4 2 2 2 3 2" xfId="31886"/>
    <cellStyle name="RowTitles-Detail 2 4 2 2 2 3 2 2" xfId="31887"/>
    <cellStyle name="RowTitles-Detail 2 4 2 2 2 4" xfId="31888"/>
    <cellStyle name="RowTitles-Detail 2 4 2 2 2 4 2" xfId="31889"/>
    <cellStyle name="RowTitles-Detail 2 4 2 2 2 5" xfId="31890"/>
    <cellStyle name="RowTitles-Detail 2 4 2 2 3" xfId="31891"/>
    <cellStyle name="RowTitles-Detail 2 4 2 2 3 2" xfId="31892"/>
    <cellStyle name="RowTitles-Detail 2 4 2 2 3 2 2" xfId="31893"/>
    <cellStyle name="RowTitles-Detail 2 4 2 2 3 2 2 2" xfId="31894"/>
    <cellStyle name="RowTitles-Detail 2 4 2 2 3 2 3" xfId="31895"/>
    <cellStyle name="RowTitles-Detail 2 4 2 2 3 3" xfId="31896"/>
    <cellStyle name="RowTitles-Detail 2 4 2 2 3 3 2" xfId="31897"/>
    <cellStyle name="RowTitles-Detail 2 4 2 2 3 3 2 2" xfId="31898"/>
    <cellStyle name="RowTitles-Detail 2 4 2 2 3 4" xfId="31899"/>
    <cellStyle name="RowTitles-Detail 2 4 2 2 3 4 2" xfId="31900"/>
    <cellStyle name="RowTitles-Detail 2 4 2 2 3 5" xfId="31901"/>
    <cellStyle name="RowTitles-Detail 2 4 2 2 4" xfId="31902"/>
    <cellStyle name="RowTitles-Detail 2 4 2 2 4 2" xfId="31903"/>
    <cellStyle name="RowTitles-Detail 2 4 2 2 5" xfId="31904"/>
    <cellStyle name="RowTitles-Detail 2 4 2 2 5 2" xfId="31905"/>
    <cellStyle name="RowTitles-Detail 2 4 2 2 5 2 2" xfId="31906"/>
    <cellStyle name="RowTitles-Detail 2 4 2 2 6" xfId="31907"/>
    <cellStyle name="RowTitles-Detail 2 4 2 3" xfId="31908"/>
    <cellStyle name="RowTitles-Detail 2 4 2 3 2" xfId="31909"/>
    <cellStyle name="RowTitles-Detail 2 4 2 3 2 2" xfId="31910"/>
    <cellStyle name="RowTitles-Detail 2 4 2 3 2 2 2" xfId="31911"/>
    <cellStyle name="RowTitles-Detail 2 4 2 3 2 2 2 2" xfId="31912"/>
    <cellStyle name="RowTitles-Detail 2 4 2 3 2 2 3" xfId="31913"/>
    <cellStyle name="RowTitles-Detail 2 4 2 3 2 3" xfId="31914"/>
    <cellStyle name="RowTitles-Detail 2 4 2 3 2 3 2" xfId="31915"/>
    <cellStyle name="RowTitles-Detail 2 4 2 3 2 3 2 2" xfId="31916"/>
    <cellStyle name="RowTitles-Detail 2 4 2 3 2 4" xfId="31917"/>
    <cellStyle name="RowTitles-Detail 2 4 2 3 2 4 2" xfId="31918"/>
    <cellStyle name="RowTitles-Detail 2 4 2 3 2 5" xfId="31919"/>
    <cellStyle name="RowTitles-Detail 2 4 2 3 3" xfId="31920"/>
    <cellStyle name="RowTitles-Detail 2 4 2 3 3 2" xfId="31921"/>
    <cellStyle name="RowTitles-Detail 2 4 2 3 3 2 2" xfId="31922"/>
    <cellStyle name="RowTitles-Detail 2 4 2 3 3 2 2 2" xfId="31923"/>
    <cellStyle name="RowTitles-Detail 2 4 2 3 3 2 3" xfId="31924"/>
    <cellStyle name="RowTitles-Detail 2 4 2 3 3 3" xfId="31925"/>
    <cellStyle name="RowTitles-Detail 2 4 2 3 3 3 2" xfId="31926"/>
    <cellStyle name="RowTitles-Detail 2 4 2 3 3 3 2 2" xfId="31927"/>
    <cellStyle name="RowTitles-Detail 2 4 2 3 3 4" xfId="31928"/>
    <cellStyle name="RowTitles-Detail 2 4 2 3 3 4 2" xfId="31929"/>
    <cellStyle name="RowTitles-Detail 2 4 2 3 3 5" xfId="31930"/>
    <cellStyle name="RowTitles-Detail 2 4 2 3 4" xfId="31931"/>
    <cellStyle name="RowTitles-Detail 2 4 2 3 4 2" xfId="31932"/>
    <cellStyle name="RowTitles-Detail 2 4 2 3 5" xfId="31933"/>
    <cellStyle name="RowTitles-Detail 2 4 2 3 5 2" xfId="31934"/>
    <cellStyle name="RowTitles-Detail 2 4 2 3 5 2 2" xfId="31935"/>
    <cellStyle name="RowTitles-Detail 2 4 2 3 5 3" xfId="31936"/>
    <cellStyle name="RowTitles-Detail 2 4 2 3 6" xfId="31937"/>
    <cellStyle name="RowTitles-Detail 2 4 2 3 6 2" xfId="31938"/>
    <cellStyle name="RowTitles-Detail 2 4 2 3 6 2 2" xfId="31939"/>
    <cellStyle name="RowTitles-Detail 2 4 2 3 7" xfId="31940"/>
    <cellStyle name="RowTitles-Detail 2 4 2 3 7 2" xfId="31941"/>
    <cellStyle name="RowTitles-Detail 2 4 2 3 8" xfId="31942"/>
    <cellStyle name="RowTitles-Detail 2 4 2 4" xfId="31943"/>
    <cellStyle name="RowTitles-Detail 2 4 2 4 2" xfId="31944"/>
    <cellStyle name="RowTitles-Detail 2 4 2 4 2 2" xfId="31945"/>
    <cellStyle name="RowTitles-Detail 2 4 2 4 2 2 2" xfId="31946"/>
    <cellStyle name="RowTitles-Detail 2 4 2 4 2 2 2 2" xfId="31947"/>
    <cellStyle name="RowTitles-Detail 2 4 2 4 2 2 3" xfId="31948"/>
    <cellStyle name="RowTitles-Detail 2 4 2 4 2 3" xfId="31949"/>
    <cellStyle name="RowTitles-Detail 2 4 2 4 2 3 2" xfId="31950"/>
    <cellStyle name="RowTitles-Detail 2 4 2 4 2 3 2 2" xfId="31951"/>
    <cellStyle name="RowTitles-Detail 2 4 2 4 2 4" xfId="31952"/>
    <cellStyle name="RowTitles-Detail 2 4 2 4 2 4 2" xfId="31953"/>
    <cellStyle name="RowTitles-Detail 2 4 2 4 2 5" xfId="31954"/>
    <cellStyle name="RowTitles-Detail 2 4 2 4 3" xfId="31955"/>
    <cellStyle name="RowTitles-Detail 2 4 2 4 3 2" xfId="31956"/>
    <cellStyle name="RowTitles-Detail 2 4 2 4 3 2 2" xfId="31957"/>
    <cellStyle name="RowTitles-Detail 2 4 2 4 3 2 2 2" xfId="31958"/>
    <cellStyle name="RowTitles-Detail 2 4 2 4 3 2 3" xfId="31959"/>
    <cellStyle name="RowTitles-Detail 2 4 2 4 3 3" xfId="31960"/>
    <cellStyle name="RowTitles-Detail 2 4 2 4 3 3 2" xfId="31961"/>
    <cellStyle name="RowTitles-Detail 2 4 2 4 3 3 2 2" xfId="31962"/>
    <cellStyle name="RowTitles-Detail 2 4 2 4 3 4" xfId="31963"/>
    <cellStyle name="RowTitles-Detail 2 4 2 4 3 4 2" xfId="31964"/>
    <cellStyle name="RowTitles-Detail 2 4 2 4 3 5" xfId="31965"/>
    <cellStyle name="RowTitles-Detail 2 4 2 4 4" xfId="31966"/>
    <cellStyle name="RowTitles-Detail 2 4 2 4 4 2" xfId="31967"/>
    <cellStyle name="RowTitles-Detail 2 4 2 4 4 2 2" xfId="31968"/>
    <cellStyle name="RowTitles-Detail 2 4 2 4 4 3" xfId="31969"/>
    <cellStyle name="RowTitles-Detail 2 4 2 4 5" xfId="31970"/>
    <cellStyle name="RowTitles-Detail 2 4 2 4 5 2" xfId="31971"/>
    <cellStyle name="RowTitles-Detail 2 4 2 4 5 2 2" xfId="31972"/>
    <cellStyle name="RowTitles-Detail 2 4 2 4 6" xfId="31973"/>
    <cellStyle name="RowTitles-Detail 2 4 2 4 6 2" xfId="31974"/>
    <cellStyle name="RowTitles-Detail 2 4 2 4 7" xfId="31975"/>
    <cellStyle name="RowTitles-Detail 2 4 2 5" xfId="31976"/>
    <cellStyle name="RowTitles-Detail 2 4 2 5 2" xfId="31977"/>
    <cellStyle name="RowTitles-Detail 2 4 2 5 2 2" xfId="31978"/>
    <cellStyle name="RowTitles-Detail 2 4 2 5 2 2 2" xfId="31979"/>
    <cellStyle name="RowTitles-Detail 2 4 2 5 2 2 2 2" xfId="31980"/>
    <cellStyle name="RowTitles-Detail 2 4 2 5 2 2 3" xfId="31981"/>
    <cellStyle name="RowTitles-Detail 2 4 2 5 2 3" xfId="31982"/>
    <cellStyle name="RowTitles-Detail 2 4 2 5 2 3 2" xfId="31983"/>
    <cellStyle name="RowTitles-Detail 2 4 2 5 2 3 2 2" xfId="31984"/>
    <cellStyle name="RowTitles-Detail 2 4 2 5 2 4" xfId="31985"/>
    <cellStyle name="RowTitles-Detail 2 4 2 5 2 4 2" xfId="31986"/>
    <cellStyle name="RowTitles-Detail 2 4 2 5 2 5" xfId="31987"/>
    <cellStyle name="RowTitles-Detail 2 4 2 5 3" xfId="31988"/>
    <cellStyle name="RowTitles-Detail 2 4 2 5 3 2" xfId="31989"/>
    <cellStyle name="RowTitles-Detail 2 4 2 5 3 2 2" xfId="31990"/>
    <cellStyle name="RowTitles-Detail 2 4 2 5 3 2 2 2" xfId="31991"/>
    <cellStyle name="RowTitles-Detail 2 4 2 5 3 2 3" xfId="31992"/>
    <cellStyle name="RowTitles-Detail 2 4 2 5 3 3" xfId="31993"/>
    <cellStyle name="RowTitles-Detail 2 4 2 5 3 3 2" xfId="31994"/>
    <cellStyle name="RowTitles-Detail 2 4 2 5 3 3 2 2" xfId="31995"/>
    <cellStyle name="RowTitles-Detail 2 4 2 5 3 4" xfId="31996"/>
    <cellStyle name="RowTitles-Detail 2 4 2 5 3 4 2" xfId="31997"/>
    <cellStyle name="RowTitles-Detail 2 4 2 5 3 5" xfId="31998"/>
    <cellStyle name="RowTitles-Detail 2 4 2 5 4" xfId="31999"/>
    <cellStyle name="RowTitles-Detail 2 4 2 5 4 2" xfId="32000"/>
    <cellStyle name="RowTitles-Detail 2 4 2 5 4 2 2" xfId="32001"/>
    <cellStyle name="RowTitles-Detail 2 4 2 5 4 3" xfId="32002"/>
    <cellStyle name="RowTitles-Detail 2 4 2 5 5" xfId="32003"/>
    <cellStyle name="RowTitles-Detail 2 4 2 5 5 2" xfId="32004"/>
    <cellStyle name="RowTitles-Detail 2 4 2 5 5 2 2" xfId="32005"/>
    <cellStyle name="RowTitles-Detail 2 4 2 5 6" xfId="32006"/>
    <cellStyle name="RowTitles-Detail 2 4 2 5 6 2" xfId="32007"/>
    <cellStyle name="RowTitles-Detail 2 4 2 5 7" xfId="32008"/>
    <cellStyle name="RowTitles-Detail 2 4 2 6" xfId="32009"/>
    <cellStyle name="RowTitles-Detail 2 4 2 6 2" xfId="32010"/>
    <cellStyle name="RowTitles-Detail 2 4 2 6 2 2" xfId="32011"/>
    <cellStyle name="RowTitles-Detail 2 4 2 6 2 2 2" xfId="32012"/>
    <cellStyle name="RowTitles-Detail 2 4 2 6 2 2 2 2" xfId="32013"/>
    <cellStyle name="RowTitles-Detail 2 4 2 6 2 2 3" xfId="32014"/>
    <cellStyle name="RowTitles-Detail 2 4 2 6 2 3" xfId="32015"/>
    <cellStyle name="RowTitles-Detail 2 4 2 6 2 3 2" xfId="32016"/>
    <cellStyle name="RowTitles-Detail 2 4 2 6 2 3 2 2" xfId="32017"/>
    <cellStyle name="RowTitles-Detail 2 4 2 6 2 4" xfId="32018"/>
    <cellStyle name="RowTitles-Detail 2 4 2 6 2 4 2" xfId="32019"/>
    <cellStyle name="RowTitles-Detail 2 4 2 6 2 5" xfId="32020"/>
    <cellStyle name="RowTitles-Detail 2 4 2 6 3" xfId="32021"/>
    <cellStyle name="RowTitles-Detail 2 4 2 6 3 2" xfId="32022"/>
    <cellStyle name="RowTitles-Detail 2 4 2 6 3 2 2" xfId="32023"/>
    <cellStyle name="RowTitles-Detail 2 4 2 6 3 2 2 2" xfId="32024"/>
    <cellStyle name="RowTitles-Detail 2 4 2 6 3 2 3" xfId="32025"/>
    <cellStyle name="RowTitles-Detail 2 4 2 6 3 3" xfId="32026"/>
    <cellStyle name="RowTitles-Detail 2 4 2 6 3 3 2" xfId="32027"/>
    <cellStyle name="RowTitles-Detail 2 4 2 6 3 3 2 2" xfId="32028"/>
    <cellStyle name="RowTitles-Detail 2 4 2 6 3 4" xfId="32029"/>
    <cellStyle name="RowTitles-Detail 2 4 2 6 3 4 2" xfId="32030"/>
    <cellStyle name="RowTitles-Detail 2 4 2 6 3 5" xfId="32031"/>
    <cellStyle name="RowTitles-Detail 2 4 2 6 4" xfId="32032"/>
    <cellStyle name="RowTitles-Detail 2 4 2 6 4 2" xfId="32033"/>
    <cellStyle name="RowTitles-Detail 2 4 2 6 4 2 2" xfId="32034"/>
    <cellStyle name="RowTitles-Detail 2 4 2 6 4 3" xfId="32035"/>
    <cellStyle name="RowTitles-Detail 2 4 2 6 5" xfId="32036"/>
    <cellStyle name="RowTitles-Detail 2 4 2 6 5 2" xfId="32037"/>
    <cellStyle name="RowTitles-Detail 2 4 2 6 5 2 2" xfId="32038"/>
    <cellStyle name="RowTitles-Detail 2 4 2 6 6" xfId="32039"/>
    <cellStyle name="RowTitles-Detail 2 4 2 6 6 2" xfId="32040"/>
    <cellStyle name="RowTitles-Detail 2 4 2 6 7" xfId="32041"/>
    <cellStyle name="RowTitles-Detail 2 4 2 7" xfId="32042"/>
    <cellStyle name="RowTitles-Detail 2 4 2 7 2" xfId="32043"/>
    <cellStyle name="RowTitles-Detail 2 4 2 7 2 2" xfId="32044"/>
    <cellStyle name="RowTitles-Detail 2 4 2 7 2 2 2" xfId="32045"/>
    <cellStyle name="RowTitles-Detail 2 4 2 7 2 3" xfId="32046"/>
    <cellStyle name="RowTitles-Detail 2 4 2 7 3" xfId="32047"/>
    <cellStyle name="RowTitles-Detail 2 4 2 7 3 2" xfId="32048"/>
    <cellStyle name="RowTitles-Detail 2 4 2 7 3 2 2" xfId="32049"/>
    <cellStyle name="RowTitles-Detail 2 4 2 7 4" xfId="32050"/>
    <cellStyle name="RowTitles-Detail 2 4 2 7 4 2" xfId="32051"/>
    <cellStyle name="RowTitles-Detail 2 4 2 7 5" xfId="32052"/>
    <cellStyle name="RowTitles-Detail 2 4 2 8" xfId="32053"/>
    <cellStyle name="RowTitles-Detail 2 4 2 8 2" xfId="32054"/>
    <cellStyle name="RowTitles-Detail 2 4 2 9" xfId="32055"/>
    <cellStyle name="RowTitles-Detail 2 4 2 9 2" xfId="32056"/>
    <cellStyle name="RowTitles-Detail 2 4 2 9 2 2" xfId="32057"/>
    <cellStyle name="RowTitles-Detail 2 4 2_STUD aligned by INSTIT" xfId="32058"/>
    <cellStyle name="RowTitles-Detail 2 4 3" xfId="1115"/>
    <cellStyle name="RowTitles-Detail 2 4 3 10" xfId="32059"/>
    <cellStyle name="RowTitles-Detail 2 4 3 2" xfId="1116"/>
    <cellStyle name="RowTitles-Detail 2 4 3 2 2" xfId="32060"/>
    <cellStyle name="RowTitles-Detail 2 4 3 2 2 2" xfId="32061"/>
    <cellStyle name="RowTitles-Detail 2 4 3 2 2 2 2" xfId="32062"/>
    <cellStyle name="RowTitles-Detail 2 4 3 2 2 2 2 2" xfId="32063"/>
    <cellStyle name="RowTitles-Detail 2 4 3 2 2 2 3" xfId="32064"/>
    <cellStyle name="RowTitles-Detail 2 4 3 2 2 3" xfId="32065"/>
    <cellStyle name="RowTitles-Detail 2 4 3 2 2 3 2" xfId="32066"/>
    <cellStyle name="RowTitles-Detail 2 4 3 2 2 3 2 2" xfId="32067"/>
    <cellStyle name="RowTitles-Detail 2 4 3 2 2 4" xfId="32068"/>
    <cellStyle name="RowTitles-Detail 2 4 3 2 2 4 2" xfId="32069"/>
    <cellStyle name="RowTitles-Detail 2 4 3 2 2 5" xfId="32070"/>
    <cellStyle name="RowTitles-Detail 2 4 3 2 3" xfId="32071"/>
    <cellStyle name="RowTitles-Detail 2 4 3 2 3 2" xfId="32072"/>
    <cellStyle name="RowTitles-Detail 2 4 3 2 3 2 2" xfId="32073"/>
    <cellStyle name="RowTitles-Detail 2 4 3 2 3 2 2 2" xfId="32074"/>
    <cellStyle name="RowTitles-Detail 2 4 3 2 3 2 3" xfId="32075"/>
    <cellStyle name="RowTitles-Detail 2 4 3 2 3 3" xfId="32076"/>
    <cellStyle name="RowTitles-Detail 2 4 3 2 3 3 2" xfId="32077"/>
    <cellStyle name="RowTitles-Detail 2 4 3 2 3 3 2 2" xfId="32078"/>
    <cellStyle name="RowTitles-Detail 2 4 3 2 3 4" xfId="32079"/>
    <cellStyle name="RowTitles-Detail 2 4 3 2 3 4 2" xfId="32080"/>
    <cellStyle name="RowTitles-Detail 2 4 3 2 3 5" xfId="32081"/>
    <cellStyle name="RowTitles-Detail 2 4 3 2 4" xfId="32082"/>
    <cellStyle name="RowTitles-Detail 2 4 3 2 4 2" xfId="32083"/>
    <cellStyle name="RowTitles-Detail 2 4 3 2 5" xfId="32084"/>
    <cellStyle name="RowTitles-Detail 2 4 3 2 5 2" xfId="32085"/>
    <cellStyle name="RowTitles-Detail 2 4 3 2 5 2 2" xfId="32086"/>
    <cellStyle name="RowTitles-Detail 2 4 3 2 5 3" xfId="32087"/>
    <cellStyle name="RowTitles-Detail 2 4 3 2 6" xfId="32088"/>
    <cellStyle name="RowTitles-Detail 2 4 3 2 6 2" xfId="32089"/>
    <cellStyle name="RowTitles-Detail 2 4 3 2 6 2 2" xfId="32090"/>
    <cellStyle name="RowTitles-Detail 2 4 3 2 7" xfId="32091"/>
    <cellStyle name="RowTitles-Detail 2 4 3 2 7 2" xfId="32092"/>
    <cellStyle name="RowTitles-Detail 2 4 3 2 8" xfId="32093"/>
    <cellStyle name="RowTitles-Detail 2 4 3 2 9" xfId="32094"/>
    <cellStyle name="RowTitles-Detail 2 4 3 3" xfId="32095"/>
    <cellStyle name="RowTitles-Detail 2 4 3 3 2" xfId="32096"/>
    <cellStyle name="RowTitles-Detail 2 4 3 3 2 2" xfId="32097"/>
    <cellStyle name="RowTitles-Detail 2 4 3 3 2 2 2" xfId="32098"/>
    <cellStyle name="RowTitles-Detail 2 4 3 3 2 2 2 2" xfId="32099"/>
    <cellStyle name="RowTitles-Detail 2 4 3 3 2 2 3" xfId="32100"/>
    <cellStyle name="RowTitles-Detail 2 4 3 3 2 3" xfId="32101"/>
    <cellStyle name="RowTitles-Detail 2 4 3 3 2 3 2" xfId="32102"/>
    <cellStyle name="RowTitles-Detail 2 4 3 3 2 3 2 2" xfId="32103"/>
    <cellStyle name="RowTitles-Detail 2 4 3 3 2 4" xfId="32104"/>
    <cellStyle name="RowTitles-Detail 2 4 3 3 2 4 2" xfId="32105"/>
    <cellStyle name="RowTitles-Detail 2 4 3 3 2 5" xfId="32106"/>
    <cellStyle name="RowTitles-Detail 2 4 3 3 3" xfId="32107"/>
    <cellStyle name="RowTitles-Detail 2 4 3 3 3 2" xfId="32108"/>
    <cellStyle name="RowTitles-Detail 2 4 3 3 3 2 2" xfId="32109"/>
    <cellStyle name="RowTitles-Detail 2 4 3 3 3 2 2 2" xfId="32110"/>
    <cellStyle name="RowTitles-Detail 2 4 3 3 3 2 3" xfId="32111"/>
    <cellStyle name="RowTitles-Detail 2 4 3 3 3 3" xfId="32112"/>
    <cellStyle name="RowTitles-Detail 2 4 3 3 3 3 2" xfId="32113"/>
    <cellStyle name="RowTitles-Detail 2 4 3 3 3 3 2 2" xfId="32114"/>
    <cellStyle name="RowTitles-Detail 2 4 3 3 3 4" xfId="32115"/>
    <cellStyle name="RowTitles-Detail 2 4 3 3 3 4 2" xfId="32116"/>
    <cellStyle name="RowTitles-Detail 2 4 3 3 3 5" xfId="32117"/>
    <cellStyle name="RowTitles-Detail 2 4 3 3 4" xfId="32118"/>
    <cellStyle name="RowTitles-Detail 2 4 3 3 4 2" xfId="32119"/>
    <cellStyle name="RowTitles-Detail 2 4 3 3 5" xfId="32120"/>
    <cellStyle name="RowTitles-Detail 2 4 3 3 5 2" xfId="32121"/>
    <cellStyle name="RowTitles-Detail 2 4 3 3 5 2 2" xfId="32122"/>
    <cellStyle name="RowTitles-Detail 2 4 3 4" xfId="32123"/>
    <cellStyle name="RowTitles-Detail 2 4 3 4 2" xfId="32124"/>
    <cellStyle name="RowTitles-Detail 2 4 3 4 2 2" xfId="32125"/>
    <cellStyle name="RowTitles-Detail 2 4 3 4 2 2 2" xfId="32126"/>
    <cellStyle name="RowTitles-Detail 2 4 3 4 2 2 2 2" xfId="32127"/>
    <cellStyle name="RowTitles-Detail 2 4 3 4 2 2 3" xfId="32128"/>
    <cellStyle name="RowTitles-Detail 2 4 3 4 2 3" xfId="32129"/>
    <cellStyle name="RowTitles-Detail 2 4 3 4 2 3 2" xfId="32130"/>
    <cellStyle name="RowTitles-Detail 2 4 3 4 2 3 2 2" xfId="32131"/>
    <cellStyle name="RowTitles-Detail 2 4 3 4 2 4" xfId="32132"/>
    <cellStyle name="RowTitles-Detail 2 4 3 4 2 4 2" xfId="32133"/>
    <cellStyle name="RowTitles-Detail 2 4 3 4 2 5" xfId="32134"/>
    <cellStyle name="RowTitles-Detail 2 4 3 4 3" xfId="32135"/>
    <cellStyle name="RowTitles-Detail 2 4 3 4 3 2" xfId="32136"/>
    <cellStyle name="RowTitles-Detail 2 4 3 4 3 2 2" xfId="32137"/>
    <cellStyle name="RowTitles-Detail 2 4 3 4 3 2 2 2" xfId="32138"/>
    <cellStyle name="RowTitles-Detail 2 4 3 4 3 2 3" xfId="32139"/>
    <cellStyle name="RowTitles-Detail 2 4 3 4 3 3" xfId="32140"/>
    <cellStyle name="RowTitles-Detail 2 4 3 4 3 3 2" xfId="32141"/>
    <cellStyle name="RowTitles-Detail 2 4 3 4 3 3 2 2" xfId="32142"/>
    <cellStyle name="RowTitles-Detail 2 4 3 4 3 4" xfId="32143"/>
    <cellStyle name="RowTitles-Detail 2 4 3 4 3 4 2" xfId="32144"/>
    <cellStyle name="RowTitles-Detail 2 4 3 4 3 5" xfId="32145"/>
    <cellStyle name="RowTitles-Detail 2 4 3 4 4" xfId="32146"/>
    <cellStyle name="RowTitles-Detail 2 4 3 4 4 2" xfId="32147"/>
    <cellStyle name="RowTitles-Detail 2 4 3 4 4 2 2" xfId="32148"/>
    <cellStyle name="RowTitles-Detail 2 4 3 4 4 3" xfId="32149"/>
    <cellStyle name="RowTitles-Detail 2 4 3 4 5" xfId="32150"/>
    <cellStyle name="RowTitles-Detail 2 4 3 4 5 2" xfId="32151"/>
    <cellStyle name="RowTitles-Detail 2 4 3 4 5 2 2" xfId="32152"/>
    <cellStyle name="RowTitles-Detail 2 4 3 4 6" xfId="32153"/>
    <cellStyle name="RowTitles-Detail 2 4 3 4 6 2" xfId="32154"/>
    <cellStyle name="RowTitles-Detail 2 4 3 4 7" xfId="32155"/>
    <cellStyle name="RowTitles-Detail 2 4 3 5" xfId="32156"/>
    <cellStyle name="RowTitles-Detail 2 4 3 5 2" xfId="32157"/>
    <cellStyle name="RowTitles-Detail 2 4 3 5 2 2" xfId="32158"/>
    <cellStyle name="RowTitles-Detail 2 4 3 5 2 2 2" xfId="32159"/>
    <cellStyle name="RowTitles-Detail 2 4 3 5 2 2 2 2" xfId="32160"/>
    <cellStyle name="RowTitles-Detail 2 4 3 5 2 2 3" xfId="32161"/>
    <cellStyle name="RowTitles-Detail 2 4 3 5 2 3" xfId="32162"/>
    <cellStyle name="RowTitles-Detail 2 4 3 5 2 3 2" xfId="32163"/>
    <cellStyle name="RowTitles-Detail 2 4 3 5 2 3 2 2" xfId="32164"/>
    <cellStyle name="RowTitles-Detail 2 4 3 5 2 4" xfId="32165"/>
    <cellStyle name="RowTitles-Detail 2 4 3 5 2 4 2" xfId="32166"/>
    <cellStyle name="RowTitles-Detail 2 4 3 5 2 5" xfId="32167"/>
    <cellStyle name="RowTitles-Detail 2 4 3 5 3" xfId="32168"/>
    <cellStyle name="RowTitles-Detail 2 4 3 5 3 2" xfId="32169"/>
    <cellStyle name="RowTitles-Detail 2 4 3 5 3 2 2" xfId="32170"/>
    <cellStyle name="RowTitles-Detail 2 4 3 5 3 2 2 2" xfId="32171"/>
    <cellStyle name="RowTitles-Detail 2 4 3 5 3 2 3" xfId="32172"/>
    <cellStyle name="RowTitles-Detail 2 4 3 5 3 3" xfId="32173"/>
    <cellStyle name="RowTitles-Detail 2 4 3 5 3 3 2" xfId="32174"/>
    <cellStyle name="RowTitles-Detail 2 4 3 5 3 3 2 2" xfId="32175"/>
    <cellStyle name="RowTitles-Detail 2 4 3 5 3 4" xfId="32176"/>
    <cellStyle name="RowTitles-Detail 2 4 3 5 3 4 2" xfId="32177"/>
    <cellStyle name="RowTitles-Detail 2 4 3 5 3 5" xfId="32178"/>
    <cellStyle name="RowTitles-Detail 2 4 3 5 4" xfId="32179"/>
    <cellStyle name="RowTitles-Detail 2 4 3 5 4 2" xfId="32180"/>
    <cellStyle name="RowTitles-Detail 2 4 3 5 4 2 2" xfId="32181"/>
    <cellStyle name="RowTitles-Detail 2 4 3 5 4 3" xfId="32182"/>
    <cellStyle name="RowTitles-Detail 2 4 3 5 5" xfId="32183"/>
    <cellStyle name="RowTitles-Detail 2 4 3 5 5 2" xfId="32184"/>
    <cellStyle name="RowTitles-Detail 2 4 3 5 5 2 2" xfId="32185"/>
    <cellStyle name="RowTitles-Detail 2 4 3 5 6" xfId="32186"/>
    <cellStyle name="RowTitles-Detail 2 4 3 5 6 2" xfId="32187"/>
    <cellStyle name="RowTitles-Detail 2 4 3 5 7" xfId="32188"/>
    <cellStyle name="RowTitles-Detail 2 4 3 6" xfId="32189"/>
    <cellStyle name="RowTitles-Detail 2 4 3 6 2" xfId="32190"/>
    <cellStyle name="RowTitles-Detail 2 4 3 6 2 2" xfId="32191"/>
    <cellStyle name="RowTitles-Detail 2 4 3 6 2 2 2" xfId="32192"/>
    <cellStyle name="RowTitles-Detail 2 4 3 6 2 2 2 2" xfId="32193"/>
    <cellStyle name="RowTitles-Detail 2 4 3 6 2 2 3" xfId="32194"/>
    <cellStyle name="RowTitles-Detail 2 4 3 6 2 3" xfId="32195"/>
    <cellStyle name="RowTitles-Detail 2 4 3 6 2 3 2" xfId="32196"/>
    <cellStyle name="RowTitles-Detail 2 4 3 6 2 3 2 2" xfId="32197"/>
    <cellStyle name="RowTitles-Detail 2 4 3 6 2 4" xfId="32198"/>
    <cellStyle name="RowTitles-Detail 2 4 3 6 2 4 2" xfId="32199"/>
    <cellStyle name="RowTitles-Detail 2 4 3 6 2 5" xfId="32200"/>
    <cellStyle name="RowTitles-Detail 2 4 3 6 3" xfId="32201"/>
    <cellStyle name="RowTitles-Detail 2 4 3 6 3 2" xfId="32202"/>
    <cellStyle name="RowTitles-Detail 2 4 3 6 3 2 2" xfId="32203"/>
    <cellStyle name="RowTitles-Detail 2 4 3 6 3 2 2 2" xfId="32204"/>
    <cellStyle name="RowTitles-Detail 2 4 3 6 3 2 3" xfId="32205"/>
    <cellStyle name="RowTitles-Detail 2 4 3 6 3 3" xfId="32206"/>
    <cellStyle name="RowTitles-Detail 2 4 3 6 3 3 2" xfId="32207"/>
    <cellStyle name="RowTitles-Detail 2 4 3 6 3 3 2 2" xfId="32208"/>
    <cellStyle name="RowTitles-Detail 2 4 3 6 3 4" xfId="32209"/>
    <cellStyle name="RowTitles-Detail 2 4 3 6 3 4 2" xfId="32210"/>
    <cellStyle name="RowTitles-Detail 2 4 3 6 3 5" xfId="32211"/>
    <cellStyle name="RowTitles-Detail 2 4 3 6 4" xfId="32212"/>
    <cellStyle name="RowTitles-Detail 2 4 3 6 4 2" xfId="32213"/>
    <cellStyle name="RowTitles-Detail 2 4 3 6 4 2 2" xfId="32214"/>
    <cellStyle name="RowTitles-Detail 2 4 3 6 4 3" xfId="32215"/>
    <cellStyle name="RowTitles-Detail 2 4 3 6 5" xfId="32216"/>
    <cellStyle name="RowTitles-Detail 2 4 3 6 5 2" xfId="32217"/>
    <cellStyle name="RowTitles-Detail 2 4 3 6 5 2 2" xfId="32218"/>
    <cellStyle name="RowTitles-Detail 2 4 3 6 6" xfId="32219"/>
    <cellStyle name="RowTitles-Detail 2 4 3 6 6 2" xfId="32220"/>
    <cellStyle name="RowTitles-Detail 2 4 3 6 7" xfId="32221"/>
    <cellStyle name="RowTitles-Detail 2 4 3 7" xfId="32222"/>
    <cellStyle name="RowTitles-Detail 2 4 3 7 2" xfId="32223"/>
    <cellStyle name="RowTitles-Detail 2 4 3 7 2 2" xfId="32224"/>
    <cellStyle name="RowTitles-Detail 2 4 3 7 2 2 2" xfId="32225"/>
    <cellStyle name="RowTitles-Detail 2 4 3 7 2 3" xfId="32226"/>
    <cellStyle name="RowTitles-Detail 2 4 3 7 3" xfId="32227"/>
    <cellStyle name="RowTitles-Detail 2 4 3 7 3 2" xfId="32228"/>
    <cellStyle name="RowTitles-Detail 2 4 3 7 3 2 2" xfId="32229"/>
    <cellStyle name="RowTitles-Detail 2 4 3 7 4" xfId="32230"/>
    <cellStyle name="RowTitles-Detail 2 4 3 7 4 2" xfId="32231"/>
    <cellStyle name="RowTitles-Detail 2 4 3 7 5" xfId="32232"/>
    <cellStyle name="RowTitles-Detail 2 4 3 8" xfId="32233"/>
    <cellStyle name="RowTitles-Detail 2 4 3 8 2" xfId="32234"/>
    <cellStyle name="RowTitles-Detail 2 4 3 8 2 2" xfId="32235"/>
    <cellStyle name="RowTitles-Detail 2 4 3 8 2 2 2" xfId="32236"/>
    <cellStyle name="RowTitles-Detail 2 4 3 8 2 3" xfId="32237"/>
    <cellStyle name="RowTitles-Detail 2 4 3 8 3" xfId="32238"/>
    <cellStyle name="RowTitles-Detail 2 4 3 8 3 2" xfId="32239"/>
    <cellStyle name="RowTitles-Detail 2 4 3 8 3 2 2" xfId="32240"/>
    <cellStyle name="RowTitles-Detail 2 4 3 8 4" xfId="32241"/>
    <cellStyle name="RowTitles-Detail 2 4 3 8 4 2" xfId="32242"/>
    <cellStyle name="RowTitles-Detail 2 4 3 8 5" xfId="32243"/>
    <cellStyle name="RowTitles-Detail 2 4 3 9" xfId="32244"/>
    <cellStyle name="RowTitles-Detail 2 4 3 9 2" xfId="32245"/>
    <cellStyle name="RowTitles-Detail 2 4 3 9 2 2" xfId="32246"/>
    <cellStyle name="RowTitles-Detail 2 4 3_STUD aligned by INSTIT" xfId="32247"/>
    <cellStyle name="RowTitles-Detail 2 4 4" xfId="1117"/>
    <cellStyle name="RowTitles-Detail 2 4 4 10" xfId="32248"/>
    <cellStyle name="RowTitles-Detail 2 4 4 2" xfId="1118"/>
    <cellStyle name="RowTitles-Detail 2 4 4 2 2" xfId="32249"/>
    <cellStyle name="RowTitles-Detail 2 4 4 2 2 2" xfId="32250"/>
    <cellStyle name="RowTitles-Detail 2 4 4 2 2 2 2" xfId="32251"/>
    <cellStyle name="RowTitles-Detail 2 4 4 2 2 2 2 2" xfId="32252"/>
    <cellStyle name="RowTitles-Detail 2 4 4 2 2 2 3" xfId="32253"/>
    <cellStyle name="RowTitles-Detail 2 4 4 2 2 3" xfId="32254"/>
    <cellStyle name="RowTitles-Detail 2 4 4 2 2 3 2" xfId="32255"/>
    <cellStyle name="RowTitles-Detail 2 4 4 2 2 3 2 2" xfId="32256"/>
    <cellStyle name="RowTitles-Detail 2 4 4 2 2 4" xfId="32257"/>
    <cellStyle name="RowTitles-Detail 2 4 4 2 2 4 2" xfId="32258"/>
    <cellStyle name="RowTitles-Detail 2 4 4 2 2 5" xfId="32259"/>
    <cellStyle name="RowTitles-Detail 2 4 4 2 3" xfId="32260"/>
    <cellStyle name="RowTitles-Detail 2 4 4 2 3 2" xfId="32261"/>
    <cellStyle name="RowTitles-Detail 2 4 4 2 3 2 2" xfId="32262"/>
    <cellStyle name="RowTitles-Detail 2 4 4 2 3 2 2 2" xfId="32263"/>
    <cellStyle name="RowTitles-Detail 2 4 4 2 3 2 3" xfId="32264"/>
    <cellStyle name="RowTitles-Detail 2 4 4 2 3 3" xfId="32265"/>
    <cellStyle name="RowTitles-Detail 2 4 4 2 3 3 2" xfId="32266"/>
    <cellStyle name="RowTitles-Detail 2 4 4 2 3 3 2 2" xfId="32267"/>
    <cellStyle name="RowTitles-Detail 2 4 4 2 3 4" xfId="32268"/>
    <cellStyle name="RowTitles-Detail 2 4 4 2 3 4 2" xfId="32269"/>
    <cellStyle name="RowTitles-Detail 2 4 4 2 3 5" xfId="32270"/>
    <cellStyle name="RowTitles-Detail 2 4 4 2 4" xfId="32271"/>
    <cellStyle name="RowTitles-Detail 2 4 4 2 4 2" xfId="32272"/>
    <cellStyle name="RowTitles-Detail 2 4 4 2 5" xfId="32273"/>
    <cellStyle name="RowTitles-Detail 2 4 4 2 5 2" xfId="32274"/>
    <cellStyle name="RowTitles-Detail 2 4 4 2 5 2 2" xfId="32275"/>
    <cellStyle name="RowTitles-Detail 2 4 4 2 5 3" xfId="32276"/>
    <cellStyle name="RowTitles-Detail 2 4 4 2 6" xfId="32277"/>
    <cellStyle name="RowTitles-Detail 2 4 4 2 6 2" xfId="32278"/>
    <cellStyle name="RowTitles-Detail 2 4 4 2 6 2 2" xfId="32279"/>
    <cellStyle name="RowTitles-Detail 2 4 4 2 7" xfId="32280"/>
    <cellStyle name="RowTitles-Detail 2 4 4 3" xfId="32281"/>
    <cellStyle name="RowTitles-Detail 2 4 4 3 2" xfId="32282"/>
    <cellStyle name="RowTitles-Detail 2 4 4 3 2 2" xfId="32283"/>
    <cellStyle name="RowTitles-Detail 2 4 4 3 2 2 2" xfId="32284"/>
    <cellStyle name="RowTitles-Detail 2 4 4 3 2 2 2 2" xfId="32285"/>
    <cellStyle name="RowTitles-Detail 2 4 4 3 2 2 3" xfId="32286"/>
    <cellStyle name="RowTitles-Detail 2 4 4 3 2 3" xfId="32287"/>
    <cellStyle name="RowTitles-Detail 2 4 4 3 2 3 2" xfId="32288"/>
    <cellStyle name="RowTitles-Detail 2 4 4 3 2 3 2 2" xfId="32289"/>
    <cellStyle name="RowTitles-Detail 2 4 4 3 2 4" xfId="32290"/>
    <cellStyle name="RowTitles-Detail 2 4 4 3 2 4 2" xfId="32291"/>
    <cellStyle name="RowTitles-Detail 2 4 4 3 2 5" xfId="32292"/>
    <cellStyle name="RowTitles-Detail 2 4 4 3 3" xfId="32293"/>
    <cellStyle name="RowTitles-Detail 2 4 4 3 3 2" xfId="32294"/>
    <cellStyle name="RowTitles-Detail 2 4 4 3 3 2 2" xfId="32295"/>
    <cellStyle name="RowTitles-Detail 2 4 4 3 3 2 2 2" xfId="32296"/>
    <cellStyle name="RowTitles-Detail 2 4 4 3 3 2 3" xfId="32297"/>
    <cellStyle name="RowTitles-Detail 2 4 4 3 3 3" xfId="32298"/>
    <cellStyle name="RowTitles-Detail 2 4 4 3 3 3 2" xfId="32299"/>
    <cellStyle name="RowTitles-Detail 2 4 4 3 3 3 2 2" xfId="32300"/>
    <cellStyle name="RowTitles-Detail 2 4 4 3 3 4" xfId="32301"/>
    <cellStyle name="RowTitles-Detail 2 4 4 3 3 4 2" xfId="32302"/>
    <cellStyle name="RowTitles-Detail 2 4 4 3 3 5" xfId="32303"/>
    <cellStyle name="RowTitles-Detail 2 4 4 3 4" xfId="32304"/>
    <cellStyle name="RowTitles-Detail 2 4 4 3 4 2" xfId="32305"/>
    <cellStyle name="RowTitles-Detail 2 4 4 3 5" xfId="32306"/>
    <cellStyle name="RowTitles-Detail 2 4 4 3 5 2" xfId="32307"/>
    <cellStyle name="RowTitles-Detail 2 4 4 3 5 2 2" xfId="32308"/>
    <cellStyle name="RowTitles-Detail 2 4 4 3 6" xfId="32309"/>
    <cellStyle name="RowTitles-Detail 2 4 4 3 6 2" xfId="32310"/>
    <cellStyle name="RowTitles-Detail 2 4 4 3 7" xfId="32311"/>
    <cellStyle name="RowTitles-Detail 2 4 4 4" xfId="32312"/>
    <cellStyle name="RowTitles-Detail 2 4 4 4 2" xfId="32313"/>
    <cellStyle name="RowTitles-Detail 2 4 4 4 2 2" xfId="32314"/>
    <cellStyle name="RowTitles-Detail 2 4 4 4 2 2 2" xfId="32315"/>
    <cellStyle name="RowTitles-Detail 2 4 4 4 2 2 2 2" xfId="32316"/>
    <cellStyle name="RowTitles-Detail 2 4 4 4 2 2 3" xfId="32317"/>
    <cellStyle name="RowTitles-Detail 2 4 4 4 2 3" xfId="32318"/>
    <cellStyle name="RowTitles-Detail 2 4 4 4 2 3 2" xfId="32319"/>
    <cellStyle name="RowTitles-Detail 2 4 4 4 2 3 2 2" xfId="32320"/>
    <cellStyle name="RowTitles-Detail 2 4 4 4 2 4" xfId="32321"/>
    <cellStyle name="RowTitles-Detail 2 4 4 4 2 4 2" xfId="32322"/>
    <cellStyle name="RowTitles-Detail 2 4 4 4 2 5" xfId="32323"/>
    <cellStyle name="RowTitles-Detail 2 4 4 4 3" xfId="32324"/>
    <cellStyle name="RowTitles-Detail 2 4 4 4 3 2" xfId="32325"/>
    <cellStyle name="RowTitles-Detail 2 4 4 4 3 2 2" xfId="32326"/>
    <cellStyle name="RowTitles-Detail 2 4 4 4 3 2 2 2" xfId="32327"/>
    <cellStyle name="RowTitles-Detail 2 4 4 4 3 2 3" xfId="32328"/>
    <cellStyle name="RowTitles-Detail 2 4 4 4 3 3" xfId="32329"/>
    <cellStyle name="RowTitles-Detail 2 4 4 4 3 3 2" xfId="32330"/>
    <cellStyle name="RowTitles-Detail 2 4 4 4 3 3 2 2" xfId="32331"/>
    <cellStyle name="RowTitles-Detail 2 4 4 4 3 4" xfId="32332"/>
    <cellStyle name="RowTitles-Detail 2 4 4 4 3 4 2" xfId="32333"/>
    <cellStyle name="RowTitles-Detail 2 4 4 4 3 5" xfId="32334"/>
    <cellStyle name="RowTitles-Detail 2 4 4 4 4" xfId="32335"/>
    <cellStyle name="RowTitles-Detail 2 4 4 4 4 2" xfId="32336"/>
    <cellStyle name="RowTitles-Detail 2 4 4 4 5" xfId="32337"/>
    <cellStyle name="RowTitles-Detail 2 4 4 4 5 2" xfId="32338"/>
    <cellStyle name="RowTitles-Detail 2 4 4 4 5 2 2" xfId="32339"/>
    <cellStyle name="RowTitles-Detail 2 4 4 4 5 3" xfId="32340"/>
    <cellStyle name="RowTitles-Detail 2 4 4 4 6" xfId="32341"/>
    <cellStyle name="RowTitles-Detail 2 4 4 4 6 2" xfId="32342"/>
    <cellStyle name="RowTitles-Detail 2 4 4 4 6 2 2" xfId="32343"/>
    <cellStyle name="RowTitles-Detail 2 4 4 4 7" xfId="32344"/>
    <cellStyle name="RowTitles-Detail 2 4 4 4 7 2" xfId="32345"/>
    <cellStyle name="RowTitles-Detail 2 4 4 4 8" xfId="32346"/>
    <cellStyle name="RowTitles-Detail 2 4 4 5" xfId="32347"/>
    <cellStyle name="RowTitles-Detail 2 4 4 5 2" xfId="32348"/>
    <cellStyle name="RowTitles-Detail 2 4 4 5 2 2" xfId="32349"/>
    <cellStyle name="RowTitles-Detail 2 4 4 5 2 2 2" xfId="32350"/>
    <cellStyle name="RowTitles-Detail 2 4 4 5 2 2 2 2" xfId="32351"/>
    <cellStyle name="RowTitles-Detail 2 4 4 5 2 2 3" xfId="32352"/>
    <cellStyle name="RowTitles-Detail 2 4 4 5 2 3" xfId="32353"/>
    <cellStyle name="RowTitles-Detail 2 4 4 5 2 3 2" xfId="32354"/>
    <cellStyle name="RowTitles-Detail 2 4 4 5 2 3 2 2" xfId="32355"/>
    <cellStyle name="RowTitles-Detail 2 4 4 5 2 4" xfId="32356"/>
    <cellStyle name="RowTitles-Detail 2 4 4 5 2 4 2" xfId="32357"/>
    <cellStyle name="RowTitles-Detail 2 4 4 5 2 5" xfId="32358"/>
    <cellStyle name="RowTitles-Detail 2 4 4 5 3" xfId="32359"/>
    <cellStyle name="RowTitles-Detail 2 4 4 5 3 2" xfId="32360"/>
    <cellStyle name="RowTitles-Detail 2 4 4 5 3 2 2" xfId="32361"/>
    <cellStyle name="RowTitles-Detail 2 4 4 5 3 2 2 2" xfId="32362"/>
    <cellStyle name="RowTitles-Detail 2 4 4 5 3 2 3" xfId="32363"/>
    <cellStyle name="RowTitles-Detail 2 4 4 5 3 3" xfId="32364"/>
    <cellStyle name="RowTitles-Detail 2 4 4 5 3 3 2" xfId="32365"/>
    <cellStyle name="RowTitles-Detail 2 4 4 5 3 3 2 2" xfId="32366"/>
    <cellStyle name="RowTitles-Detail 2 4 4 5 3 4" xfId="32367"/>
    <cellStyle name="RowTitles-Detail 2 4 4 5 3 4 2" xfId="32368"/>
    <cellStyle name="RowTitles-Detail 2 4 4 5 3 5" xfId="32369"/>
    <cellStyle name="RowTitles-Detail 2 4 4 5 4" xfId="32370"/>
    <cellStyle name="RowTitles-Detail 2 4 4 5 4 2" xfId="32371"/>
    <cellStyle name="RowTitles-Detail 2 4 4 5 4 2 2" xfId="32372"/>
    <cellStyle name="RowTitles-Detail 2 4 4 5 4 3" xfId="32373"/>
    <cellStyle name="RowTitles-Detail 2 4 4 5 5" xfId="32374"/>
    <cellStyle name="RowTitles-Detail 2 4 4 5 5 2" xfId="32375"/>
    <cellStyle name="RowTitles-Detail 2 4 4 5 5 2 2" xfId="32376"/>
    <cellStyle name="RowTitles-Detail 2 4 4 5 6" xfId="32377"/>
    <cellStyle name="RowTitles-Detail 2 4 4 5 6 2" xfId="32378"/>
    <cellStyle name="RowTitles-Detail 2 4 4 5 7" xfId="32379"/>
    <cellStyle name="RowTitles-Detail 2 4 4 6" xfId="32380"/>
    <cellStyle name="RowTitles-Detail 2 4 4 6 2" xfId="32381"/>
    <cellStyle name="RowTitles-Detail 2 4 4 6 2 2" xfId="32382"/>
    <cellStyle name="RowTitles-Detail 2 4 4 6 2 2 2" xfId="32383"/>
    <cellStyle name="RowTitles-Detail 2 4 4 6 2 2 2 2" xfId="32384"/>
    <cellStyle name="RowTitles-Detail 2 4 4 6 2 2 3" xfId="32385"/>
    <cellStyle name="RowTitles-Detail 2 4 4 6 2 3" xfId="32386"/>
    <cellStyle name="RowTitles-Detail 2 4 4 6 2 3 2" xfId="32387"/>
    <cellStyle name="RowTitles-Detail 2 4 4 6 2 3 2 2" xfId="32388"/>
    <cellStyle name="RowTitles-Detail 2 4 4 6 2 4" xfId="32389"/>
    <cellStyle name="RowTitles-Detail 2 4 4 6 2 4 2" xfId="32390"/>
    <cellStyle name="RowTitles-Detail 2 4 4 6 2 5" xfId="32391"/>
    <cellStyle name="RowTitles-Detail 2 4 4 6 3" xfId="32392"/>
    <cellStyle name="RowTitles-Detail 2 4 4 6 3 2" xfId="32393"/>
    <cellStyle name="RowTitles-Detail 2 4 4 6 3 2 2" xfId="32394"/>
    <cellStyle name="RowTitles-Detail 2 4 4 6 3 2 2 2" xfId="32395"/>
    <cellStyle name="RowTitles-Detail 2 4 4 6 3 2 3" xfId="32396"/>
    <cellStyle name="RowTitles-Detail 2 4 4 6 3 3" xfId="32397"/>
    <cellStyle name="RowTitles-Detail 2 4 4 6 3 3 2" xfId="32398"/>
    <cellStyle name="RowTitles-Detail 2 4 4 6 3 3 2 2" xfId="32399"/>
    <cellStyle name="RowTitles-Detail 2 4 4 6 3 4" xfId="32400"/>
    <cellStyle name="RowTitles-Detail 2 4 4 6 3 4 2" xfId="32401"/>
    <cellStyle name="RowTitles-Detail 2 4 4 6 3 5" xfId="32402"/>
    <cellStyle name="RowTitles-Detail 2 4 4 6 4" xfId="32403"/>
    <cellStyle name="RowTitles-Detail 2 4 4 6 4 2" xfId="32404"/>
    <cellStyle name="RowTitles-Detail 2 4 4 6 4 2 2" xfId="32405"/>
    <cellStyle name="RowTitles-Detail 2 4 4 6 4 3" xfId="32406"/>
    <cellStyle name="RowTitles-Detail 2 4 4 6 5" xfId="32407"/>
    <cellStyle name="RowTitles-Detail 2 4 4 6 5 2" xfId="32408"/>
    <cellStyle name="RowTitles-Detail 2 4 4 6 5 2 2" xfId="32409"/>
    <cellStyle name="RowTitles-Detail 2 4 4 6 6" xfId="32410"/>
    <cellStyle name="RowTitles-Detail 2 4 4 6 6 2" xfId="32411"/>
    <cellStyle name="RowTitles-Detail 2 4 4 6 7" xfId="32412"/>
    <cellStyle name="RowTitles-Detail 2 4 4 7" xfId="32413"/>
    <cellStyle name="RowTitles-Detail 2 4 4 7 2" xfId="32414"/>
    <cellStyle name="RowTitles-Detail 2 4 4 7 2 2" xfId="32415"/>
    <cellStyle name="RowTitles-Detail 2 4 4 7 2 2 2" xfId="32416"/>
    <cellStyle name="RowTitles-Detail 2 4 4 7 2 3" xfId="32417"/>
    <cellStyle name="RowTitles-Detail 2 4 4 7 3" xfId="32418"/>
    <cellStyle name="RowTitles-Detail 2 4 4 7 3 2" xfId="32419"/>
    <cellStyle name="RowTitles-Detail 2 4 4 7 3 2 2" xfId="32420"/>
    <cellStyle name="RowTitles-Detail 2 4 4 7 4" xfId="32421"/>
    <cellStyle name="RowTitles-Detail 2 4 4 7 4 2" xfId="32422"/>
    <cellStyle name="RowTitles-Detail 2 4 4 7 5" xfId="32423"/>
    <cellStyle name="RowTitles-Detail 2 4 4 8" xfId="32424"/>
    <cellStyle name="RowTitles-Detail 2 4 4 8 2" xfId="32425"/>
    <cellStyle name="RowTitles-Detail 2 4 4 9" xfId="32426"/>
    <cellStyle name="RowTitles-Detail 2 4 4 9 2" xfId="32427"/>
    <cellStyle name="RowTitles-Detail 2 4 4 9 2 2" xfId="32428"/>
    <cellStyle name="RowTitles-Detail 2 4 4_STUD aligned by INSTIT" xfId="32429"/>
    <cellStyle name="RowTitles-Detail 2 4 5" xfId="1119"/>
    <cellStyle name="RowTitles-Detail 2 4 5 2" xfId="32430"/>
    <cellStyle name="RowTitles-Detail 2 4 5 2 2" xfId="32431"/>
    <cellStyle name="RowTitles-Detail 2 4 5 2 2 2" xfId="32432"/>
    <cellStyle name="RowTitles-Detail 2 4 5 2 2 2 2" xfId="32433"/>
    <cellStyle name="RowTitles-Detail 2 4 5 2 2 3" xfId="32434"/>
    <cellStyle name="RowTitles-Detail 2 4 5 2 3" xfId="32435"/>
    <cellStyle name="RowTitles-Detail 2 4 5 2 3 2" xfId="32436"/>
    <cellStyle name="RowTitles-Detail 2 4 5 2 3 2 2" xfId="32437"/>
    <cellStyle name="RowTitles-Detail 2 4 5 2 4" xfId="32438"/>
    <cellStyle name="RowTitles-Detail 2 4 5 2 4 2" xfId="32439"/>
    <cellStyle name="RowTitles-Detail 2 4 5 2 5" xfId="32440"/>
    <cellStyle name="RowTitles-Detail 2 4 5 3" xfId="32441"/>
    <cellStyle name="RowTitles-Detail 2 4 5 3 2" xfId="32442"/>
    <cellStyle name="RowTitles-Detail 2 4 5 3 2 2" xfId="32443"/>
    <cellStyle name="RowTitles-Detail 2 4 5 3 2 2 2" xfId="32444"/>
    <cellStyle name="RowTitles-Detail 2 4 5 3 2 3" xfId="32445"/>
    <cellStyle name="RowTitles-Detail 2 4 5 3 3" xfId="32446"/>
    <cellStyle name="RowTitles-Detail 2 4 5 3 3 2" xfId="32447"/>
    <cellStyle name="RowTitles-Detail 2 4 5 3 3 2 2" xfId="32448"/>
    <cellStyle name="RowTitles-Detail 2 4 5 3 4" xfId="32449"/>
    <cellStyle name="RowTitles-Detail 2 4 5 3 4 2" xfId="32450"/>
    <cellStyle name="RowTitles-Detail 2 4 5 3 5" xfId="32451"/>
    <cellStyle name="RowTitles-Detail 2 4 5 4" xfId="32452"/>
    <cellStyle name="RowTitles-Detail 2 4 5 4 2" xfId="32453"/>
    <cellStyle name="RowTitles-Detail 2 4 5 5" xfId="32454"/>
    <cellStyle name="RowTitles-Detail 2 4 5 5 2" xfId="32455"/>
    <cellStyle name="RowTitles-Detail 2 4 5 5 2 2" xfId="32456"/>
    <cellStyle name="RowTitles-Detail 2 4 5 5 3" xfId="32457"/>
    <cellStyle name="RowTitles-Detail 2 4 5 6" xfId="32458"/>
    <cellStyle name="RowTitles-Detail 2 4 5 6 2" xfId="32459"/>
    <cellStyle name="RowTitles-Detail 2 4 5 6 2 2" xfId="32460"/>
    <cellStyle name="RowTitles-Detail 2 4 5 7" xfId="32461"/>
    <cellStyle name="RowTitles-Detail 2 4 6" xfId="32462"/>
    <cellStyle name="RowTitles-Detail 2 4 6 2" xfId="32463"/>
    <cellStyle name="RowTitles-Detail 2 4 6 2 2" xfId="32464"/>
    <cellStyle name="RowTitles-Detail 2 4 6 2 2 2" xfId="32465"/>
    <cellStyle name="RowTitles-Detail 2 4 6 2 2 2 2" xfId="32466"/>
    <cellStyle name="RowTitles-Detail 2 4 6 2 2 3" xfId="32467"/>
    <cellStyle name="RowTitles-Detail 2 4 6 2 3" xfId="32468"/>
    <cellStyle name="RowTitles-Detail 2 4 6 2 3 2" xfId="32469"/>
    <cellStyle name="RowTitles-Detail 2 4 6 2 3 2 2" xfId="32470"/>
    <cellStyle name="RowTitles-Detail 2 4 6 2 4" xfId="32471"/>
    <cellStyle name="RowTitles-Detail 2 4 6 2 4 2" xfId="32472"/>
    <cellStyle name="RowTitles-Detail 2 4 6 2 5" xfId="32473"/>
    <cellStyle name="RowTitles-Detail 2 4 6 3" xfId="32474"/>
    <cellStyle name="RowTitles-Detail 2 4 6 3 2" xfId="32475"/>
    <cellStyle name="RowTitles-Detail 2 4 6 3 2 2" xfId="32476"/>
    <cellStyle name="RowTitles-Detail 2 4 6 3 2 2 2" xfId="32477"/>
    <cellStyle name="RowTitles-Detail 2 4 6 3 2 3" xfId="32478"/>
    <cellStyle name="RowTitles-Detail 2 4 6 3 3" xfId="32479"/>
    <cellStyle name="RowTitles-Detail 2 4 6 3 3 2" xfId="32480"/>
    <cellStyle name="RowTitles-Detail 2 4 6 3 3 2 2" xfId="32481"/>
    <cellStyle name="RowTitles-Detail 2 4 6 3 4" xfId="32482"/>
    <cellStyle name="RowTitles-Detail 2 4 6 3 4 2" xfId="32483"/>
    <cellStyle name="RowTitles-Detail 2 4 6 3 5" xfId="32484"/>
    <cellStyle name="RowTitles-Detail 2 4 6 4" xfId="32485"/>
    <cellStyle name="RowTitles-Detail 2 4 6 4 2" xfId="32486"/>
    <cellStyle name="RowTitles-Detail 2 4 6 5" xfId="32487"/>
    <cellStyle name="RowTitles-Detail 2 4 6 5 2" xfId="32488"/>
    <cellStyle name="RowTitles-Detail 2 4 6 5 2 2" xfId="32489"/>
    <cellStyle name="RowTitles-Detail 2 4 6 6" xfId="32490"/>
    <cellStyle name="RowTitles-Detail 2 4 6 6 2" xfId="32491"/>
    <cellStyle name="RowTitles-Detail 2 4 6 7" xfId="32492"/>
    <cellStyle name="RowTitles-Detail 2 4 7" xfId="32493"/>
    <cellStyle name="RowTitles-Detail 2 4 7 2" xfId="32494"/>
    <cellStyle name="RowTitles-Detail 2 4 7 2 2" xfId="32495"/>
    <cellStyle name="RowTitles-Detail 2 4 7 2 2 2" xfId="32496"/>
    <cellStyle name="RowTitles-Detail 2 4 7 2 2 2 2" xfId="32497"/>
    <cellStyle name="RowTitles-Detail 2 4 7 2 2 3" xfId="32498"/>
    <cellStyle name="RowTitles-Detail 2 4 7 2 3" xfId="32499"/>
    <cellStyle name="RowTitles-Detail 2 4 7 2 3 2" xfId="32500"/>
    <cellStyle name="RowTitles-Detail 2 4 7 2 3 2 2" xfId="32501"/>
    <cellStyle name="RowTitles-Detail 2 4 7 2 4" xfId="32502"/>
    <cellStyle name="RowTitles-Detail 2 4 7 2 4 2" xfId="32503"/>
    <cellStyle name="RowTitles-Detail 2 4 7 2 5" xfId="32504"/>
    <cellStyle name="RowTitles-Detail 2 4 7 3" xfId="32505"/>
    <cellStyle name="RowTitles-Detail 2 4 7 3 2" xfId="32506"/>
    <cellStyle name="RowTitles-Detail 2 4 7 3 2 2" xfId="32507"/>
    <cellStyle name="RowTitles-Detail 2 4 7 3 2 2 2" xfId="32508"/>
    <cellStyle name="RowTitles-Detail 2 4 7 3 2 3" xfId="32509"/>
    <cellStyle name="RowTitles-Detail 2 4 7 3 3" xfId="32510"/>
    <cellStyle name="RowTitles-Detail 2 4 7 3 3 2" xfId="32511"/>
    <cellStyle name="RowTitles-Detail 2 4 7 3 3 2 2" xfId="32512"/>
    <cellStyle name="RowTitles-Detail 2 4 7 3 4" xfId="32513"/>
    <cellStyle name="RowTitles-Detail 2 4 7 3 4 2" xfId="32514"/>
    <cellStyle name="RowTitles-Detail 2 4 7 3 5" xfId="32515"/>
    <cellStyle name="RowTitles-Detail 2 4 7 4" xfId="32516"/>
    <cellStyle name="RowTitles-Detail 2 4 7 4 2" xfId="32517"/>
    <cellStyle name="RowTitles-Detail 2 4 7 5" xfId="32518"/>
    <cellStyle name="RowTitles-Detail 2 4 7 5 2" xfId="32519"/>
    <cellStyle name="RowTitles-Detail 2 4 7 5 2 2" xfId="32520"/>
    <cellStyle name="RowTitles-Detail 2 4 7 5 3" xfId="32521"/>
    <cellStyle name="RowTitles-Detail 2 4 7 6" xfId="32522"/>
    <cellStyle name="RowTitles-Detail 2 4 7 6 2" xfId="32523"/>
    <cellStyle name="RowTitles-Detail 2 4 7 6 2 2" xfId="32524"/>
    <cellStyle name="RowTitles-Detail 2 4 7 7" xfId="32525"/>
    <cellStyle name="RowTitles-Detail 2 4 7 7 2" xfId="32526"/>
    <cellStyle name="RowTitles-Detail 2 4 7 8" xfId="32527"/>
    <cellStyle name="RowTitles-Detail 2 4 8" xfId="32528"/>
    <cellStyle name="RowTitles-Detail 2 4 8 2" xfId="32529"/>
    <cellStyle name="RowTitles-Detail 2 4 8 2 2" xfId="32530"/>
    <cellStyle name="RowTitles-Detail 2 4 8 2 2 2" xfId="32531"/>
    <cellStyle name="RowTitles-Detail 2 4 8 2 2 2 2" xfId="32532"/>
    <cellStyle name="RowTitles-Detail 2 4 8 2 2 3" xfId="32533"/>
    <cellStyle name="RowTitles-Detail 2 4 8 2 3" xfId="32534"/>
    <cellStyle name="RowTitles-Detail 2 4 8 2 3 2" xfId="32535"/>
    <cellStyle name="RowTitles-Detail 2 4 8 2 3 2 2" xfId="32536"/>
    <cellStyle name="RowTitles-Detail 2 4 8 2 4" xfId="32537"/>
    <cellStyle name="RowTitles-Detail 2 4 8 2 4 2" xfId="32538"/>
    <cellStyle name="RowTitles-Detail 2 4 8 2 5" xfId="32539"/>
    <cellStyle name="RowTitles-Detail 2 4 8 3" xfId="32540"/>
    <cellStyle name="RowTitles-Detail 2 4 8 3 2" xfId="32541"/>
    <cellStyle name="RowTitles-Detail 2 4 8 3 2 2" xfId="32542"/>
    <cellStyle name="RowTitles-Detail 2 4 8 3 2 2 2" xfId="32543"/>
    <cellStyle name="RowTitles-Detail 2 4 8 3 2 3" xfId="32544"/>
    <cellStyle name="RowTitles-Detail 2 4 8 3 3" xfId="32545"/>
    <cellStyle name="RowTitles-Detail 2 4 8 3 3 2" xfId="32546"/>
    <cellStyle name="RowTitles-Detail 2 4 8 3 3 2 2" xfId="32547"/>
    <cellStyle name="RowTitles-Detail 2 4 8 3 4" xfId="32548"/>
    <cellStyle name="RowTitles-Detail 2 4 8 3 4 2" xfId="32549"/>
    <cellStyle name="RowTitles-Detail 2 4 8 3 5" xfId="32550"/>
    <cellStyle name="RowTitles-Detail 2 4 8 4" xfId="32551"/>
    <cellStyle name="RowTitles-Detail 2 4 8 4 2" xfId="32552"/>
    <cellStyle name="RowTitles-Detail 2 4 8 4 2 2" xfId="32553"/>
    <cellStyle name="RowTitles-Detail 2 4 8 4 3" xfId="32554"/>
    <cellStyle name="RowTitles-Detail 2 4 8 5" xfId="32555"/>
    <cellStyle name="RowTitles-Detail 2 4 8 5 2" xfId="32556"/>
    <cellStyle name="RowTitles-Detail 2 4 8 5 2 2" xfId="32557"/>
    <cellStyle name="RowTitles-Detail 2 4 8 6" xfId="32558"/>
    <cellStyle name="RowTitles-Detail 2 4 8 6 2" xfId="32559"/>
    <cellStyle name="RowTitles-Detail 2 4 8 7" xfId="32560"/>
    <cellStyle name="RowTitles-Detail 2 4 9" xfId="32561"/>
    <cellStyle name="RowTitles-Detail 2 4 9 2" xfId="32562"/>
    <cellStyle name="RowTitles-Detail 2 4 9 2 2" xfId="32563"/>
    <cellStyle name="RowTitles-Detail 2 4 9 2 2 2" xfId="32564"/>
    <cellStyle name="RowTitles-Detail 2 4 9 2 2 2 2" xfId="32565"/>
    <cellStyle name="RowTitles-Detail 2 4 9 2 2 3" xfId="32566"/>
    <cellStyle name="RowTitles-Detail 2 4 9 2 3" xfId="32567"/>
    <cellStyle name="RowTitles-Detail 2 4 9 2 3 2" xfId="32568"/>
    <cellStyle name="RowTitles-Detail 2 4 9 2 3 2 2" xfId="32569"/>
    <cellStyle name="RowTitles-Detail 2 4 9 2 4" xfId="32570"/>
    <cellStyle name="RowTitles-Detail 2 4 9 2 4 2" xfId="32571"/>
    <cellStyle name="RowTitles-Detail 2 4 9 2 5" xfId="32572"/>
    <cellStyle name="RowTitles-Detail 2 4 9 3" xfId="32573"/>
    <cellStyle name="RowTitles-Detail 2 4 9 3 2" xfId="32574"/>
    <cellStyle name="RowTitles-Detail 2 4 9 3 2 2" xfId="32575"/>
    <cellStyle name="RowTitles-Detail 2 4 9 3 2 2 2" xfId="32576"/>
    <cellStyle name="RowTitles-Detail 2 4 9 3 2 3" xfId="32577"/>
    <cellStyle name="RowTitles-Detail 2 4 9 3 3" xfId="32578"/>
    <cellStyle name="RowTitles-Detail 2 4 9 3 3 2" xfId="32579"/>
    <cellStyle name="RowTitles-Detail 2 4 9 3 3 2 2" xfId="32580"/>
    <cellStyle name="RowTitles-Detail 2 4 9 3 4" xfId="32581"/>
    <cellStyle name="RowTitles-Detail 2 4 9 3 4 2" xfId="32582"/>
    <cellStyle name="RowTitles-Detail 2 4 9 3 5" xfId="32583"/>
    <cellStyle name="RowTitles-Detail 2 4 9 4" xfId="32584"/>
    <cellStyle name="RowTitles-Detail 2 4 9 4 2" xfId="32585"/>
    <cellStyle name="RowTitles-Detail 2 4 9 4 2 2" xfId="32586"/>
    <cellStyle name="RowTitles-Detail 2 4 9 4 3" xfId="32587"/>
    <cellStyle name="RowTitles-Detail 2 4 9 5" xfId="32588"/>
    <cellStyle name="RowTitles-Detail 2 4 9 5 2" xfId="32589"/>
    <cellStyle name="RowTitles-Detail 2 4 9 5 2 2" xfId="32590"/>
    <cellStyle name="RowTitles-Detail 2 4 9 6" xfId="32591"/>
    <cellStyle name="RowTitles-Detail 2 4 9 6 2" xfId="32592"/>
    <cellStyle name="RowTitles-Detail 2 4 9 7" xfId="32593"/>
    <cellStyle name="RowTitles-Detail 2 4_STUD aligned by INSTIT" xfId="32594"/>
    <cellStyle name="RowTitles-Detail 2 5" xfId="549"/>
    <cellStyle name="RowTitles-Detail 2 5 10" xfId="32595"/>
    <cellStyle name="RowTitles-Detail 2 5 2" xfId="1120"/>
    <cellStyle name="RowTitles-Detail 2 5 2 2" xfId="32596"/>
    <cellStyle name="RowTitles-Detail 2 5 2 2 2" xfId="32597"/>
    <cellStyle name="RowTitles-Detail 2 5 2 2 2 2" xfId="32598"/>
    <cellStyle name="RowTitles-Detail 2 5 2 2 2 2 2" xfId="32599"/>
    <cellStyle name="RowTitles-Detail 2 5 2 2 2 3" xfId="32600"/>
    <cellStyle name="RowTitles-Detail 2 5 2 2 3" xfId="32601"/>
    <cellStyle name="RowTitles-Detail 2 5 2 2 3 2" xfId="32602"/>
    <cellStyle name="RowTitles-Detail 2 5 2 2 3 2 2" xfId="32603"/>
    <cellStyle name="RowTitles-Detail 2 5 2 2 4" xfId="32604"/>
    <cellStyle name="RowTitles-Detail 2 5 2 2 4 2" xfId="32605"/>
    <cellStyle name="RowTitles-Detail 2 5 2 2 5" xfId="32606"/>
    <cellStyle name="RowTitles-Detail 2 5 2 3" xfId="32607"/>
    <cellStyle name="RowTitles-Detail 2 5 2 3 2" xfId="32608"/>
    <cellStyle name="RowTitles-Detail 2 5 2 3 2 2" xfId="32609"/>
    <cellStyle name="RowTitles-Detail 2 5 2 3 2 2 2" xfId="32610"/>
    <cellStyle name="RowTitles-Detail 2 5 2 3 2 3" xfId="32611"/>
    <cellStyle name="RowTitles-Detail 2 5 2 3 3" xfId="32612"/>
    <cellStyle name="RowTitles-Detail 2 5 2 3 3 2" xfId="32613"/>
    <cellStyle name="RowTitles-Detail 2 5 2 3 3 2 2" xfId="32614"/>
    <cellStyle name="RowTitles-Detail 2 5 2 3 4" xfId="32615"/>
    <cellStyle name="RowTitles-Detail 2 5 2 3 4 2" xfId="32616"/>
    <cellStyle name="RowTitles-Detail 2 5 2 3 5" xfId="32617"/>
    <cellStyle name="RowTitles-Detail 2 5 2 4" xfId="32618"/>
    <cellStyle name="RowTitles-Detail 2 5 2 4 2" xfId="32619"/>
    <cellStyle name="RowTitles-Detail 2 5 2 5" xfId="32620"/>
    <cellStyle name="RowTitles-Detail 2 5 2 5 2" xfId="32621"/>
    <cellStyle name="RowTitles-Detail 2 5 2 5 2 2" xfId="32622"/>
    <cellStyle name="RowTitles-Detail 2 5 2 6" xfId="32623"/>
    <cellStyle name="RowTitles-Detail 2 5 3" xfId="32624"/>
    <cellStyle name="RowTitles-Detail 2 5 3 2" xfId="32625"/>
    <cellStyle name="RowTitles-Detail 2 5 3 2 2" xfId="32626"/>
    <cellStyle name="RowTitles-Detail 2 5 3 2 2 2" xfId="32627"/>
    <cellStyle name="RowTitles-Detail 2 5 3 2 2 2 2" xfId="32628"/>
    <cellStyle name="RowTitles-Detail 2 5 3 2 2 3" xfId="32629"/>
    <cellStyle name="RowTitles-Detail 2 5 3 2 3" xfId="32630"/>
    <cellStyle name="RowTitles-Detail 2 5 3 2 3 2" xfId="32631"/>
    <cellStyle name="RowTitles-Detail 2 5 3 2 3 2 2" xfId="32632"/>
    <cellStyle name="RowTitles-Detail 2 5 3 2 4" xfId="32633"/>
    <cellStyle name="RowTitles-Detail 2 5 3 2 4 2" xfId="32634"/>
    <cellStyle name="RowTitles-Detail 2 5 3 2 5" xfId="32635"/>
    <cellStyle name="RowTitles-Detail 2 5 3 3" xfId="32636"/>
    <cellStyle name="RowTitles-Detail 2 5 3 3 2" xfId="32637"/>
    <cellStyle name="RowTitles-Detail 2 5 3 3 2 2" xfId="32638"/>
    <cellStyle name="RowTitles-Detail 2 5 3 3 2 2 2" xfId="32639"/>
    <cellStyle name="RowTitles-Detail 2 5 3 3 2 3" xfId="32640"/>
    <cellStyle name="RowTitles-Detail 2 5 3 3 3" xfId="32641"/>
    <cellStyle name="RowTitles-Detail 2 5 3 3 3 2" xfId="32642"/>
    <cellStyle name="RowTitles-Detail 2 5 3 3 3 2 2" xfId="32643"/>
    <cellStyle name="RowTitles-Detail 2 5 3 3 4" xfId="32644"/>
    <cellStyle name="RowTitles-Detail 2 5 3 3 4 2" xfId="32645"/>
    <cellStyle name="RowTitles-Detail 2 5 3 3 5" xfId="32646"/>
    <cellStyle name="RowTitles-Detail 2 5 3 4" xfId="32647"/>
    <cellStyle name="RowTitles-Detail 2 5 3 4 2" xfId="32648"/>
    <cellStyle name="RowTitles-Detail 2 5 3 5" xfId="32649"/>
    <cellStyle name="RowTitles-Detail 2 5 3 5 2" xfId="32650"/>
    <cellStyle name="RowTitles-Detail 2 5 3 5 2 2" xfId="32651"/>
    <cellStyle name="RowTitles-Detail 2 5 3 5 3" xfId="32652"/>
    <cellStyle name="RowTitles-Detail 2 5 3 6" xfId="32653"/>
    <cellStyle name="RowTitles-Detail 2 5 3 6 2" xfId="32654"/>
    <cellStyle name="RowTitles-Detail 2 5 3 6 2 2" xfId="32655"/>
    <cellStyle name="RowTitles-Detail 2 5 3 7" xfId="32656"/>
    <cellStyle name="RowTitles-Detail 2 5 3 7 2" xfId="32657"/>
    <cellStyle name="RowTitles-Detail 2 5 3 8" xfId="32658"/>
    <cellStyle name="RowTitles-Detail 2 5 4" xfId="32659"/>
    <cellStyle name="RowTitles-Detail 2 5 4 2" xfId="32660"/>
    <cellStyle name="RowTitles-Detail 2 5 4 2 2" xfId="32661"/>
    <cellStyle name="RowTitles-Detail 2 5 4 2 2 2" xfId="32662"/>
    <cellStyle name="RowTitles-Detail 2 5 4 2 2 2 2" xfId="32663"/>
    <cellStyle name="RowTitles-Detail 2 5 4 2 2 3" xfId="32664"/>
    <cellStyle name="RowTitles-Detail 2 5 4 2 3" xfId="32665"/>
    <cellStyle name="RowTitles-Detail 2 5 4 2 3 2" xfId="32666"/>
    <cellStyle name="RowTitles-Detail 2 5 4 2 3 2 2" xfId="32667"/>
    <cellStyle name="RowTitles-Detail 2 5 4 2 4" xfId="32668"/>
    <cellStyle name="RowTitles-Detail 2 5 4 2 4 2" xfId="32669"/>
    <cellStyle name="RowTitles-Detail 2 5 4 2 5" xfId="32670"/>
    <cellStyle name="RowTitles-Detail 2 5 4 3" xfId="32671"/>
    <cellStyle name="RowTitles-Detail 2 5 4 3 2" xfId="32672"/>
    <cellStyle name="RowTitles-Detail 2 5 4 3 2 2" xfId="32673"/>
    <cellStyle name="RowTitles-Detail 2 5 4 3 2 2 2" xfId="32674"/>
    <cellStyle name="RowTitles-Detail 2 5 4 3 2 3" xfId="32675"/>
    <cellStyle name="RowTitles-Detail 2 5 4 3 3" xfId="32676"/>
    <cellStyle name="RowTitles-Detail 2 5 4 3 3 2" xfId="32677"/>
    <cellStyle name="RowTitles-Detail 2 5 4 3 3 2 2" xfId="32678"/>
    <cellStyle name="RowTitles-Detail 2 5 4 3 4" xfId="32679"/>
    <cellStyle name="RowTitles-Detail 2 5 4 3 4 2" xfId="32680"/>
    <cellStyle name="RowTitles-Detail 2 5 4 3 5" xfId="32681"/>
    <cellStyle name="RowTitles-Detail 2 5 4 4" xfId="32682"/>
    <cellStyle name="RowTitles-Detail 2 5 4 4 2" xfId="32683"/>
    <cellStyle name="RowTitles-Detail 2 5 4 4 2 2" xfId="32684"/>
    <cellStyle name="RowTitles-Detail 2 5 4 4 3" xfId="32685"/>
    <cellStyle name="RowTitles-Detail 2 5 4 5" xfId="32686"/>
    <cellStyle name="RowTitles-Detail 2 5 4 5 2" xfId="32687"/>
    <cellStyle name="RowTitles-Detail 2 5 4 5 2 2" xfId="32688"/>
    <cellStyle name="RowTitles-Detail 2 5 4 6" xfId="32689"/>
    <cellStyle name="RowTitles-Detail 2 5 4 6 2" xfId="32690"/>
    <cellStyle name="RowTitles-Detail 2 5 4 7" xfId="32691"/>
    <cellStyle name="RowTitles-Detail 2 5 5" xfId="32692"/>
    <cellStyle name="RowTitles-Detail 2 5 5 2" xfId="32693"/>
    <cellStyle name="RowTitles-Detail 2 5 5 2 2" xfId="32694"/>
    <cellStyle name="RowTitles-Detail 2 5 5 2 2 2" xfId="32695"/>
    <cellStyle name="RowTitles-Detail 2 5 5 2 2 2 2" xfId="32696"/>
    <cellStyle name="RowTitles-Detail 2 5 5 2 2 3" xfId="32697"/>
    <cellStyle name="RowTitles-Detail 2 5 5 2 3" xfId="32698"/>
    <cellStyle name="RowTitles-Detail 2 5 5 2 3 2" xfId="32699"/>
    <cellStyle name="RowTitles-Detail 2 5 5 2 3 2 2" xfId="32700"/>
    <cellStyle name="RowTitles-Detail 2 5 5 2 4" xfId="32701"/>
    <cellStyle name="RowTitles-Detail 2 5 5 2 4 2" xfId="32702"/>
    <cellStyle name="RowTitles-Detail 2 5 5 2 5" xfId="32703"/>
    <cellStyle name="RowTitles-Detail 2 5 5 3" xfId="32704"/>
    <cellStyle name="RowTitles-Detail 2 5 5 3 2" xfId="32705"/>
    <cellStyle name="RowTitles-Detail 2 5 5 3 2 2" xfId="32706"/>
    <cellStyle name="RowTitles-Detail 2 5 5 3 2 2 2" xfId="32707"/>
    <cellStyle name="RowTitles-Detail 2 5 5 3 2 3" xfId="32708"/>
    <cellStyle name="RowTitles-Detail 2 5 5 3 3" xfId="32709"/>
    <cellStyle name="RowTitles-Detail 2 5 5 3 3 2" xfId="32710"/>
    <cellStyle name="RowTitles-Detail 2 5 5 3 3 2 2" xfId="32711"/>
    <cellStyle name="RowTitles-Detail 2 5 5 3 4" xfId="32712"/>
    <cellStyle name="RowTitles-Detail 2 5 5 3 4 2" xfId="32713"/>
    <cellStyle name="RowTitles-Detail 2 5 5 3 5" xfId="32714"/>
    <cellStyle name="RowTitles-Detail 2 5 5 4" xfId="32715"/>
    <cellStyle name="RowTitles-Detail 2 5 5 4 2" xfId="32716"/>
    <cellStyle name="RowTitles-Detail 2 5 5 4 2 2" xfId="32717"/>
    <cellStyle name="RowTitles-Detail 2 5 5 4 3" xfId="32718"/>
    <cellStyle name="RowTitles-Detail 2 5 5 5" xfId="32719"/>
    <cellStyle name="RowTitles-Detail 2 5 5 5 2" xfId="32720"/>
    <cellStyle name="RowTitles-Detail 2 5 5 5 2 2" xfId="32721"/>
    <cellStyle name="RowTitles-Detail 2 5 5 6" xfId="32722"/>
    <cellStyle name="RowTitles-Detail 2 5 5 6 2" xfId="32723"/>
    <cellStyle name="RowTitles-Detail 2 5 5 7" xfId="32724"/>
    <cellStyle name="RowTitles-Detail 2 5 6" xfId="32725"/>
    <cellStyle name="RowTitles-Detail 2 5 6 2" xfId="32726"/>
    <cellStyle name="RowTitles-Detail 2 5 6 2 2" xfId="32727"/>
    <cellStyle name="RowTitles-Detail 2 5 6 2 2 2" xfId="32728"/>
    <cellStyle name="RowTitles-Detail 2 5 6 2 2 2 2" xfId="32729"/>
    <cellStyle name="RowTitles-Detail 2 5 6 2 2 3" xfId="32730"/>
    <cellStyle name="RowTitles-Detail 2 5 6 2 3" xfId="32731"/>
    <cellStyle name="RowTitles-Detail 2 5 6 2 3 2" xfId="32732"/>
    <cellStyle name="RowTitles-Detail 2 5 6 2 3 2 2" xfId="32733"/>
    <cellStyle name="RowTitles-Detail 2 5 6 2 4" xfId="32734"/>
    <cellStyle name="RowTitles-Detail 2 5 6 2 4 2" xfId="32735"/>
    <cellStyle name="RowTitles-Detail 2 5 6 2 5" xfId="32736"/>
    <cellStyle name="RowTitles-Detail 2 5 6 3" xfId="32737"/>
    <cellStyle name="RowTitles-Detail 2 5 6 3 2" xfId="32738"/>
    <cellStyle name="RowTitles-Detail 2 5 6 3 2 2" xfId="32739"/>
    <cellStyle name="RowTitles-Detail 2 5 6 3 2 2 2" xfId="32740"/>
    <cellStyle name="RowTitles-Detail 2 5 6 3 2 3" xfId="32741"/>
    <cellStyle name="RowTitles-Detail 2 5 6 3 3" xfId="32742"/>
    <cellStyle name="RowTitles-Detail 2 5 6 3 3 2" xfId="32743"/>
    <cellStyle name="RowTitles-Detail 2 5 6 3 3 2 2" xfId="32744"/>
    <cellStyle name="RowTitles-Detail 2 5 6 3 4" xfId="32745"/>
    <cellStyle name="RowTitles-Detail 2 5 6 3 4 2" xfId="32746"/>
    <cellStyle name="RowTitles-Detail 2 5 6 3 5" xfId="32747"/>
    <cellStyle name="RowTitles-Detail 2 5 6 4" xfId="32748"/>
    <cellStyle name="RowTitles-Detail 2 5 6 4 2" xfId="32749"/>
    <cellStyle name="RowTitles-Detail 2 5 6 4 2 2" xfId="32750"/>
    <cellStyle name="RowTitles-Detail 2 5 6 4 3" xfId="32751"/>
    <cellStyle name="RowTitles-Detail 2 5 6 5" xfId="32752"/>
    <cellStyle name="RowTitles-Detail 2 5 6 5 2" xfId="32753"/>
    <cellStyle name="RowTitles-Detail 2 5 6 5 2 2" xfId="32754"/>
    <cellStyle name="RowTitles-Detail 2 5 6 6" xfId="32755"/>
    <cellStyle name="RowTitles-Detail 2 5 6 6 2" xfId="32756"/>
    <cellStyle name="RowTitles-Detail 2 5 6 7" xfId="32757"/>
    <cellStyle name="RowTitles-Detail 2 5 7" xfId="32758"/>
    <cellStyle name="RowTitles-Detail 2 5 7 2" xfId="32759"/>
    <cellStyle name="RowTitles-Detail 2 5 7 2 2" xfId="32760"/>
    <cellStyle name="RowTitles-Detail 2 5 7 2 2 2" xfId="32761"/>
    <cellStyle name="RowTitles-Detail 2 5 7 2 3" xfId="32762"/>
    <cellStyle name="RowTitles-Detail 2 5 7 3" xfId="32763"/>
    <cellStyle name="RowTitles-Detail 2 5 7 3 2" xfId="32764"/>
    <cellStyle name="RowTitles-Detail 2 5 7 3 2 2" xfId="32765"/>
    <cellStyle name="RowTitles-Detail 2 5 7 4" xfId="32766"/>
    <cellStyle name="RowTitles-Detail 2 5 7 4 2" xfId="32767"/>
    <cellStyle name="RowTitles-Detail 2 5 7 5" xfId="32768"/>
    <cellStyle name="RowTitles-Detail 2 5 8" xfId="32769"/>
    <cellStyle name="RowTitles-Detail 2 5 8 2" xfId="32770"/>
    <cellStyle name="RowTitles-Detail 2 5 9" xfId="32771"/>
    <cellStyle name="RowTitles-Detail 2 5 9 2" xfId="32772"/>
    <cellStyle name="RowTitles-Detail 2 5 9 2 2" xfId="32773"/>
    <cellStyle name="RowTitles-Detail 2 5_STUD aligned by INSTIT" xfId="32774"/>
    <cellStyle name="RowTitles-Detail 2 6" xfId="550"/>
    <cellStyle name="RowTitles-Detail 2 6 10" xfId="32775"/>
    <cellStyle name="RowTitles-Detail 2 6 2" xfId="1121"/>
    <cellStyle name="RowTitles-Detail 2 6 2 2" xfId="32776"/>
    <cellStyle name="RowTitles-Detail 2 6 2 2 2" xfId="32777"/>
    <cellStyle name="RowTitles-Detail 2 6 2 2 2 2" xfId="32778"/>
    <cellStyle name="RowTitles-Detail 2 6 2 2 2 2 2" xfId="32779"/>
    <cellStyle name="RowTitles-Detail 2 6 2 2 2 3" xfId="32780"/>
    <cellStyle name="RowTitles-Detail 2 6 2 2 3" xfId="32781"/>
    <cellStyle name="RowTitles-Detail 2 6 2 2 3 2" xfId="32782"/>
    <cellStyle name="RowTitles-Detail 2 6 2 2 3 2 2" xfId="32783"/>
    <cellStyle name="RowTitles-Detail 2 6 2 2 4" xfId="32784"/>
    <cellStyle name="RowTitles-Detail 2 6 2 2 4 2" xfId="32785"/>
    <cellStyle name="RowTitles-Detail 2 6 2 2 5" xfId="32786"/>
    <cellStyle name="RowTitles-Detail 2 6 2 3" xfId="32787"/>
    <cellStyle name="RowTitles-Detail 2 6 2 3 2" xfId="32788"/>
    <cellStyle name="RowTitles-Detail 2 6 2 3 2 2" xfId="32789"/>
    <cellStyle name="RowTitles-Detail 2 6 2 3 2 2 2" xfId="32790"/>
    <cellStyle name="RowTitles-Detail 2 6 2 3 2 3" xfId="32791"/>
    <cellStyle name="RowTitles-Detail 2 6 2 3 3" xfId="32792"/>
    <cellStyle name="RowTitles-Detail 2 6 2 3 3 2" xfId="32793"/>
    <cellStyle name="RowTitles-Detail 2 6 2 3 3 2 2" xfId="32794"/>
    <cellStyle name="RowTitles-Detail 2 6 2 3 4" xfId="32795"/>
    <cellStyle name="RowTitles-Detail 2 6 2 3 4 2" xfId="32796"/>
    <cellStyle name="RowTitles-Detail 2 6 2 3 5" xfId="32797"/>
    <cellStyle name="RowTitles-Detail 2 6 2 4" xfId="32798"/>
    <cellStyle name="RowTitles-Detail 2 6 2 4 2" xfId="32799"/>
    <cellStyle name="RowTitles-Detail 2 6 2 5" xfId="32800"/>
    <cellStyle name="RowTitles-Detail 2 6 2 5 2" xfId="32801"/>
    <cellStyle name="RowTitles-Detail 2 6 2 5 2 2" xfId="32802"/>
    <cellStyle name="RowTitles-Detail 2 6 2 5 3" xfId="32803"/>
    <cellStyle name="RowTitles-Detail 2 6 2 6" xfId="32804"/>
    <cellStyle name="RowTitles-Detail 2 6 2 6 2" xfId="32805"/>
    <cellStyle name="RowTitles-Detail 2 6 2 6 2 2" xfId="32806"/>
    <cellStyle name="RowTitles-Detail 2 6 2 7" xfId="32807"/>
    <cellStyle name="RowTitles-Detail 2 6 2 7 2" xfId="32808"/>
    <cellStyle name="RowTitles-Detail 2 6 2 8" xfId="32809"/>
    <cellStyle name="RowTitles-Detail 2 6 2 9" xfId="32810"/>
    <cellStyle name="RowTitles-Detail 2 6 3" xfId="32811"/>
    <cellStyle name="RowTitles-Detail 2 6 3 2" xfId="32812"/>
    <cellStyle name="RowTitles-Detail 2 6 3 2 2" xfId="32813"/>
    <cellStyle name="RowTitles-Detail 2 6 3 2 2 2" xfId="32814"/>
    <cellStyle name="RowTitles-Detail 2 6 3 2 2 2 2" xfId="32815"/>
    <cellStyle name="RowTitles-Detail 2 6 3 2 2 3" xfId="32816"/>
    <cellStyle name="RowTitles-Detail 2 6 3 2 3" xfId="32817"/>
    <cellStyle name="RowTitles-Detail 2 6 3 2 3 2" xfId="32818"/>
    <cellStyle name="RowTitles-Detail 2 6 3 2 3 2 2" xfId="32819"/>
    <cellStyle name="RowTitles-Detail 2 6 3 2 4" xfId="32820"/>
    <cellStyle name="RowTitles-Detail 2 6 3 2 4 2" xfId="32821"/>
    <cellStyle name="RowTitles-Detail 2 6 3 2 5" xfId="32822"/>
    <cellStyle name="RowTitles-Detail 2 6 3 3" xfId="32823"/>
    <cellStyle name="RowTitles-Detail 2 6 3 3 2" xfId="32824"/>
    <cellStyle name="RowTitles-Detail 2 6 3 3 2 2" xfId="32825"/>
    <cellStyle name="RowTitles-Detail 2 6 3 3 2 2 2" xfId="32826"/>
    <cellStyle name="RowTitles-Detail 2 6 3 3 2 3" xfId="32827"/>
    <cellStyle name="RowTitles-Detail 2 6 3 3 3" xfId="32828"/>
    <cellStyle name="RowTitles-Detail 2 6 3 3 3 2" xfId="32829"/>
    <cellStyle name="RowTitles-Detail 2 6 3 3 3 2 2" xfId="32830"/>
    <cellStyle name="RowTitles-Detail 2 6 3 3 4" xfId="32831"/>
    <cellStyle name="RowTitles-Detail 2 6 3 3 4 2" xfId="32832"/>
    <cellStyle name="RowTitles-Detail 2 6 3 3 5" xfId="32833"/>
    <cellStyle name="RowTitles-Detail 2 6 3 4" xfId="32834"/>
    <cellStyle name="RowTitles-Detail 2 6 3 4 2" xfId="32835"/>
    <cellStyle name="RowTitles-Detail 2 6 3 5" xfId="32836"/>
    <cellStyle name="RowTitles-Detail 2 6 3 5 2" xfId="32837"/>
    <cellStyle name="RowTitles-Detail 2 6 3 5 2 2" xfId="32838"/>
    <cellStyle name="RowTitles-Detail 2 6 4" xfId="32839"/>
    <cellStyle name="RowTitles-Detail 2 6 4 2" xfId="32840"/>
    <cellStyle name="RowTitles-Detail 2 6 4 2 2" xfId="32841"/>
    <cellStyle name="RowTitles-Detail 2 6 4 2 2 2" xfId="32842"/>
    <cellStyle name="RowTitles-Detail 2 6 4 2 2 2 2" xfId="32843"/>
    <cellStyle name="RowTitles-Detail 2 6 4 2 2 3" xfId="32844"/>
    <cellStyle name="RowTitles-Detail 2 6 4 2 3" xfId="32845"/>
    <cellStyle name="RowTitles-Detail 2 6 4 2 3 2" xfId="32846"/>
    <cellStyle name="RowTitles-Detail 2 6 4 2 3 2 2" xfId="32847"/>
    <cellStyle name="RowTitles-Detail 2 6 4 2 4" xfId="32848"/>
    <cellStyle name="RowTitles-Detail 2 6 4 2 4 2" xfId="32849"/>
    <cellStyle name="RowTitles-Detail 2 6 4 2 5" xfId="32850"/>
    <cellStyle name="RowTitles-Detail 2 6 4 3" xfId="32851"/>
    <cellStyle name="RowTitles-Detail 2 6 4 3 2" xfId="32852"/>
    <cellStyle name="RowTitles-Detail 2 6 4 3 2 2" xfId="32853"/>
    <cellStyle name="RowTitles-Detail 2 6 4 3 2 2 2" xfId="32854"/>
    <cellStyle name="RowTitles-Detail 2 6 4 3 2 3" xfId="32855"/>
    <cellStyle name="RowTitles-Detail 2 6 4 3 3" xfId="32856"/>
    <cellStyle name="RowTitles-Detail 2 6 4 3 3 2" xfId="32857"/>
    <cellStyle name="RowTitles-Detail 2 6 4 3 3 2 2" xfId="32858"/>
    <cellStyle name="RowTitles-Detail 2 6 4 3 4" xfId="32859"/>
    <cellStyle name="RowTitles-Detail 2 6 4 3 4 2" xfId="32860"/>
    <cellStyle name="RowTitles-Detail 2 6 4 3 5" xfId="32861"/>
    <cellStyle name="RowTitles-Detail 2 6 4 4" xfId="32862"/>
    <cellStyle name="RowTitles-Detail 2 6 4 4 2" xfId="32863"/>
    <cellStyle name="RowTitles-Detail 2 6 4 4 2 2" xfId="32864"/>
    <cellStyle name="RowTitles-Detail 2 6 4 4 3" xfId="32865"/>
    <cellStyle name="RowTitles-Detail 2 6 4 5" xfId="32866"/>
    <cellStyle name="RowTitles-Detail 2 6 4 5 2" xfId="32867"/>
    <cellStyle name="RowTitles-Detail 2 6 4 5 2 2" xfId="32868"/>
    <cellStyle name="RowTitles-Detail 2 6 4 6" xfId="32869"/>
    <cellStyle name="RowTitles-Detail 2 6 4 6 2" xfId="32870"/>
    <cellStyle name="RowTitles-Detail 2 6 4 7" xfId="32871"/>
    <cellStyle name="RowTitles-Detail 2 6 5" xfId="32872"/>
    <cellStyle name="RowTitles-Detail 2 6 5 2" xfId="32873"/>
    <cellStyle name="RowTitles-Detail 2 6 5 2 2" xfId="32874"/>
    <cellStyle name="RowTitles-Detail 2 6 5 2 2 2" xfId="32875"/>
    <cellStyle name="RowTitles-Detail 2 6 5 2 2 2 2" xfId="32876"/>
    <cellStyle name="RowTitles-Detail 2 6 5 2 2 3" xfId="32877"/>
    <cellStyle name="RowTitles-Detail 2 6 5 2 3" xfId="32878"/>
    <cellStyle name="RowTitles-Detail 2 6 5 2 3 2" xfId="32879"/>
    <cellStyle name="RowTitles-Detail 2 6 5 2 3 2 2" xfId="32880"/>
    <cellStyle name="RowTitles-Detail 2 6 5 2 4" xfId="32881"/>
    <cellStyle name="RowTitles-Detail 2 6 5 2 4 2" xfId="32882"/>
    <cellStyle name="RowTitles-Detail 2 6 5 2 5" xfId="32883"/>
    <cellStyle name="RowTitles-Detail 2 6 5 3" xfId="32884"/>
    <cellStyle name="RowTitles-Detail 2 6 5 3 2" xfId="32885"/>
    <cellStyle name="RowTitles-Detail 2 6 5 3 2 2" xfId="32886"/>
    <cellStyle name="RowTitles-Detail 2 6 5 3 2 2 2" xfId="32887"/>
    <cellStyle name="RowTitles-Detail 2 6 5 3 2 3" xfId="32888"/>
    <cellStyle name="RowTitles-Detail 2 6 5 3 3" xfId="32889"/>
    <cellStyle name="RowTitles-Detail 2 6 5 3 3 2" xfId="32890"/>
    <cellStyle name="RowTitles-Detail 2 6 5 3 3 2 2" xfId="32891"/>
    <cellStyle name="RowTitles-Detail 2 6 5 3 4" xfId="32892"/>
    <cellStyle name="RowTitles-Detail 2 6 5 3 4 2" xfId="32893"/>
    <cellStyle name="RowTitles-Detail 2 6 5 3 5" xfId="32894"/>
    <cellStyle name="RowTitles-Detail 2 6 5 4" xfId="32895"/>
    <cellStyle name="RowTitles-Detail 2 6 5 4 2" xfId="32896"/>
    <cellStyle name="RowTitles-Detail 2 6 5 4 2 2" xfId="32897"/>
    <cellStyle name="RowTitles-Detail 2 6 5 4 3" xfId="32898"/>
    <cellStyle name="RowTitles-Detail 2 6 5 5" xfId="32899"/>
    <cellStyle name="RowTitles-Detail 2 6 5 5 2" xfId="32900"/>
    <cellStyle name="RowTitles-Detail 2 6 5 5 2 2" xfId="32901"/>
    <cellStyle name="RowTitles-Detail 2 6 5 6" xfId="32902"/>
    <cellStyle name="RowTitles-Detail 2 6 5 6 2" xfId="32903"/>
    <cellStyle name="RowTitles-Detail 2 6 5 7" xfId="32904"/>
    <cellStyle name="RowTitles-Detail 2 6 6" xfId="32905"/>
    <cellStyle name="RowTitles-Detail 2 6 6 2" xfId="32906"/>
    <cellStyle name="RowTitles-Detail 2 6 6 2 2" xfId="32907"/>
    <cellStyle name="RowTitles-Detail 2 6 6 2 2 2" xfId="32908"/>
    <cellStyle name="RowTitles-Detail 2 6 6 2 2 2 2" xfId="32909"/>
    <cellStyle name="RowTitles-Detail 2 6 6 2 2 3" xfId="32910"/>
    <cellStyle name="RowTitles-Detail 2 6 6 2 3" xfId="32911"/>
    <cellStyle name="RowTitles-Detail 2 6 6 2 3 2" xfId="32912"/>
    <cellStyle name="RowTitles-Detail 2 6 6 2 3 2 2" xfId="32913"/>
    <cellStyle name="RowTitles-Detail 2 6 6 2 4" xfId="32914"/>
    <cellStyle name="RowTitles-Detail 2 6 6 2 4 2" xfId="32915"/>
    <cellStyle name="RowTitles-Detail 2 6 6 2 5" xfId="32916"/>
    <cellStyle name="RowTitles-Detail 2 6 6 3" xfId="32917"/>
    <cellStyle name="RowTitles-Detail 2 6 6 3 2" xfId="32918"/>
    <cellStyle name="RowTitles-Detail 2 6 6 3 2 2" xfId="32919"/>
    <cellStyle name="RowTitles-Detail 2 6 6 3 2 2 2" xfId="32920"/>
    <cellStyle name="RowTitles-Detail 2 6 6 3 2 3" xfId="32921"/>
    <cellStyle name="RowTitles-Detail 2 6 6 3 3" xfId="32922"/>
    <cellStyle name="RowTitles-Detail 2 6 6 3 3 2" xfId="32923"/>
    <cellStyle name="RowTitles-Detail 2 6 6 3 3 2 2" xfId="32924"/>
    <cellStyle name="RowTitles-Detail 2 6 6 3 4" xfId="32925"/>
    <cellStyle name="RowTitles-Detail 2 6 6 3 4 2" xfId="32926"/>
    <cellStyle name="RowTitles-Detail 2 6 6 3 5" xfId="32927"/>
    <cellStyle name="RowTitles-Detail 2 6 6 4" xfId="32928"/>
    <cellStyle name="RowTitles-Detail 2 6 6 4 2" xfId="32929"/>
    <cellStyle name="RowTitles-Detail 2 6 6 4 2 2" xfId="32930"/>
    <cellStyle name="RowTitles-Detail 2 6 6 4 3" xfId="32931"/>
    <cellStyle name="RowTitles-Detail 2 6 6 5" xfId="32932"/>
    <cellStyle name="RowTitles-Detail 2 6 6 5 2" xfId="32933"/>
    <cellStyle name="RowTitles-Detail 2 6 6 5 2 2" xfId="32934"/>
    <cellStyle name="RowTitles-Detail 2 6 6 6" xfId="32935"/>
    <cellStyle name="RowTitles-Detail 2 6 6 6 2" xfId="32936"/>
    <cellStyle name="RowTitles-Detail 2 6 6 7" xfId="32937"/>
    <cellStyle name="RowTitles-Detail 2 6 7" xfId="32938"/>
    <cellStyle name="RowTitles-Detail 2 6 7 2" xfId="32939"/>
    <cellStyle name="RowTitles-Detail 2 6 7 2 2" xfId="32940"/>
    <cellStyle name="RowTitles-Detail 2 6 7 2 2 2" xfId="32941"/>
    <cellStyle name="RowTitles-Detail 2 6 7 2 3" xfId="32942"/>
    <cellStyle name="RowTitles-Detail 2 6 7 3" xfId="32943"/>
    <cellStyle name="RowTitles-Detail 2 6 7 3 2" xfId="32944"/>
    <cellStyle name="RowTitles-Detail 2 6 7 3 2 2" xfId="32945"/>
    <cellStyle name="RowTitles-Detail 2 6 7 4" xfId="32946"/>
    <cellStyle name="RowTitles-Detail 2 6 7 4 2" xfId="32947"/>
    <cellStyle name="RowTitles-Detail 2 6 7 5" xfId="32948"/>
    <cellStyle name="RowTitles-Detail 2 6 8" xfId="32949"/>
    <cellStyle name="RowTitles-Detail 2 6 8 2" xfId="32950"/>
    <cellStyle name="RowTitles-Detail 2 6 8 2 2" xfId="32951"/>
    <cellStyle name="RowTitles-Detail 2 6 8 2 2 2" xfId="32952"/>
    <cellStyle name="RowTitles-Detail 2 6 8 2 3" xfId="32953"/>
    <cellStyle name="RowTitles-Detail 2 6 8 3" xfId="32954"/>
    <cellStyle name="RowTitles-Detail 2 6 8 3 2" xfId="32955"/>
    <cellStyle name="RowTitles-Detail 2 6 8 3 2 2" xfId="32956"/>
    <cellStyle name="RowTitles-Detail 2 6 8 4" xfId="32957"/>
    <cellStyle name="RowTitles-Detail 2 6 8 4 2" xfId="32958"/>
    <cellStyle name="RowTitles-Detail 2 6 8 5" xfId="32959"/>
    <cellStyle name="RowTitles-Detail 2 6 9" xfId="32960"/>
    <cellStyle name="RowTitles-Detail 2 6 9 2" xfId="32961"/>
    <cellStyle name="RowTitles-Detail 2 6 9 2 2" xfId="32962"/>
    <cellStyle name="RowTitles-Detail 2 6_STUD aligned by INSTIT" xfId="32963"/>
    <cellStyle name="RowTitles-Detail 2 7" xfId="551"/>
    <cellStyle name="RowTitles-Detail 2 7 10" xfId="32964"/>
    <cellStyle name="RowTitles-Detail 2 7 2" xfId="1122"/>
    <cellStyle name="RowTitles-Detail 2 7 2 2" xfId="32965"/>
    <cellStyle name="RowTitles-Detail 2 7 2 2 2" xfId="32966"/>
    <cellStyle name="RowTitles-Detail 2 7 2 2 2 2" xfId="32967"/>
    <cellStyle name="RowTitles-Detail 2 7 2 2 2 2 2" xfId="32968"/>
    <cellStyle name="RowTitles-Detail 2 7 2 2 2 3" xfId="32969"/>
    <cellStyle name="RowTitles-Detail 2 7 2 2 3" xfId="32970"/>
    <cellStyle name="RowTitles-Detail 2 7 2 2 3 2" xfId="32971"/>
    <cellStyle name="RowTitles-Detail 2 7 2 2 3 2 2" xfId="32972"/>
    <cellStyle name="RowTitles-Detail 2 7 2 2 4" xfId="32973"/>
    <cellStyle name="RowTitles-Detail 2 7 2 2 4 2" xfId="32974"/>
    <cellStyle name="RowTitles-Detail 2 7 2 2 5" xfId="32975"/>
    <cellStyle name="RowTitles-Detail 2 7 2 3" xfId="32976"/>
    <cellStyle name="RowTitles-Detail 2 7 2 3 2" xfId="32977"/>
    <cellStyle name="RowTitles-Detail 2 7 2 3 2 2" xfId="32978"/>
    <cellStyle name="RowTitles-Detail 2 7 2 3 2 2 2" xfId="32979"/>
    <cellStyle name="RowTitles-Detail 2 7 2 3 2 3" xfId="32980"/>
    <cellStyle name="RowTitles-Detail 2 7 2 3 3" xfId="32981"/>
    <cellStyle name="RowTitles-Detail 2 7 2 3 3 2" xfId="32982"/>
    <cellStyle name="RowTitles-Detail 2 7 2 3 3 2 2" xfId="32983"/>
    <cellStyle name="RowTitles-Detail 2 7 2 3 4" xfId="32984"/>
    <cellStyle name="RowTitles-Detail 2 7 2 3 4 2" xfId="32985"/>
    <cellStyle name="RowTitles-Detail 2 7 2 3 5" xfId="32986"/>
    <cellStyle name="RowTitles-Detail 2 7 2 4" xfId="32987"/>
    <cellStyle name="RowTitles-Detail 2 7 2 4 2" xfId="32988"/>
    <cellStyle name="RowTitles-Detail 2 7 2 5" xfId="32989"/>
    <cellStyle name="RowTitles-Detail 2 7 2 5 2" xfId="32990"/>
    <cellStyle name="RowTitles-Detail 2 7 2 5 2 2" xfId="32991"/>
    <cellStyle name="RowTitles-Detail 2 7 2 6" xfId="32992"/>
    <cellStyle name="RowTitles-Detail 2 7 2 6 2" xfId="32993"/>
    <cellStyle name="RowTitles-Detail 2 7 2 7" xfId="32994"/>
    <cellStyle name="RowTitles-Detail 2 7 2 8" xfId="32995"/>
    <cellStyle name="RowTitles-Detail 2 7 3" xfId="32996"/>
    <cellStyle name="RowTitles-Detail 2 7 3 2" xfId="32997"/>
    <cellStyle name="RowTitles-Detail 2 7 3 2 2" xfId="32998"/>
    <cellStyle name="RowTitles-Detail 2 7 3 2 2 2" xfId="32999"/>
    <cellStyle name="RowTitles-Detail 2 7 3 2 2 2 2" xfId="33000"/>
    <cellStyle name="RowTitles-Detail 2 7 3 2 2 3" xfId="33001"/>
    <cellStyle name="RowTitles-Detail 2 7 3 2 3" xfId="33002"/>
    <cellStyle name="RowTitles-Detail 2 7 3 2 3 2" xfId="33003"/>
    <cellStyle name="RowTitles-Detail 2 7 3 2 3 2 2" xfId="33004"/>
    <cellStyle name="RowTitles-Detail 2 7 3 2 4" xfId="33005"/>
    <cellStyle name="RowTitles-Detail 2 7 3 2 4 2" xfId="33006"/>
    <cellStyle name="RowTitles-Detail 2 7 3 2 5" xfId="33007"/>
    <cellStyle name="RowTitles-Detail 2 7 3 3" xfId="33008"/>
    <cellStyle name="RowTitles-Detail 2 7 3 3 2" xfId="33009"/>
    <cellStyle name="RowTitles-Detail 2 7 3 3 2 2" xfId="33010"/>
    <cellStyle name="RowTitles-Detail 2 7 3 3 2 2 2" xfId="33011"/>
    <cellStyle name="RowTitles-Detail 2 7 3 3 2 3" xfId="33012"/>
    <cellStyle name="RowTitles-Detail 2 7 3 3 3" xfId="33013"/>
    <cellStyle name="RowTitles-Detail 2 7 3 3 3 2" xfId="33014"/>
    <cellStyle name="RowTitles-Detail 2 7 3 3 3 2 2" xfId="33015"/>
    <cellStyle name="RowTitles-Detail 2 7 3 3 4" xfId="33016"/>
    <cellStyle name="RowTitles-Detail 2 7 3 3 4 2" xfId="33017"/>
    <cellStyle name="RowTitles-Detail 2 7 3 3 5" xfId="33018"/>
    <cellStyle name="RowTitles-Detail 2 7 3 4" xfId="33019"/>
    <cellStyle name="RowTitles-Detail 2 7 3 4 2" xfId="33020"/>
    <cellStyle name="RowTitles-Detail 2 7 3 4 2 2" xfId="33021"/>
    <cellStyle name="RowTitles-Detail 2 7 3 4 3" xfId="33022"/>
    <cellStyle name="RowTitles-Detail 2 7 3 5" xfId="33023"/>
    <cellStyle name="RowTitles-Detail 2 7 3 5 2" xfId="33024"/>
    <cellStyle name="RowTitles-Detail 2 7 3 5 2 2" xfId="33025"/>
    <cellStyle name="RowTitles-Detail 2 7 4" xfId="33026"/>
    <cellStyle name="RowTitles-Detail 2 7 4 2" xfId="33027"/>
    <cellStyle name="RowTitles-Detail 2 7 4 2 2" xfId="33028"/>
    <cellStyle name="RowTitles-Detail 2 7 4 2 2 2" xfId="33029"/>
    <cellStyle name="RowTitles-Detail 2 7 4 2 2 2 2" xfId="33030"/>
    <cellStyle name="RowTitles-Detail 2 7 4 2 2 3" xfId="33031"/>
    <cellStyle name="RowTitles-Detail 2 7 4 2 3" xfId="33032"/>
    <cellStyle name="RowTitles-Detail 2 7 4 2 3 2" xfId="33033"/>
    <cellStyle name="RowTitles-Detail 2 7 4 2 3 2 2" xfId="33034"/>
    <cellStyle name="RowTitles-Detail 2 7 4 2 4" xfId="33035"/>
    <cellStyle name="RowTitles-Detail 2 7 4 2 4 2" xfId="33036"/>
    <cellStyle name="RowTitles-Detail 2 7 4 2 5" xfId="33037"/>
    <cellStyle name="RowTitles-Detail 2 7 4 3" xfId="33038"/>
    <cellStyle name="RowTitles-Detail 2 7 4 3 2" xfId="33039"/>
    <cellStyle name="RowTitles-Detail 2 7 4 3 2 2" xfId="33040"/>
    <cellStyle name="RowTitles-Detail 2 7 4 3 2 2 2" xfId="33041"/>
    <cellStyle name="RowTitles-Detail 2 7 4 3 2 3" xfId="33042"/>
    <cellStyle name="RowTitles-Detail 2 7 4 3 3" xfId="33043"/>
    <cellStyle name="RowTitles-Detail 2 7 4 3 3 2" xfId="33044"/>
    <cellStyle name="RowTitles-Detail 2 7 4 3 3 2 2" xfId="33045"/>
    <cellStyle name="RowTitles-Detail 2 7 4 3 4" xfId="33046"/>
    <cellStyle name="RowTitles-Detail 2 7 4 3 4 2" xfId="33047"/>
    <cellStyle name="RowTitles-Detail 2 7 4 3 5" xfId="33048"/>
    <cellStyle name="RowTitles-Detail 2 7 4 4" xfId="33049"/>
    <cellStyle name="RowTitles-Detail 2 7 4 4 2" xfId="33050"/>
    <cellStyle name="RowTitles-Detail 2 7 4 4 2 2" xfId="33051"/>
    <cellStyle name="RowTitles-Detail 2 7 4 4 3" xfId="33052"/>
    <cellStyle name="RowTitles-Detail 2 7 4 5" xfId="33053"/>
    <cellStyle name="RowTitles-Detail 2 7 4 5 2" xfId="33054"/>
    <cellStyle name="RowTitles-Detail 2 7 4 5 2 2" xfId="33055"/>
    <cellStyle name="RowTitles-Detail 2 7 4 6" xfId="33056"/>
    <cellStyle name="RowTitles-Detail 2 7 4 6 2" xfId="33057"/>
    <cellStyle name="RowTitles-Detail 2 7 4 7" xfId="33058"/>
    <cellStyle name="RowTitles-Detail 2 7 5" xfId="33059"/>
    <cellStyle name="RowTitles-Detail 2 7 5 2" xfId="33060"/>
    <cellStyle name="RowTitles-Detail 2 7 5 2 2" xfId="33061"/>
    <cellStyle name="RowTitles-Detail 2 7 5 2 2 2" xfId="33062"/>
    <cellStyle name="RowTitles-Detail 2 7 5 2 2 2 2" xfId="33063"/>
    <cellStyle name="RowTitles-Detail 2 7 5 2 2 3" xfId="33064"/>
    <cellStyle name="RowTitles-Detail 2 7 5 2 3" xfId="33065"/>
    <cellStyle name="RowTitles-Detail 2 7 5 2 3 2" xfId="33066"/>
    <cellStyle name="RowTitles-Detail 2 7 5 2 3 2 2" xfId="33067"/>
    <cellStyle name="RowTitles-Detail 2 7 5 2 4" xfId="33068"/>
    <cellStyle name="RowTitles-Detail 2 7 5 2 4 2" xfId="33069"/>
    <cellStyle name="RowTitles-Detail 2 7 5 2 5" xfId="33070"/>
    <cellStyle name="RowTitles-Detail 2 7 5 3" xfId="33071"/>
    <cellStyle name="RowTitles-Detail 2 7 5 3 2" xfId="33072"/>
    <cellStyle name="RowTitles-Detail 2 7 5 3 2 2" xfId="33073"/>
    <cellStyle name="RowTitles-Detail 2 7 5 3 2 2 2" xfId="33074"/>
    <cellStyle name="RowTitles-Detail 2 7 5 3 2 3" xfId="33075"/>
    <cellStyle name="RowTitles-Detail 2 7 5 3 3" xfId="33076"/>
    <cellStyle name="RowTitles-Detail 2 7 5 3 3 2" xfId="33077"/>
    <cellStyle name="RowTitles-Detail 2 7 5 3 3 2 2" xfId="33078"/>
    <cellStyle name="RowTitles-Detail 2 7 5 3 4" xfId="33079"/>
    <cellStyle name="RowTitles-Detail 2 7 5 3 4 2" xfId="33080"/>
    <cellStyle name="RowTitles-Detail 2 7 5 3 5" xfId="33081"/>
    <cellStyle name="RowTitles-Detail 2 7 5 4" xfId="33082"/>
    <cellStyle name="RowTitles-Detail 2 7 5 4 2" xfId="33083"/>
    <cellStyle name="RowTitles-Detail 2 7 5 4 2 2" xfId="33084"/>
    <cellStyle name="RowTitles-Detail 2 7 5 4 3" xfId="33085"/>
    <cellStyle name="RowTitles-Detail 2 7 5 5" xfId="33086"/>
    <cellStyle name="RowTitles-Detail 2 7 5 5 2" xfId="33087"/>
    <cellStyle name="RowTitles-Detail 2 7 5 5 2 2" xfId="33088"/>
    <cellStyle name="RowTitles-Detail 2 7 5 6" xfId="33089"/>
    <cellStyle name="RowTitles-Detail 2 7 5 6 2" xfId="33090"/>
    <cellStyle name="RowTitles-Detail 2 7 5 7" xfId="33091"/>
    <cellStyle name="RowTitles-Detail 2 7 6" xfId="33092"/>
    <cellStyle name="RowTitles-Detail 2 7 6 2" xfId="33093"/>
    <cellStyle name="RowTitles-Detail 2 7 6 2 2" xfId="33094"/>
    <cellStyle name="RowTitles-Detail 2 7 6 2 2 2" xfId="33095"/>
    <cellStyle name="RowTitles-Detail 2 7 6 2 2 2 2" xfId="33096"/>
    <cellStyle name="RowTitles-Detail 2 7 6 2 2 3" xfId="33097"/>
    <cellStyle name="RowTitles-Detail 2 7 6 2 3" xfId="33098"/>
    <cellStyle name="RowTitles-Detail 2 7 6 2 3 2" xfId="33099"/>
    <cellStyle name="RowTitles-Detail 2 7 6 2 3 2 2" xfId="33100"/>
    <cellStyle name="RowTitles-Detail 2 7 6 2 4" xfId="33101"/>
    <cellStyle name="RowTitles-Detail 2 7 6 2 4 2" xfId="33102"/>
    <cellStyle name="RowTitles-Detail 2 7 6 2 5" xfId="33103"/>
    <cellStyle name="RowTitles-Detail 2 7 6 3" xfId="33104"/>
    <cellStyle name="RowTitles-Detail 2 7 6 3 2" xfId="33105"/>
    <cellStyle name="RowTitles-Detail 2 7 6 3 2 2" xfId="33106"/>
    <cellStyle name="RowTitles-Detail 2 7 6 3 2 2 2" xfId="33107"/>
    <cellStyle name="RowTitles-Detail 2 7 6 3 2 3" xfId="33108"/>
    <cellStyle name="RowTitles-Detail 2 7 6 3 3" xfId="33109"/>
    <cellStyle name="RowTitles-Detail 2 7 6 3 3 2" xfId="33110"/>
    <cellStyle name="RowTitles-Detail 2 7 6 3 3 2 2" xfId="33111"/>
    <cellStyle name="RowTitles-Detail 2 7 6 3 4" xfId="33112"/>
    <cellStyle name="RowTitles-Detail 2 7 6 3 4 2" xfId="33113"/>
    <cellStyle name="RowTitles-Detail 2 7 6 3 5" xfId="33114"/>
    <cellStyle name="RowTitles-Detail 2 7 6 4" xfId="33115"/>
    <cellStyle name="RowTitles-Detail 2 7 6 4 2" xfId="33116"/>
    <cellStyle name="RowTitles-Detail 2 7 6 4 2 2" xfId="33117"/>
    <cellStyle name="RowTitles-Detail 2 7 6 4 3" xfId="33118"/>
    <cellStyle name="RowTitles-Detail 2 7 6 5" xfId="33119"/>
    <cellStyle name="RowTitles-Detail 2 7 6 5 2" xfId="33120"/>
    <cellStyle name="RowTitles-Detail 2 7 6 5 2 2" xfId="33121"/>
    <cellStyle name="RowTitles-Detail 2 7 6 6" xfId="33122"/>
    <cellStyle name="RowTitles-Detail 2 7 6 6 2" xfId="33123"/>
    <cellStyle name="RowTitles-Detail 2 7 6 7" xfId="33124"/>
    <cellStyle name="RowTitles-Detail 2 7 7" xfId="33125"/>
    <cellStyle name="RowTitles-Detail 2 7 7 2" xfId="33126"/>
    <cellStyle name="RowTitles-Detail 2 7 7 2 2" xfId="33127"/>
    <cellStyle name="RowTitles-Detail 2 7 7 2 2 2" xfId="33128"/>
    <cellStyle name="RowTitles-Detail 2 7 7 2 3" xfId="33129"/>
    <cellStyle name="RowTitles-Detail 2 7 7 3" xfId="33130"/>
    <cellStyle name="RowTitles-Detail 2 7 7 3 2" xfId="33131"/>
    <cellStyle name="RowTitles-Detail 2 7 7 3 2 2" xfId="33132"/>
    <cellStyle name="RowTitles-Detail 2 7 7 4" xfId="33133"/>
    <cellStyle name="RowTitles-Detail 2 7 7 4 2" xfId="33134"/>
    <cellStyle name="RowTitles-Detail 2 7 7 5" xfId="33135"/>
    <cellStyle name="RowTitles-Detail 2 7 8" xfId="33136"/>
    <cellStyle name="RowTitles-Detail 2 7 8 2" xfId="33137"/>
    <cellStyle name="RowTitles-Detail 2 7 8 2 2" xfId="33138"/>
    <cellStyle name="RowTitles-Detail 2 7 8 2 2 2" xfId="33139"/>
    <cellStyle name="RowTitles-Detail 2 7 8 2 3" xfId="33140"/>
    <cellStyle name="RowTitles-Detail 2 7 8 3" xfId="33141"/>
    <cellStyle name="RowTitles-Detail 2 7 8 3 2" xfId="33142"/>
    <cellStyle name="RowTitles-Detail 2 7 8 3 2 2" xfId="33143"/>
    <cellStyle name="RowTitles-Detail 2 7 8 4" xfId="33144"/>
    <cellStyle name="RowTitles-Detail 2 7 8 4 2" xfId="33145"/>
    <cellStyle name="RowTitles-Detail 2 7 8 5" xfId="33146"/>
    <cellStyle name="RowTitles-Detail 2 7 9" xfId="33147"/>
    <cellStyle name="RowTitles-Detail 2 7 9 2" xfId="33148"/>
    <cellStyle name="RowTitles-Detail 2 7 9 2 2" xfId="33149"/>
    <cellStyle name="RowTitles-Detail 2 7_STUD aligned by INSTIT" xfId="33150"/>
    <cellStyle name="RowTitles-Detail 2 8" xfId="552"/>
    <cellStyle name="RowTitles-Detail 2 8 2" xfId="33151"/>
    <cellStyle name="RowTitles-Detail 2 8 2 2" xfId="33152"/>
    <cellStyle name="RowTitles-Detail 2 8 2 2 2" xfId="33153"/>
    <cellStyle name="RowTitles-Detail 2 8 2 2 2 2" xfId="33154"/>
    <cellStyle name="RowTitles-Detail 2 8 2 2 3" xfId="33155"/>
    <cellStyle name="RowTitles-Detail 2 8 2 3" xfId="33156"/>
    <cellStyle name="RowTitles-Detail 2 8 2 3 2" xfId="33157"/>
    <cellStyle name="RowTitles-Detail 2 8 2 3 2 2" xfId="33158"/>
    <cellStyle name="RowTitles-Detail 2 8 2 4" xfId="33159"/>
    <cellStyle name="RowTitles-Detail 2 8 2 4 2" xfId="33160"/>
    <cellStyle name="RowTitles-Detail 2 8 2 5" xfId="33161"/>
    <cellStyle name="RowTitles-Detail 2 8 3" xfId="33162"/>
    <cellStyle name="RowTitles-Detail 2 8 3 2" xfId="33163"/>
    <cellStyle name="RowTitles-Detail 2 8 3 2 2" xfId="33164"/>
    <cellStyle name="RowTitles-Detail 2 8 3 2 2 2" xfId="33165"/>
    <cellStyle name="RowTitles-Detail 2 8 3 2 3" xfId="33166"/>
    <cellStyle name="RowTitles-Detail 2 8 3 3" xfId="33167"/>
    <cellStyle name="RowTitles-Detail 2 8 3 3 2" xfId="33168"/>
    <cellStyle name="RowTitles-Detail 2 8 3 3 2 2" xfId="33169"/>
    <cellStyle name="RowTitles-Detail 2 8 3 4" xfId="33170"/>
    <cellStyle name="RowTitles-Detail 2 8 3 4 2" xfId="33171"/>
    <cellStyle name="RowTitles-Detail 2 8 3 5" xfId="33172"/>
    <cellStyle name="RowTitles-Detail 2 8 4" xfId="33173"/>
    <cellStyle name="RowTitles-Detail 2 8 4 2" xfId="33174"/>
    <cellStyle name="RowTitles-Detail 2 8 5" xfId="33175"/>
    <cellStyle name="RowTitles-Detail 2 8 5 2" xfId="33176"/>
    <cellStyle name="RowTitles-Detail 2 8 5 2 2" xfId="33177"/>
    <cellStyle name="RowTitles-Detail 2 8 5 3" xfId="33178"/>
    <cellStyle name="RowTitles-Detail 2 8 6" xfId="33179"/>
    <cellStyle name="RowTitles-Detail 2 8 6 2" xfId="33180"/>
    <cellStyle name="RowTitles-Detail 2 8 6 2 2" xfId="33181"/>
    <cellStyle name="RowTitles-Detail 2 8 7" xfId="33182"/>
    <cellStyle name="RowTitles-Detail 2 9" xfId="553"/>
    <cellStyle name="RowTitles-Detail 2 9 2" xfId="33183"/>
    <cellStyle name="RowTitles-Detail 2 9 2 2" xfId="33184"/>
    <cellStyle name="RowTitles-Detail 2 9 2 2 2" xfId="33185"/>
    <cellStyle name="RowTitles-Detail 2 9 2 2 2 2" xfId="33186"/>
    <cellStyle name="RowTitles-Detail 2 9 2 2 3" xfId="33187"/>
    <cellStyle name="RowTitles-Detail 2 9 2 3" xfId="33188"/>
    <cellStyle name="RowTitles-Detail 2 9 2 3 2" xfId="33189"/>
    <cellStyle name="RowTitles-Detail 2 9 2 3 2 2" xfId="33190"/>
    <cellStyle name="RowTitles-Detail 2 9 2 4" xfId="33191"/>
    <cellStyle name="RowTitles-Detail 2 9 2 4 2" xfId="33192"/>
    <cellStyle name="RowTitles-Detail 2 9 2 5" xfId="33193"/>
    <cellStyle name="RowTitles-Detail 2 9 3" xfId="33194"/>
    <cellStyle name="RowTitles-Detail 2 9 3 2" xfId="33195"/>
    <cellStyle name="RowTitles-Detail 2 9 3 2 2" xfId="33196"/>
    <cellStyle name="RowTitles-Detail 2 9 3 2 2 2" xfId="33197"/>
    <cellStyle name="RowTitles-Detail 2 9 3 2 3" xfId="33198"/>
    <cellStyle name="RowTitles-Detail 2 9 3 3" xfId="33199"/>
    <cellStyle name="RowTitles-Detail 2 9 3 3 2" xfId="33200"/>
    <cellStyle name="RowTitles-Detail 2 9 3 3 2 2" xfId="33201"/>
    <cellStyle name="RowTitles-Detail 2 9 3 4" xfId="33202"/>
    <cellStyle name="RowTitles-Detail 2 9 3 4 2" xfId="33203"/>
    <cellStyle name="RowTitles-Detail 2 9 3 5" xfId="33204"/>
    <cellStyle name="RowTitles-Detail 2 9 4" xfId="33205"/>
    <cellStyle name="RowTitles-Detail 2 9 4 2" xfId="33206"/>
    <cellStyle name="RowTitles-Detail 2 9 5" xfId="33207"/>
    <cellStyle name="RowTitles-Detail 2 9 5 2" xfId="33208"/>
    <cellStyle name="RowTitles-Detail 2 9 5 2 2" xfId="33209"/>
    <cellStyle name="RowTitles-Detail 2 9 6" xfId="33210"/>
    <cellStyle name="RowTitles-Detail 2 9 6 2" xfId="33211"/>
    <cellStyle name="RowTitles-Detail 2 9 7" xfId="33212"/>
    <cellStyle name="RowTitles-Detail 2 9 8" xfId="33213"/>
    <cellStyle name="RowTitles-Detail 2_STUD aligned by INSTIT" xfId="33214"/>
    <cellStyle name="RowTitles-Detail 3" xfId="554"/>
    <cellStyle name="RowTitles-Detail 3 10" xfId="555"/>
    <cellStyle name="RowTitles-Detail 3 10 2" xfId="33215"/>
    <cellStyle name="RowTitles-Detail 3 10 2 2" xfId="33216"/>
    <cellStyle name="RowTitles-Detail 3 10 2 2 2" xfId="33217"/>
    <cellStyle name="RowTitles-Detail 3 10 2 2 2 2" xfId="33218"/>
    <cellStyle name="RowTitles-Detail 3 10 2 2 3" xfId="33219"/>
    <cellStyle name="RowTitles-Detail 3 10 2 3" xfId="33220"/>
    <cellStyle name="RowTitles-Detail 3 10 2 3 2" xfId="33221"/>
    <cellStyle name="RowTitles-Detail 3 10 2 3 2 2" xfId="33222"/>
    <cellStyle name="RowTitles-Detail 3 10 2 4" xfId="33223"/>
    <cellStyle name="RowTitles-Detail 3 10 2 4 2" xfId="33224"/>
    <cellStyle name="RowTitles-Detail 3 10 2 5" xfId="33225"/>
    <cellStyle name="RowTitles-Detail 3 10 3" xfId="33226"/>
    <cellStyle name="RowTitles-Detail 3 10 3 2" xfId="33227"/>
    <cellStyle name="RowTitles-Detail 3 10 3 2 2" xfId="33228"/>
    <cellStyle name="RowTitles-Detail 3 10 3 2 2 2" xfId="33229"/>
    <cellStyle name="RowTitles-Detail 3 10 3 2 3" xfId="33230"/>
    <cellStyle name="RowTitles-Detail 3 10 3 3" xfId="33231"/>
    <cellStyle name="RowTitles-Detail 3 10 3 3 2" xfId="33232"/>
    <cellStyle name="RowTitles-Detail 3 10 3 3 2 2" xfId="33233"/>
    <cellStyle name="RowTitles-Detail 3 10 3 4" xfId="33234"/>
    <cellStyle name="RowTitles-Detail 3 10 3 4 2" xfId="33235"/>
    <cellStyle name="RowTitles-Detail 3 10 3 5" xfId="33236"/>
    <cellStyle name="RowTitles-Detail 3 10 4" xfId="33237"/>
    <cellStyle name="RowTitles-Detail 3 10 4 2" xfId="33238"/>
    <cellStyle name="RowTitles-Detail 3 10 4 2 2" xfId="33239"/>
    <cellStyle name="RowTitles-Detail 3 10 4 3" xfId="33240"/>
    <cellStyle name="RowTitles-Detail 3 10 5" xfId="33241"/>
    <cellStyle name="RowTitles-Detail 3 10 5 2" xfId="33242"/>
    <cellStyle name="RowTitles-Detail 3 10 5 2 2" xfId="33243"/>
    <cellStyle name="RowTitles-Detail 3 10 6" xfId="33244"/>
    <cellStyle name="RowTitles-Detail 3 10 6 2" xfId="33245"/>
    <cellStyle name="RowTitles-Detail 3 10 7" xfId="33246"/>
    <cellStyle name="RowTitles-Detail 3 10 8" xfId="33247"/>
    <cellStyle name="RowTitles-Detail 3 11" xfId="634"/>
    <cellStyle name="RowTitles-Detail 3 11 2" xfId="33248"/>
    <cellStyle name="RowTitles-Detail 3 11 2 2" xfId="33249"/>
    <cellStyle name="RowTitles-Detail 3 11 2 2 2" xfId="33250"/>
    <cellStyle name="RowTitles-Detail 3 11 2 2 2 2" xfId="33251"/>
    <cellStyle name="RowTitles-Detail 3 11 2 2 3" xfId="33252"/>
    <cellStyle name="RowTitles-Detail 3 11 2 3" xfId="33253"/>
    <cellStyle name="RowTitles-Detail 3 11 2 3 2" xfId="33254"/>
    <cellStyle name="RowTitles-Detail 3 11 2 3 2 2" xfId="33255"/>
    <cellStyle name="RowTitles-Detail 3 11 2 4" xfId="33256"/>
    <cellStyle name="RowTitles-Detail 3 11 2 4 2" xfId="33257"/>
    <cellStyle name="RowTitles-Detail 3 11 2 5" xfId="33258"/>
    <cellStyle name="RowTitles-Detail 3 11 3" xfId="33259"/>
    <cellStyle name="RowTitles-Detail 3 11 3 2" xfId="33260"/>
    <cellStyle name="RowTitles-Detail 3 11 3 2 2" xfId="33261"/>
    <cellStyle name="RowTitles-Detail 3 11 3 2 2 2" xfId="33262"/>
    <cellStyle name="RowTitles-Detail 3 11 3 2 3" xfId="33263"/>
    <cellStyle name="RowTitles-Detail 3 11 3 3" xfId="33264"/>
    <cellStyle name="RowTitles-Detail 3 11 3 3 2" xfId="33265"/>
    <cellStyle name="RowTitles-Detail 3 11 3 3 2 2" xfId="33266"/>
    <cellStyle name="RowTitles-Detail 3 11 3 4" xfId="33267"/>
    <cellStyle name="RowTitles-Detail 3 11 3 4 2" xfId="33268"/>
    <cellStyle name="RowTitles-Detail 3 11 3 5" xfId="33269"/>
    <cellStyle name="RowTitles-Detail 3 11 4" xfId="33270"/>
    <cellStyle name="RowTitles-Detail 3 11 4 2" xfId="33271"/>
    <cellStyle name="RowTitles-Detail 3 11 4 2 2" xfId="33272"/>
    <cellStyle name="RowTitles-Detail 3 11 4 3" xfId="33273"/>
    <cellStyle name="RowTitles-Detail 3 11 5" xfId="33274"/>
    <cellStyle name="RowTitles-Detail 3 11 5 2" xfId="33275"/>
    <cellStyle name="RowTitles-Detail 3 11 5 2 2" xfId="33276"/>
    <cellStyle name="RowTitles-Detail 3 11 6" xfId="33277"/>
    <cellStyle name="RowTitles-Detail 3 11 6 2" xfId="33278"/>
    <cellStyle name="RowTitles-Detail 3 11 7" xfId="33279"/>
    <cellStyle name="RowTitles-Detail 3 11 8" xfId="33280"/>
    <cellStyle name="RowTitles-Detail 3 12" xfId="33281"/>
    <cellStyle name="RowTitles-Detail 3 12 2" xfId="33282"/>
    <cellStyle name="RowTitles-Detail 3 12 2 2" xfId="33283"/>
    <cellStyle name="RowTitles-Detail 3 12 2 2 2" xfId="33284"/>
    <cellStyle name="RowTitles-Detail 3 12 2 3" xfId="33285"/>
    <cellStyle name="RowTitles-Detail 3 12 3" xfId="33286"/>
    <cellStyle name="RowTitles-Detail 3 12 3 2" xfId="33287"/>
    <cellStyle name="RowTitles-Detail 3 12 3 2 2" xfId="33288"/>
    <cellStyle name="RowTitles-Detail 3 12 4" xfId="33289"/>
    <cellStyle name="RowTitles-Detail 3 12 4 2" xfId="33290"/>
    <cellStyle name="RowTitles-Detail 3 12 5" xfId="33291"/>
    <cellStyle name="RowTitles-Detail 3 13" xfId="33292"/>
    <cellStyle name="RowTitles-Detail 3 13 2" xfId="33293"/>
    <cellStyle name="RowTitles-Detail 3 13 2 2" xfId="33294"/>
    <cellStyle name="RowTitles-Detail 3 14" xfId="33295"/>
    <cellStyle name="RowTitles-Detail 3 14 2" xfId="33296"/>
    <cellStyle name="RowTitles-Detail 3 15" xfId="33297"/>
    <cellStyle name="RowTitles-Detail 3 15 2" xfId="33298"/>
    <cellStyle name="RowTitles-Detail 3 15 2 2" xfId="33299"/>
    <cellStyle name="RowTitles-Detail 3 16" xfId="33300"/>
    <cellStyle name="RowTitles-Detail 3 2" xfId="556"/>
    <cellStyle name="RowTitles-Detail 3 2 10" xfId="33301"/>
    <cellStyle name="RowTitles-Detail 3 2 10 2" xfId="33302"/>
    <cellStyle name="RowTitles-Detail 3 2 10 2 2" xfId="33303"/>
    <cellStyle name="RowTitles-Detail 3 2 10 2 2 2" xfId="33304"/>
    <cellStyle name="RowTitles-Detail 3 2 10 2 2 2 2" xfId="33305"/>
    <cellStyle name="RowTitles-Detail 3 2 10 2 2 3" xfId="33306"/>
    <cellStyle name="RowTitles-Detail 3 2 10 2 3" xfId="33307"/>
    <cellStyle name="RowTitles-Detail 3 2 10 2 3 2" xfId="33308"/>
    <cellStyle name="RowTitles-Detail 3 2 10 2 3 2 2" xfId="33309"/>
    <cellStyle name="RowTitles-Detail 3 2 10 2 4" xfId="33310"/>
    <cellStyle name="RowTitles-Detail 3 2 10 2 4 2" xfId="33311"/>
    <cellStyle name="RowTitles-Detail 3 2 10 2 5" xfId="33312"/>
    <cellStyle name="RowTitles-Detail 3 2 10 3" xfId="33313"/>
    <cellStyle name="RowTitles-Detail 3 2 10 3 2" xfId="33314"/>
    <cellStyle name="RowTitles-Detail 3 2 10 3 2 2" xfId="33315"/>
    <cellStyle name="RowTitles-Detail 3 2 10 3 2 2 2" xfId="33316"/>
    <cellStyle name="RowTitles-Detail 3 2 10 3 2 3" xfId="33317"/>
    <cellStyle name="RowTitles-Detail 3 2 10 3 3" xfId="33318"/>
    <cellStyle name="RowTitles-Detail 3 2 10 3 3 2" xfId="33319"/>
    <cellStyle name="RowTitles-Detail 3 2 10 3 3 2 2" xfId="33320"/>
    <cellStyle name="RowTitles-Detail 3 2 10 3 4" xfId="33321"/>
    <cellStyle name="RowTitles-Detail 3 2 10 3 4 2" xfId="33322"/>
    <cellStyle name="RowTitles-Detail 3 2 10 3 5" xfId="33323"/>
    <cellStyle name="RowTitles-Detail 3 2 10 4" xfId="33324"/>
    <cellStyle name="RowTitles-Detail 3 2 10 4 2" xfId="33325"/>
    <cellStyle name="RowTitles-Detail 3 2 10 4 2 2" xfId="33326"/>
    <cellStyle name="RowTitles-Detail 3 2 10 4 3" xfId="33327"/>
    <cellStyle name="RowTitles-Detail 3 2 10 5" xfId="33328"/>
    <cellStyle name="RowTitles-Detail 3 2 10 5 2" xfId="33329"/>
    <cellStyle name="RowTitles-Detail 3 2 10 5 2 2" xfId="33330"/>
    <cellStyle name="RowTitles-Detail 3 2 10 6" xfId="33331"/>
    <cellStyle name="RowTitles-Detail 3 2 10 6 2" xfId="33332"/>
    <cellStyle name="RowTitles-Detail 3 2 10 7" xfId="33333"/>
    <cellStyle name="RowTitles-Detail 3 2 11" xfId="33334"/>
    <cellStyle name="RowTitles-Detail 3 2 11 2" xfId="33335"/>
    <cellStyle name="RowTitles-Detail 3 2 11 2 2" xfId="33336"/>
    <cellStyle name="RowTitles-Detail 3 2 11 2 2 2" xfId="33337"/>
    <cellStyle name="RowTitles-Detail 3 2 11 2 3" xfId="33338"/>
    <cellStyle name="RowTitles-Detail 3 2 11 3" xfId="33339"/>
    <cellStyle name="RowTitles-Detail 3 2 11 3 2" xfId="33340"/>
    <cellStyle name="RowTitles-Detail 3 2 11 3 2 2" xfId="33341"/>
    <cellStyle name="RowTitles-Detail 3 2 11 4" xfId="33342"/>
    <cellStyle name="RowTitles-Detail 3 2 11 4 2" xfId="33343"/>
    <cellStyle name="RowTitles-Detail 3 2 11 5" xfId="33344"/>
    <cellStyle name="RowTitles-Detail 3 2 12" xfId="33345"/>
    <cellStyle name="RowTitles-Detail 3 2 12 2" xfId="33346"/>
    <cellStyle name="RowTitles-Detail 3 2 13" xfId="33347"/>
    <cellStyle name="RowTitles-Detail 3 2 13 2" xfId="33348"/>
    <cellStyle name="RowTitles-Detail 3 2 13 2 2" xfId="33349"/>
    <cellStyle name="RowTitles-Detail 3 2 14" xfId="33350"/>
    <cellStyle name="RowTitles-Detail 3 2 2" xfId="1123"/>
    <cellStyle name="RowTitles-Detail 3 2 2 10" xfId="33351"/>
    <cellStyle name="RowTitles-Detail 3 2 2 10 2" xfId="33352"/>
    <cellStyle name="RowTitles-Detail 3 2 2 10 2 2" xfId="33353"/>
    <cellStyle name="RowTitles-Detail 3 2 2 10 2 2 2" xfId="33354"/>
    <cellStyle name="RowTitles-Detail 3 2 2 10 2 3" xfId="33355"/>
    <cellStyle name="RowTitles-Detail 3 2 2 10 3" xfId="33356"/>
    <cellStyle name="RowTitles-Detail 3 2 2 10 3 2" xfId="33357"/>
    <cellStyle name="RowTitles-Detail 3 2 2 10 3 2 2" xfId="33358"/>
    <cellStyle name="RowTitles-Detail 3 2 2 10 4" xfId="33359"/>
    <cellStyle name="RowTitles-Detail 3 2 2 10 4 2" xfId="33360"/>
    <cellStyle name="RowTitles-Detail 3 2 2 10 5" xfId="33361"/>
    <cellStyle name="RowTitles-Detail 3 2 2 11" xfId="33362"/>
    <cellStyle name="RowTitles-Detail 3 2 2 11 2" xfId="33363"/>
    <cellStyle name="RowTitles-Detail 3 2 2 12" xfId="33364"/>
    <cellStyle name="RowTitles-Detail 3 2 2 12 2" xfId="33365"/>
    <cellStyle name="RowTitles-Detail 3 2 2 12 2 2" xfId="33366"/>
    <cellStyle name="RowTitles-Detail 3 2 2 13" xfId="33367"/>
    <cellStyle name="RowTitles-Detail 3 2 2 2" xfId="1124"/>
    <cellStyle name="RowTitles-Detail 3 2 2 2 10" xfId="33368"/>
    <cellStyle name="RowTitles-Detail 3 2 2 2 2" xfId="1125"/>
    <cellStyle name="RowTitles-Detail 3 2 2 2 2 2" xfId="33369"/>
    <cellStyle name="RowTitles-Detail 3 2 2 2 2 2 2" xfId="33370"/>
    <cellStyle name="RowTitles-Detail 3 2 2 2 2 2 2 2" xfId="33371"/>
    <cellStyle name="RowTitles-Detail 3 2 2 2 2 2 2 2 2" xfId="33372"/>
    <cellStyle name="RowTitles-Detail 3 2 2 2 2 2 2 3" xfId="33373"/>
    <cellStyle name="RowTitles-Detail 3 2 2 2 2 2 3" xfId="33374"/>
    <cellStyle name="RowTitles-Detail 3 2 2 2 2 2 3 2" xfId="33375"/>
    <cellStyle name="RowTitles-Detail 3 2 2 2 2 2 3 2 2" xfId="33376"/>
    <cellStyle name="RowTitles-Detail 3 2 2 2 2 2 4" xfId="33377"/>
    <cellStyle name="RowTitles-Detail 3 2 2 2 2 2 4 2" xfId="33378"/>
    <cellStyle name="RowTitles-Detail 3 2 2 2 2 2 5" xfId="33379"/>
    <cellStyle name="RowTitles-Detail 3 2 2 2 2 3" xfId="33380"/>
    <cellStyle name="RowTitles-Detail 3 2 2 2 2 3 2" xfId="33381"/>
    <cellStyle name="RowTitles-Detail 3 2 2 2 2 3 2 2" xfId="33382"/>
    <cellStyle name="RowTitles-Detail 3 2 2 2 2 3 2 2 2" xfId="33383"/>
    <cellStyle name="RowTitles-Detail 3 2 2 2 2 3 2 3" xfId="33384"/>
    <cellStyle name="RowTitles-Detail 3 2 2 2 2 3 3" xfId="33385"/>
    <cellStyle name="RowTitles-Detail 3 2 2 2 2 3 3 2" xfId="33386"/>
    <cellStyle name="RowTitles-Detail 3 2 2 2 2 3 3 2 2" xfId="33387"/>
    <cellStyle name="RowTitles-Detail 3 2 2 2 2 3 4" xfId="33388"/>
    <cellStyle name="RowTitles-Detail 3 2 2 2 2 3 4 2" xfId="33389"/>
    <cellStyle name="RowTitles-Detail 3 2 2 2 2 3 5" xfId="33390"/>
    <cellStyle name="RowTitles-Detail 3 2 2 2 2 4" xfId="33391"/>
    <cellStyle name="RowTitles-Detail 3 2 2 2 2 4 2" xfId="33392"/>
    <cellStyle name="RowTitles-Detail 3 2 2 2 2 5" xfId="33393"/>
    <cellStyle name="RowTitles-Detail 3 2 2 2 2 5 2" xfId="33394"/>
    <cellStyle name="RowTitles-Detail 3 2 2 2 2 5 2 2" xfId="33395"/>
    <cellStyle name="RowTitles-Detail 3 2 2 2 2 6" xfId="33396"/>
    <cellStyle name="RowTitles-Detail 3 2 2 2 3" xfId="33397"/>
    <cellStyle name="RowTitles-Detail 3 2 2 2 3 2" xfId="33398"/>
    <cellStyle name="RowTitles-Detail 3 2 2 2 3 2 2" xfId="33399"/>
    <cellStyle name="RowTitles-Detail 3 2 2 2 3 2 2 2" xfId="33400"/>
    <cellStyle name="RowTitles-Detail 3 2 2 2 3 2 2 2 2" xfId="33401"/>
    <cellStyle name="RowTitles-Detail 3 2 2 2 3 2 2 3" xfId="33402"/>
    <cellStyle name="RowTitles-Detail 3 2 2 2 3 2 3" xfId="33403"/>
    <cellStyle name="RowTitles-Detail 3 2 2 2 3 2 3 2" xfId="33404"/>
    <cellStyle name="RowTitles-Detail 3 2 2 2 3 2 3 2 2" xfId="33405"/>
    <cellStyle name="RowTitles-Detail 3 2 2 2 3 2 4" xfId="33406"/>
    <cellStyle name="RowTitles-Detail 3 2 2 2 3 2 4 2" xfId="33407"/>
    <cellStyle name="RowTitles-Detail 3 2 2 2 3 2 5" xfId="33408"/>
    <cellStyle name="RowTitles-Detail 3 2 2 2 3 3" xfId="33409"/>
    <cellStyle name="RowTitles-Detail 3 2 2 2 3 3 2" xfId="33410"/>
    <cellStyle name="RowTitles-Detail 3 2 2 2 3 3 2 2" xfId="33411"/>
    <cellStyle name="RowTitles-Detail 3 2 2 2 3 3 2 2 2" xfId="33412"/>
    <cellStyle name="RowTitles-Detail 3 2 2 2 3 3 2 3" xfId="33413"/>
    <cellStyle name="RowTitles-Detail 3 2 2 2 3 3 3" xfId="33414"/>
    <cellStyle name="RowTitles-Detail 3 2 2 2 3 3 3 2" xfId="33415"/>
    <cellStyle name="RowTitles-Detail 3 2 2 2 3 3 3 2 2" xfId="33416"/>
    <cellStyle name="RowTitles-Detail 3 2 2 2 3 3 4" xfId="33417"/>
    <cellStyle name="RowTitles-Detail 3 2 2 2 3 3 4 2" xfId="33418"/>
    <cellStyle name="RowTitles-Detail 3 2 2 2 3 3 5" xfId="33419"/>
    <cellStyle name="RowTitles-Detail 3 2 2 2 3 4" xfId="33420"/>
    <cellStyle name="RowTitles-Detail 3 2 2 2 3 4 2" xfId="33421"/>
    <cellStyle name="RowTitles-Detail 3 2 2 2 3 5" xfId="33422"/>
    <cellStyle name="RowTitles-Detail 3 2 2 2 3 5 2" xfId="33423"/>
    <cellStyle name="RowTitles-Detail 3 2 2 2 3 5 2 2" xfId="33424"/>
    <cellStyle name="RowTitles-Detail 3 2 2 2 3 5 3" xfId="33425"/>
    <cellStyle name="RowTitles-Detail 3 2 2 2 3 6" xfId="33426"/>
    <cellStyle name="RowTitles-Detail 3 2 2 2 3 6 2" xfId="33427"/>
    <cellStyle name="RowTitles-Detail 3 2 2 2 3 6 2 2" xfId="33428"/>
    <cellStyle name="RowTitles-Detail 3 2 2 2 3 7" xfId="33429"/>
    <cellStyle name="RowTitles-Detail 3 2 2 2 3 7 2" xfId="33430"/>
    <cellStyle name="RowTitles-Detail 3 2 2 2 3 8" xfId="33431"/>
    <cellStyle name="RowTitles-Detail 3 2 2 2 4" xfId="33432"/>
    <cellStyle name="RowTitles-Detail 3 2 2 2 4 2" xfId="33433"/>
    <cellStyle name="RowTitles-Detail 3 2 2 2 4 2 2" xfId="33434"/>
    <cellStyle name="RowTitles-Detail 3 2 2 2 4 2 2 2" xfId="33435"/>
    <cellStyle name="RowTitles-Detail 3 2 2 2 4 2 2 2 2" xfId="33436"/>
    <cellStyle name="RowTitles-Detail 3 2 2 2 4 2 2 3" xfId="33437"/>
    <cellStyle name="RowTitles-Detail 3 2 2 2 4 2 3" xfId="33438"/>
    <cellStyle name="RowTitles-Detail 3 2 2 2 4 2 3 2" xfId="33439"/>
    <cellStyle name="RowTitles-Detail 3 2 2 2 4 2 3 2 2" xfId="33440"/>
    <cellStyle name="RowTitles-Detail 3 2 2 2 4 2 4" xfId="33441"/>
    <cellStyle name="RowTitles-Detail 3 2 2 2 4 2 4 2" xfId="33442"/>
    <cellStyle name="RowTitles-Detail 3 2 2 2 4 2 5" xfId="33443"/>
    <cellStyle name="RowTitles-Detail 3 2 2 2 4 3" xfId="33444"/>
    <cellStyle name="RowTitles-Detail 3 2 2 2 4 3 2" xfId="33445"/>
    <cellStyle name="RowTitles-Detail 3 2 2 2 4 3 2 2" xfId="33446"/>
    <cellStyle name="RowTitles-Detail 3 2 2 2 4 3 2 2 2" xfId="33447"/>
    <cellStyle name="RowTitles-Detail 3 2 2 2 4 3 2 3" xfId="33448"/>
    <cellStyle name="RowTitles-Detail 3 2 2 2 4 3 3" xfId="33449"/>
    <cellStyle name="RowTitles-Detail 3 2 2 2 4 3 3 2" xfId="33450"/>
    <cellStyle name="RowTitles-Detail 3 2 2 2 4 3 3 2 2" xfId="33451"/>
    <cellStyle name="RowTitles-Detail 3 2 2 2 4 3 4" xfId="33452"/>
    <cellStyle name="RowTitles-Detail 3 2 2 2 4 3 4 2" xfId="33453"/>
    <cellStyle name="RowTitles-Detail 3 2 2 2 4 3 5" xfId="33454"/>
    <cellStyle name="RowTitles-Detail 3 2 2 2 4 4" xfId="33455"/>
    <cellStyle name="RowTitles-Detail 3 2 2 2 4 4 2" xfId="33456"/>
    <cellStyle name="RowTitles-Detail 3 2 2 2 4 4 2 2" xfId="33457"/>
    <cellStyle name="RowTitles-Detail 3 2 2 2 4 4 3" xfId="33458"/>
    <cellStyle name="RowTitles-Detail 3 2 2 2 4 5" xfId="33459"/>
    <cellStyle name="RowTitles-Detail 3 2 2 2 4 5 2" xfId="33460"/>
    <cellStyle name="RowTitles-Detail 3 2 2 2 4 5 2 2" xfId="33461"/>
    <cellStyle name="RowTitles-Detail 3 2 2 2 4 6" xfId="33462"/>
    <cellStyle name="RowTitles-Detail 3 2 2 2 4 6 2" xfId="33463"/>
    <cellStyle name="RowTitles-Detail 3 2 2 2 4 7" xfId="33464"/>
    <cellStyle name="RowTitles-Detail 3 2 2 2 5" xfId="33465"/>
    <cellStyle name="RowTitles-Detail 3 2 2 2 5 2" xfId="33466"/>
    <cellStyle name="RowTitles-Detail 3 2 2 2 5 2 2" xfId="33467"/>
    <cellStyle name="RowTitles-Detail 3 2 2 2 5 2 2 2" xfId="33468"/>
    <cellStyle name="RowTitles-Detail 3 2 2 2 5 2 2 2 2" xfId="33469"/>
    <cellStyle name="RowTitles-Detail 3 2 2 2 5 2 2 3" xfId="33470"/>
    <cellStyle name="RowTitles-Detail 3 2 2 2 5 2 3" xfId="33471"/>
    <cellStyle name="RowTitles-Detail 3 2 2 2 5 2 3 2" xfId="33472"/>
    <cellStyle name="RowTitles-Detail 3 2 2 2 5 2 3 2 2" xfId="33473"/>
    <cellStyle name="RowTitles-Detail 3 2 2 2 5 2 4" xfId="33474"/>
    <cellStyle name="RowTitles-Detail 3 2 2 2 5 2 4 2" xfId="33475"/>
    <cellStyle name="RowTitles-Detail 3 2 2 2 5 2 5" xfId="33476"/>
    <cellStyle name="RowTitles-Detail 3 2 2 2 5 3" xfId="33477"/>
    <cellStyle name="RowTitles-Detail 3 2 2 2 5 3 2" xfId="33478"/>
    <cellStyle name="RowTitles-Detail 3 2 2 2 5 3 2 2" xfId="33479"/>
    <cellStyle name="RowTitles-Detail 3 2 2 2 5 3 2 2 2" xfId="33480"/>
    <cellStyle name="RowTitles-Detail 3 2 2 2 5 3 2 3" xfId="33481"/>
    <cellStyle name="RowTitles-Detail 3 2 2 2 5 3 3" xfId="33482"/>
    <cellStyle name="RowTitles-Detail 3 2 2 2 5 3 3 2" xfId="33483"/>
    <cellStyle name="RowTitles-Detail 3 2 2 2 5 3 3 2 2" xfId="33484"/>
    <cellStyle name="RowTitles-Detail 3 2 2 2 5 3 4" xfId="33485"/>
    <cellStyle name="RowTitles-Detail 3 2 2 2 5 3 4 2" xfId="33486"/>
    <cellStyle name="RowTitles-Detail 3 2 2 2 5 3 5" xfId="33487"/>
    <cellStyle name="RowTitles-Detail 3 2 2 2 5 4" xfId="33488"/>
    <cellStyle name="RowTitles-Detail 3 2 2 2 5 4 2" xfId="33489"/>
    <cellStyle name="RowTitles-Detail 3 2 2 2 5 4 2 2" xfId="33490"/>
    <cellStyle name="RowTitles-Detail 3 2 2 2 5 4 3" xfId="33491"/>
    <cellStyle name="RowTitles-Detail 3 2 2 2 5 5" xfId="33492"/>
    <cellStyle name="RowTitles-Detail 3 2 2 2 5 5 2" xfId="33493"/>
    <cellStyle name="RowTitles-Detail 3 2 2 2 5 5 2 2" xfId="33494"/>
    <cellStyle name="RowTitles-Detail 3 2 2 2 5 6" xfId="33495"/>
    <cellStyle name="RowTitles-Detail 3 2 2 2 5 6 2" xfId="33496"/>
    <cellStyle name="RowTitles-Detail 3 2 2 2 5 7" xfId="33497"/>
    <cellStyle name="RowTitles-Detail 3 2 2 2 6" xfId="33498"/>
    <cellStyle name="RowTitles-Detail 3 2 2 2 6 2" xfId="33499"/>
    <cellStyle name="RowTitles-Detail 3 2 2 2 6 2 2" xfId="33500"/>
    <cellStyle name="RowTitles-Detail 3 2 2 2 6 2 2 2" xfId="33501"/>
    <cellStyle name="RowTitles-Detail 3 2 2 2 6 2 2 2 2" xfId="33502"/>
    <cellStyle name="RowTitles-Detail 3 2 2 2 6 2 2 3" xfId="33503"/>
    <cellStyle name="RowTitles-Detail 3 2 2 2 6 2 3" xfId="33504"/>
    <cellStyle name="RowTitles-Detail 3 2 2 2 6 2 3 2" xfId="33505"/>
    <cellStyle name="RowTitles-Detail 3 2 2 2 6 2 3 2 2" xfId="33506"/>
    <cellStyle name="RowTitles-Detail 3 2 2 2 6 2 4" xfId="33507"/>
    <cellStyle name="RowTitles-Detail 3 2 2 2 6 2 4 2" xfId="33508"/>
    <cellStyle name="RowTitles-Detail 3 2 2 2 6 2 5" xfId="33509"/>
    <cellStyle name="RowTitles-Detail 3 2 2 2 6 3" xfId="33510"/>
    <cellStyle name="RowTitles-Detail 3 2 2 2 6 3 2" xfId="33511"/>
    <cellStyle name="RowTitles-Detail 3 2 2 2 6 3 2 2" xfId="33512"/>
    <cellStyle name="RowTitles-Detail 3 2 2 2 6 3 2 2 2" xfId="33513"/>
    <cellStyle name="RowTitles-Detail 3 2 2 2 6 3 2 3" xfId="33514"/>
    <cellStyle name="RowTitles-Detail 3 2 2 2 6 3 3" xfId="33515"/>
    <cellStyle name="RowTitles-Detail 3 2 2 2 6 3 3 2" xfId="33516"/>
    <cellStyle name="RowTitles-Detail 3 2 2 2 6 3 3 2 2" xfId="33517"/>
    <cellStyle name="RowTitles-Detail 3 2 2 2 6 3 4" xfId="33518"/>
    <cellStyle name="RowTitles-Detail 3 2 2 2 6 3 4 2" xfId="33519"/>
    <cellStyle name="RowTitles-Detail 3 2 2 2 6 3 5" xfId="33520"/>
    <cellStyle name="RowTitles-Detail 3 2 2 2 6 4" xfId="33521"/>
    <cellStyle name="RowTitles-Detail 3 2 2 2 6 4 2" xfId="33522"/>
    <cellStyle name="RowTitles-Detail 3 2 2 2 6 4 2 2" xfId="33523"/>
    <cellStyle name="RowTitles-Detail 3 2 2 2 6 4 3" xfId="33524"/>
    <cellStyle name="RowTitles-Detail 3 2 2 2 6 5" xfId="33525"/>
    <cellStyle name="RowTitles-Detail 3 2 2 2 6 5 2" xfId="33526"/>
    <cellStyle name="RowTitles-Detail 3 2 2 2 6 5 2 2" xfId="33527"/>
    <cellStyle name="RowTitles-Detail 3 2 2 2 6 6" xfId="33528"/>
    <cellStyle name="RowTitles-Detail 3 2 2 2 6 6 2" xfId="33529"/>
    <cellStyle name="RowTitles-Detail 3 2 2 2 6 7" xfId="33530"/>
    <cellStyle name="RowTitles-Detail 3 2 2 2 7" xfId="33531"/>
    <cellStyle name="RowTitles-Detail 3 2 2 2 7 2" xfId="33532"/>
    <cellStyle name="RowTitles-Detail 3 2 2 2 7 2 2" xfId="33533"/>
    <cellStyle name="RowTitles-Detail 3 2 2 2 7 2 2 2" xfId="33534"/>
    <cellStyle name="RowTitles-Detail 3 2 2 2 7 2 3" xfId="33535"/>
    <cellStyle name="RowTitles-Detail 3 2 2 2 7 3" xfId="33536"/>
    <cellStyle name="RowTitles-Detail 3 2 2 2 7 3 2" xfId="33537"/>
    <cellStyle name="RowTitles-Detail 3 2 2 2 7 3 2 2" xfId="33538"/>
    <cellStyle name="RowTitles-Detail 3 2 2 2 7 4" xfId="33539"/>
    <cellStyle name="RowTitles-Detail 3 2 2 2 7 4 2" xfId="33540"/>
    <cellStyle name="RowTitles-Detail 3 2 2 2 7 5" xfId="33541"/>
    <cellStyle name="RowTitles-Detail 3 2 2 2 8" xfId="33542"/>
    <cellStyle name="RowTitles-Detail 3 2 2 2 8 2" xfId="33543"/>
    <cellStyle name="RowTitles-Detail 3 2 2 2 9" xfId="33544"/>
    <cellStyle name="RowTitles-Detail 3 2 2 2 9 2" xfId="33545"/>
    <cellStyle name="RowTitles-Detail 3 2 2 2 9 2 2" xfId="33546"/>
    <cellStyle name="RowTitles-Detail 3 2 2 2_STUD aligned by INSTIT" xfId="33547"/>
    <cellStyle name="RowTitles-Detail 3 2 2 3" xfId="1126"/>
    <cellStyle name="RowTitles-Detail 3 2 2 3 10" xfId="33548"/>
    <cellStyle name="RowTitles-Detail 3 2 2 3 2" xfId="1127"/>
    <cellStyle name="RowTitles-Detail 3 2 2 3 2 2" xfId="33549"/>
    <cellStyle name="RowTitles-Detail 3 2 2 3 2 2 2" xfId="33550"/>
    <cellStyle name="RowTitles-Detail 3 2 2 3 2 2 2 2" xfId="33551"/>
    <cellStyle name="RowTitles-Detail 3 2 2 3 2 2 2 2 2" xfId="33552"/>
    <cellStyle name="RowTitles-Detail 3 2 2 3 2 2 2 3" xfId="33553"/>
    <cellStyle name="RowTitles-Detail 3 2 2 3 2 2 3" xfId="33554"/>
    <cellStyle name="RowTitles-Detail 3 2 2 3 2 2 3 2" xfId="33555"/>
    <cellStyle name="RowTitles-Detail 3 2 2 3 2 2 3 2 2" xfId="33556"/>
    <cellStyle name="RowTitles-Detail 3 2 2 3 2 2 4" xfId="33557"/>
    <cellStyle name="RowTitles-Detail 3 2 2 3 2 2 4 2" xfId="33558"/>
    <cellStyle name="RowTitles-Detail 3 2 2 3 2 2 5" xfId="33559"/>
    <cellStyle name="RowTitles-Detail 3 2 2 3 2 3" xfId="33560"/>
    <cellStyle name="RowTitles-Detail 3 2 2 3 2 3 2" xfId="33561"/>
    <cellStyle name="RowTitles-Detail 3 2 2 3 2 3 2 2" xfId="33562"/>
    <cellStyle name="RowTitles-Detail 3 2 2 3 2 3 2 2 2" xfId="33563"/>
    <cellStyle name="RowTitles-Detail 3 2 2 3 2 3 2 3" xfId="33564"/>
    <cellStyle name="RowTitles-Detail 3 2 2 3 2 3 3" xfId="33565"/>
    <cellStyle name="RowTitles-Detail 3 2 2 3 2 3 3 2" xfId="33566"/>
    <cellStyle name="RowTitles-Detail 3 2 2 3 2 3 3 2 2" xfId="33567"/>
    <cellStyle name="RowTitles-Detail 3 2 2 3 2 3 4" xfId="33568"/>
    <cellStyle name="RowTitles-Detail 3 2 2 3 2 3 4 2" xfId="33569"/>
    <cellStyle name="RowTitles-Detail 3 2 2 3 2 3 5" xfId="33570"/>
    <cellStyle name="RowTitles-Detail 3 2 2 3 2 4" xfId="33571"/>
    <cellStyle name="RowTitles-Detail 3 2 2 3 2 4 2" xfId="33572"/>
    <cellStyle name="RowTitles-Detail 3 2 2 3 2 5" xfId="33573"/>
    <cellStyle name="RowTitles-Detail 3 2 2 3 2 5 2" xfId="33574"/>
    <cellStyle name="RowTitles-Detail 3 2 2 3 2 5 2 2" xfId="33575"/>
    <cellStyle name="RowTitles-Detail 3 2 2 3 2 5 3" xfId="33576"/>
    <cellStyle name="RowTitles-Detail 3 2 2 3 2 6" xfId="33577"/>
    <cellStyle name="RowTitles-Detail 3 2 2 3 2 6 2" xfId="33578"/>
    <cellStyle name="RowTitles-Detail 3 2 2 3 2 6 2 2" xfId="33579"/>
    <cellStyle name="RowTitles-Detail 3 2 2 3 2 7" xfId="33580"/>
    <cellStyle name="RowTitles-Detail 3 2 2 3 2 7 2" xfId="33581"/>
    <cellStyle name="RowTitles-Detail 3 2 2 3 2 8" xfId="33582"/>
    <cellStyle name="RowTitles-Detail 3 2 2 3 2 9" xfId="33583"/>
    <cellStyle name="RowTitles-Detail 3 2 2 3 3" xfId="33584"/>
    <cellStyle name="RowTitles-Detail 3 2 2 3 3 2" xfId="33585"/>
    <cellStyle name="RowTitles-Detail 3 2 2 3 3 2 2" xfId="33586"/>
    <cellStyle name="RowTitles-Detail 3 2 2 3 3 2 2 2" xfId="33587"/>
    <cellStyle name="RowTitles-Detail 3 2 2 3 3 2 2 2 2" xfId="33588"/>
    <cellStyle name="RowTitles-Detail 3 2 2 3 3 2 2 3" xfId="33589"/>
    <cellStyle name="RowTitles-Detail 3 2 2 3 3 2 3" xfId="33590"/>
    <cellStyle name="RowTitles-Detail 3 2 2 3 3 2 3 2" xfId="33591"/>
    <cellStyle name="RowTitles-Detail 3 2 2 3 3 2 3 2 2" xfId="33592"/>
    <cellStyle name="RowTitles-Detail 3 2 2 3 3 2 4" xfId="33593"/>
    <cellStyle name="RowTitles-Detail 3 2 2 3 3 2 4 2" xfId="33594"/>
    <cellStyle name="RowTitles-Detail 3 2 2 3 3 2 5" xfId="33595"/>
    <cellStyle name="RowTitles-Detail 3 2 2 3 3 3" xfId="33596"/>
    <cellStyle name="RowTitles-Detail 3 2 2 3 3 3 2" xfId="33597"/>
    <cellStyle name="RowTitles-Detail 3 2 2 3 3 3 2 2" xfId="33598"/>
    <cellStyle name="RowTitles-Detail 3 2 2 3 3 3 2 2 2" xfId="33599"/>
    <cellStyle name="RowTitles-Detail 3 2 2 3 3 3 2 3" xfId="33600"/>
    <cellStyle name="RowTitles-Detail 3 2 2 3 3 3 3" xfId="33601"/>
    <cellStyle name="RowTitles-Detail 3 2 2 3 3 3 3 2" xfId="33602"/>
    <cellStyle name="RowTitles-Detail 3 2 2 3 3 3 3 2 2" xfId="33603"/>
    <cellStyle name="RowTitles-Detail 3 2 2 3 3 3 4" xfId="33604"/>
    <cellStyle name="RowTitles-Detail 3 2 2 3 3 3 4 2" xfId="33605"/>
    <cellStyle name="RowTitles-Detail 3 2 2 3 3 3 5" xfId="33606"/>
    <cellStyle name="RowTitles-Detail 3 2 2 3 3 4" xfId="33607"/>
    <cellStyle name="RowTitles-Detail 3 2 2 3 3 4 2" xfId="33608"/>
    <cellStyle name="RowTitles-Detail 3 2 2 3 3 5" xfId="33609"/>
    <cellStyle name="RowTitles-Detail 3 2 2 3 3 5 2" xfId="33610"/>
    <cellStyle name="RowTitles-Detail 3 2 2 3 3 5 2 2" xfId="33611"/>
    <cellStyle name="RowTitles-Detail 3 2 2 3 4" xfId="33612"/>
    <cellStyle name="RowTitles-Detail 3 2 2 3 4 2" xfId="33613"/>
    <cellStyle name="RowTitles-Detail 3 2 2 3 4 2 2" xfId="33614"/>
    <cellStyle name="RowTitles-Detail 3 2 2 3 4 2 2 2" xfId="33615"/>
    <cellStyle name="RowTitles-Detail 3 2 2 3 4 2 2 2 2" xfId="33616"/>
    <cellStyle name="RowTitles-Detail 3 2 2 3 4 2 2 3" xfId="33617"/>
    <cellStyle name="RowTitles-Detail 3 2 2 3 4 2 3" xfId="33618"/>
    <cellStyle name="RowTitles-Detail 3 2 2 3 4 2 3 2" xfId="33619"/>
    <cellStyle name="RowTitles-Detail 3 2 2 3 4 2 3 2 2" xfId="33620"/>
    <cellStyle name="RowTitles-Detail 3 2 2 3 4 2 4" xfId="33621"/>
    <cellStyle name="RowTitles-Detail 3 2 2 3 4 2 4 2" xfId="33622"/>
    <cellStyle name="RowTitles-Detail 3 2 2 3 4 2 5" xfId="33623"/>
    <cellStyle name="RowTitles-Detail 3 2 2 3 4 3" xfId="33624"/>
    <cellStyle name="RowTitles-Detail 3 2 2 3 4 3 2" xfId="33625"/>
    <cellStyle name="RowTitles-Detail 3 2 2 3 4 3 2 2" xfId="33626"/>
    <cellStyle name="RowTitles-Detail 3 2 2 3 4 3 2 2 2" xfId="33627"/>
    <cellStyle name="RowTitles-Detail 3 2 2 3 4 3 2 3" xfId="33628"/>
    <cellStyle name="RowTitles-Detail 3 2 2 3 4 3 3" xfId="33629"/>
    <cellStyle name="RowTitles-Detail 3 2 2 3 4 3 3 2" xfId="33630"/>
    <cellStyle name="RowTitles-Detail 3 2 2 3 4 3 3 2 2" xfId="33631"/>
    <cellStyle name="RowTitles-Detail 3 2 2 3 4 3 4" xfId="33632"/>
    <cellStyle name="RowTitles-Detail 3 2 2 3 4 3 4 2" xfId="33633"/>
    <cellStyle name="RowTitles-Detail 3 2 2 3 4 3 5" xfId="33634"/>
    <cellStyle name="RowTitles-Detail 3 2 2 3 4 4" xfId="33635"/>
    <cellStyle name="RowTitles-Detail 3 2 2 3 4 4 2" xfId="33636"/>
    <cellStyle name="RowTitles-Detail 3 2 2 3 4 4 2 2" xfId="33637"/>
    <cellStyle name="RowTitles-Detail 3 2 2 3 4 4 3" xfId="33638"/>
    <cellStyle name="RowTitles-Detail 3 2 2 3 4 5" xfId="33639"/>
    <cellStyle name="RowTitles-Detail 3 2 2 3 4 5 2" xfId="33640"/>
    <cellStyle name="RowTitles-Detail 3 2 2 3 4 5 2 2" xfId="33641"/>
    <cellStyle name="RowTitles-Detail 3 2 2 3 4 6" xfId="33642"/>
    <cellStyle name="RowTitles-Detail 3 2 2 3 4 6 2" xfId="33643"/>
    <cellStyle name="RowTitles-Detail 3 2 2 3 4 7" xfId="33644"/>
    <cellStyle name="RowTitles-Detail 3 2 2 3 5" xfId="33645"/>
    <cellStyle name="RowTitles-Detail 3 2 2 3 5 2" xfId="33646"/>
    <cellStyle name="RowTitles-Detail 3 2 2 3 5 2 2" xfId="33647"/>
    <cellStyle name="RowTitles-Detail 3 2 2 3 5 2 2 2" xfId="33648"/>
    <cellStyle name="RowTitles-Detail 3 2 2 3 5 2 2 2 2" xfId="33649"/>
    <cellStyle name="RowTitles-Detail 3 2 2 3 5 2 2 3" xfId="33650"/>
    <cellStyle name="RowTitles-Detail 3 2 2 3 5 2 3" xfId="33651"/>
    <cellStyle name="RowTitles-Detail 3 2 2 3 5 2 3 2" xfId="33652"/>
    <cellStyle name="RowTitles-Detail 3 2 2 3 5 2 3 2 2" xfId="33653"/>
    <cellStyle name="RowTitles-Detail 3 2 2 3 5 2 4" xfId="33654"/>
    <cellStyle name="RowTitles-Detail 3 2 2 3 5 2 4 2" xfId="33655"/>
    <cellStyle name="RowTitles-Detail 3 2 2 3 5 2 5" xfId="33656"/>
    <cellStyle name="RowTitles-Detail 3 2 2 3 5 3" xfId="33657"/>
    <cellStyle name="RowTitles-Detail 3 2 2 3 5 3 2" xfId="33658"/>
    <cellStyle name="RowTitles-Detail 3 2 2 3 5 3 2 2" xfId="33659"/>
    <cellStyle name="RowTitles-Detail 3 2 2 3 5 3 2 2 2" xfId="33660"/>
    <cellStyle name="RowTitles-Detail 3 2 2 3 5 3 2 3" xfId="33661"/>
    <cellStyle name="RowTitles-Detail 3 2 2 3 5 3 3" xfId="33662"/>
    <cellStyle name="RowTitles-Detail 3 2 2 3 5 3 3 2" xfId="33663"/>
    <cellStyle name="RowTitles-Detail 3 2 2 3 5 3 3 2 2" xfId="33664"/>
    <cellStyle name="RowTitles-Detail 3 2 2 3 5 3 4" xfId="33665"/>
    <cellStyle name="RowTitles-Detail 3 2 2 3 5 3 4 2" xfId="33666"/>
    <cellStyle name="RowTitles-Detail 3 2 2 3 5 3 5" xfId="33667"/>
    <cellStyle name="RowTitles-Detail 3 2 2 3 5 4" xfId="33668"/>
    <cellStyle name="RowTitles-Detail 3 2 2 3 5 4 2" xfId="33669"/>
    <cellStyle name="RowTitles-Detail 3 2 2 3 5 4 2 2" xfId="33670"/>
    <cellStyle name="RowTitles-Detail 3 2 2 3 5 4 3" xfId="33671"/>
    <cellStyle name="RowTitles-Detail 3 2 2 3 5 5" xfId="33672"/>
    <cellStyle name="RowTitles-Detail 3 2 2 3 5 5 2" xfId="33673"/>
    <cellStyle name="RowTitles-Detail 3 2 2 3 5 5 2 2" xfId="33674"/>
    <cellStyle name="RowTitles-Detail 3 2 2 3 5 6" xfId="33675"/>
    <cellStyle name="RowTitles-Detail 3 2 2 3 5 6 2" xfId="33676"/>
    <cellStyle name="RowTitles-Detail 3 2 2 3 5 7" xfId="33677"/>
    <cellStyle name="RowTitles-Detail 3 2 2 3 6" xfId="33678"/>
    <cellStyle name="RowTitles-Detail 3 2 2 3 6 2" xfId="33679"/>
    <cellStyle name="RowTitles-Detail 3 2 2 3 6 2 2" xfId="33680"/>
    <cellStyle name="RowTitles-Detail 3 2 2 3 6 2 2 2" xfId="33681"/>
    <cellStyle name="RowTitles-Detail 3 2 2 3 6 2 2 2 2" xfId="33682"/>
    <cellStyle name="RowTitles-Detail 3 2 2 3 6 2 2 3" xfId="33683"/>
    <cellStyle name="RowTitles-Detail 3 2 2 3 6 2 3" xfId="33684"/>
    <cellStyle name="RowTitles-Detail 3 2 2 3 6 2 3 2" xfId="33685"/>
    <cellStyle name="RowTitles-Detail 3 2 2 3 6 2 3 2 2" xfId="33686"/>
    <cellStyle name="RowTitles-Detail 3 2 2 3 6 2 4" xfId="33687"/>
    <cellStyle name="RowTitles-Detail 3 2 2 3 6 2 4 2" xfId="33688"/>
    <cellStyle name="RowTitles-Detail 3 2 2 3 6 2 5" xfId="33689"/>
    <cellStyle name="RowTitles-Detail 3 2 2 3 6 3" xfId="33690"/>
    <cellStyle name="RowTitles-Detail 3 2 2 3 6 3 2" xfId="33691"/>
    <cellStyle name="RowTitles-Detail 3 2 2 3 6 3 2 2" xfId="33692"/>
    <cellStyle name="RowTitles-Detail 3 2 2 3 6 3 2 2 2" xfId="33693"/>
    <cellStyle name="RowTitles-Detail 3 2 2 3 6 3 2 3" xfId="33694"/>
    <cellStyle name="RowTitles-Detail 3 2 2 3 6 3 3" xfId="33695"/>
    <cellStyle name="RowTitles-Detail 3 2 2 3 6 3 3 2" xfId="33696"/>
    <cellStyle name="RowTitles-Detail 3 2 2 3 6 3 3 2 2" xfId="33697"/>
    <cellStyle name="RowTitles-Detail 3 2 2 3 6 3 4" xfId="33698"/>
    <cellStyle name="RowTitles-Detail 3 2 2 3 6 3 4 2" xfId="33699"/>
    <cellStyle name="RowTitles-Detail 3 2 2 3 6 3 5" xfId="33700"/>
    <cellStyle name="RowTitles-Detail 3 2 2 3 6 4" xfId="33701"/>
    <cellStyle name="RowTitles-Detail 3 2 2 3 6 4 2" xfId="33702"/>
    <cellStyle name="RowTitles-Detail 3 2 2 3 6 4 2 2" xfId="33703"/>
    <cellStyle name="RowTitles-Detail 3 2 2 3 6 4 3" xfId="33704"/>
    <cellStyle name="RowTitles-Detail 3 2 2 3 6 5" xfId="33705"/>
    <cellStyle name="RowTitles-Detail 3 2 2 3 6 5 2" xfId="33706"/>
    <cellStyle name="RowTitles-Detail 3 2 2 3 6 5 2 2" xfId="33707"/>
    <cellStyle name="RowTitles-Detail 3 2 2 3 6 6" xfId="33708"/>
    <cellStyle name="RowTitles-Detail 3 2 2 3 6 6 2" xfId="33709"/>
    <cellStyle name="RowTitles-Detail 3 2 2 3 6 7" xfId="33710"/>
    <cellStyle name="RowTitles-Detail 3 2 2 3 7" xfId="33711"/>
    <cellStyle name="RowTitles-Detail 3 2 2 3 7 2" xfId="33712"/>
    <cellStyle name="RowTitles-Detail 3 2 2 3 7 2 2" xfId="33713"/>
    <cellStyle name="RowTitles-Detail 3 2 2 3 7 2 2 2" xfId="33714"/>
    <cellStyle name="RowTitles-Detail 3 2 2 3 7 2 3" xfId="33715"/>
    <cellStyle name="RowTitles-Detail 3 2 2 3 7 3" xfId="33716"/>
    <cellStyle name="RowTitles-Detail 3 2 2 3 7 3 2" xfId="33717"/>
    <cellStyle name="RowTitles-Detail 3 2 2 3 7 3 2 2" xfId="33718"/>
    <cellStyle name="RowTitles-Detail 3 2 2 3 7 4" xfId="33719"/>
    <cellStyle name="RowTitles-Detail 3 2 2 3 7 4 2" xfId="33720"/>
    <cellStyle name="RowTitles-Detail 3 2 2 3 7 5" xfId="33721"/>
    <cellStyle name="RowTitles-Detail 3 2 2 3 8" xfId="33722"/>
    <cellStyle name="RowTitles-Detail 3 2 2 3 8 2" xfId="33723"/>
    <cellStyle name="RowTitles-Detail 3 2 2 3 8 2 2" xfId="33724"/>
    <cellStyle name="RowTitles-Detail 3 2 2 3 8 2 2 2" xfId="33725"/>
    <cellStyle name="RowTitles-Detail 3 2 2 3 8 2 3" xfId="33726"/>
    <cellStyle name="RowTitles-Detail 3 2 2 3 8 3" xfId="33727"/>
    <cellStyle name="RowTitles-Detail 3 2 2 3 8 3 2" xfId="33728"/>
    <cellStyle name="RowTitles-Detail 3 2 2 3 8 3 2 2" xfId="33729"/>
    <cellStyle name="RowTitles-Detail 3 2 2 3 8 4" xfId="33730"/>
    <cellStyle name="RowTitles-Detail 3 2 2 3 8 4 2" xfId="33731"/>
    <cellStyle name="RowTitles-Detail 3 2 2 3 8 5" xfId="33732"/>
    <cellStyle name="RowTitles-Detail 3 2 2 3 9" xfId="33733"/>
    <cellStyle name="RowTitles-Detail 3 2 2 3 9 2" xfId="33734"/>
    <cellStyle name="RowTitles-Detail 3 2 2 3 9 2 2" xfId="33735"/>
    <cellStyle name="RowTitles-Detail 3 2 2 3_STUD aligned by INSTIT" xfId="33736"/>
    <cellStyle name="RowTitles-Detail 3 2 2 4" xfId="1128"/>
    <cellStyle name="RowTitles-Detail 3 2 2 4 10" xfId="33737"/>
    <cellStyle name="RowTitles-Detail 3 2 2 4 2" xfId="1129"/>
    <cellStyle name="RowTitles-Detail 3 2 2 4 2 2" xfId="33738"/>
    <cellStyle name="RowTitles-Detail 3 2 2 4 2 2 2" xfId="33739"/>
    <cellStyle name="RowTitles-Detail 3 2 2 4 2 2 2 2" xfId="33740"/>
    <cellStyle name="RowTitles-Detail 3 2 2 4 2 2 2 2 2" xfId="33741"/>
    <cellStyle name="RowTitles-Detail 3 2 2 4 2 2 2 3" xfId="33742"/>
    <cellStyle name="RowTitles-Detail 3 2 2 4 2 2 3" xfId="33743"/>
    <cellStyle name="RowTitles-Detail 3 2 2 4 2 2 3 2" xfId="33744"/>
    <cellStyle name="RowTitles-Detail 3 2 2 4 2 2 3 2 2" xfId="33745"/>
    <cellStyle name="RowTitles-Detail 3 2 2 4 2 2 4" xfId="33746"/>
    <cellStyle name="RowTitles-Detail 3 2 2 4 2 2 4 2" xfId="33747"/>
    <cellStyle name="RowTitles-Detail 3 2 2 4 2 2 5" xfId="33748"/>
    <cellStyle name="RowTitles-Detail 3 2 2 4 2 3" xfId="33749"/>
    <cellStyle name="RowTitles-Detail 3 2 2 4 2 3 2" xfId="33750"/>
    <cellStyle name="RowTitles-Detail 3 2 2 4 2 3 2 2" xfId="33751"/>
    <cellStyle name="RowTitles-Detail 3 2 2 4 2 3 2 2 2" xfId="33752"/>
    <cellStyle name="RowTitles-Detail 3 2 2 4 2 3 2 3" xfId="33753"/>
    <cellStyle name="RowTitles-Detail 3 2 2 4 2 3 3" xfId="33754"/>
    <cellStyle name="RowTitles-Detail 3 2 2 4 2 3 3 2" xfId="33755"/>
    <cellStyle name="RowTitles-Detail 3 2 2 4 2 3 3 2 2" xfId="33756"/>
    <cellStyle name="RowTitles-Detail 3 2 2 4 2 3 4" xfId="33757"/>
    <cellStyle name="RowTitles-Detail 3 2 2 4 2 3 4 2" xfId="33758"/>
    <cellStyle name="RowTitles-Detail 3 2 2 4 2 3 5" xfId="33759"/>
    <cellStyle name="RowTitles-Detail 3 2 2 4 2 4" xfId="33760"/>
    <cellStyle name="RowTitles-Detail 3 2 2 4 2 4 2" xfId="33761"/>
    <cellStyle name="RowTitles-Detail 3 2 2 4 2 5" xfId="33762"/>
    <cellStyle name="RowTitles-Detail 3 2 2 4 2 5 2" xfId="33763"/>
    <cellStyle name="RowTitles-Detail 3 2 2 4 2 5 2 2" xfId="33764"/>
    <cellStyle name="RowTitles-Detail 3 2 2 4 2 5 3" xfId="33765"/>
    <cellStyle name="RowTitles-Detail 3 2 2 4 2 6" xfId="33766"/>
    <cellStyle name="RowTitles-Detail 3 2 2 4 2 6 2" xfId="33767"/>
    <cellStyle name="RowTitles-Detail 3 2 2 4 2 6 2 2" xfId="33768"/>
    <cellStyle name="RowTitles-Detail 3 2 2 4 2 7" xfId="33769"/>
    <cellStyle name="RowTitles-Detail 3 2 2 4 3" xfId="33770"/>
    <cellStyle name="RowTitles-Detail 3 2 2 4 3 2" xfId="33771"/>
    <cellStyle name="RowTitles-Detail 3 2 2 4 3 2 2" xfId="33772"/>
    <cellStyle name="RowTitles-Detail 3 2 2 4 3 2 2 2" xfId="33773"/>
    <cellStyle name="RowTitles-Detail 3 2 2 4 3 2 2 2 2" xfId="33774"/>
    <cellStyle name="RowTitles-Detail 3 2 2 4 3 2 2 3" xfId="33775"/>
    <cellStyle name="RowTitles-Detail 3 2 2 4 3 2 3" xfId="33776"/>
    <cellStyle name="RowTitles-Detail 3 2 2 4 3 2 3 2" xfId="33777"/>
    <cellStyle name="RowTitles-Detail 3 2 2 4 3 2 3 2 2" xfId="33778"/>
    <cellStyle name="RowTitles-Detail 3 2 2 4 3 2 4" xfId="33779"/>
    <cellStyle name="RowTitles-Detail 3 2 2 4 3 2 4 2" xfId="33780"/>
    <cellStyle name="RowTitles-Detail 3 2 2 4 3 2 5" xfId="33781"/>
    <cellStyle name="RowTitles-Detail 3 2 2 4 3 3" xfId="33782"/>
    <cellStyle name="RowTitles-Detail 3 2 2 4 3 3 2" xfId="33783"/>
    <cellStyle name="RowTitles-Detail 3 2 2 4 3 3 2 2" xfId="33784"/>
    <cellStyle name="RowTitles-Detail 3 2 2 4 3 3 2 2 2" xfId="33785"/>
    <cellStyle name="RowTitles-Detail 3 2 2 4 3 3 2 3" xfId="33786"/>
    <cellStyle name="RowTitles-Detail 3 2 2 4 3 3 3" xfId="33787"/>
    <cellStyle name="RowTitles-Detail 3 2 2 4 3 3 3 2" xfId="33788"/>
    <cellStyle name="RowTitles-Detail 3 2 2 4 3 3 3 2 2" xfId="33789"/>
    <cellStyle name="RowTitles-Detail 3 2 2 4 3 3 4" xfId="33790"/>
    <cellStyle name="RowTitles-Detail 3 2 2 4 3 3 4 2" xfId="33791"/>
    <cellStyle name="RowTitles-Detail 3 2 2 4 3 3 5" xfId="33792"/>
    <cellStyle name="RowTitles-Detail 3 2 2 4 3 4" xfId="33793"/>
    <cellStyle name="RowTitles-Detail 3 2 2 4 3 4 2" xfId="33794"/>
    <cellStyle name="RowTitles-Detail 3 2 2 4 3 5" xfId="33795"/>
    <cellStyle name="RowTitles-Detail 3 2 2 4 3 5 2" xfId="33796"/>
    <cellStyle name="RowTitles-Detail 3 2 2 4 3 5 2 2" xfId="33797"/>
    <cellStyle name="RowTitles-Detail 3 2 2 4 3 6" xfId="33798"/>
    <cellStyle name="RowTitles-Detail 3 2 2 4 3 6 2" xfId="33799"/>
    <cellStyle name="RowTitles-Detail 3 2 2 4 3 7" xfId="33800"/>
    <cellStyle name="RowTitles-Detail 3 2 2 4 4" xfId="33801"/>
    <cellStyle name="RowTitles-Detail 3 2 2 4 4 2" xfId="33802"/>
    <cellStyle name="RowTitles-Detail 3 2 2 4 4 2 2" xfId="33803"/>
    <cellStyle name="RowTitles-Detail 3 2 2 4 4 2 2 2" xfId="33804"/>
    <cellStyle name="RowTitles-Detail 3 2 2 4 4 2 2 2 2" xfId="33805"/>
    <cellStyle name="RowTitles-Detail 3 2 2 4 4 2 2 3" xfId="33806"/>
    <cellStyle name="RowTitles-Detail 3 2 2 4 4 2 3" xfId="33807"/>
    <cellStyle name="RowTitles-Detail 3 2 2 4 4 2 3 2" xfId="33808"/>
    <cellStyle name="RowTitles-Detail 3 2 2 4 4 2 3 2 2" xfId="33809"/>
    <cellStyle name="RowTitles-Detail 3 2 2 4 4 2 4" xfId="33810"/>
    <cellStyle name="RowTitles-Detail 3 2 2 4 4 2 4 2" xfId="33811"/>
    <cellStyle name="RowTitles-Detail 3 2 2 4 4 2 5" xfId="33812"/>
    <cellStyle name="RowTitles-Detail 3 2 2 4 4 3" xfId="33813"/>
    <cellStyle name="RowTitles-Detail 3 2 2 4 4 3 2" xfId="33814"/>
    <cellStyle name="RowTitles-Detail 3 2 2 4 4 3 2 2" xfId="33815"/>
    <cellStyle name="RowTitles-Detail 3 2 2 4 4 3 2 2 2" xfId="33816"/>
    <cellStyle name="RowTitles-Detail 3 2 2 4 4 3 2 3" xfId="33817"/>
    <cellStyle name="RowTitles-Detail 3 2 2 4 4 3 3" xfId="33818"/>
    <cellStyle name="RowTitles-Detail 3 2 2 4 4 3 3 2" xfId="33819"/>
    <cellStyle name="RowTitles-Detail 3 2 2 4 4 3 3 2 2" xfId="33820"/>
    <cellStyle name="RowTitles-Detail 3 2 2 4 4 3 4" xfId="33821"/>
    <cellStyle name="RowTitles-Detail 3 2 2 4 4 3 4 2" xfId="33822"/>
    <cellStyle name="RowTitles-Detail 3 2 2 4 4 3 5" xfId="33823"/>
    <cellStyle name="RowTitles-Detail 3 2 2 4 4 4" xfId="33824"/>
    <cellStyle name="RowTitles-Detail 3 2 2 4 4 4 2" xfId="33825"/>
    <cellStyle name="RowTitles-Detail 3 2 2 4 4 5" xfId="33826"/>
    <cellStyle name="RowTitles-Detail 3 2 2 4 4 5 2" xfId="33827"/>
    <cellStyle name="RowTitles-Detail 3 2 2 4 4 5 2 2" xfId="33828"/>
    <cellStyle name="RowTitles-Detail 3 2 2 4 4 5 3" xfId="33829"/>
    <cellStyle name="RowTitles-Detail 3 2 2 4 4 6" xfId="33830"/>
    <cellStyle name="RowTitles-Detail 3 2 2 4 4 6 2" xfId="33831"/>
    <cellStyle name="RowTitles-Detail 3 2 2 4 4 6 2 2" xfId="33832"/>
    <cellStyle name="RowTitles-Detail 3 2 2 4 4 7" xfId="33833"/>
    <cellStyle name="RowTitles-Detail 3 2 2 4 4 7 2" xfId="33834"/>
    <cellStyle name="RowTitles-Detail 3 2 2 4 4 8" xfId="33835"/>
    <cellStyle name="RowTitles-Detail 3 2 2 4 5" xfId="33836"/>
    <cellStyle name="RowTitles-Detail 3 2 2 4 5 2" xfId="33837"/>
    <cellStyle name="RowTitles-Detail 3 2 2 4 5 2 2" xfId="33838"/>
    <cellStyle name="RowTitles-Detail 3 2 2 4 5 2 2 2" xfId="33839"/>
    <cellStyle name="RowTitles-Detail 3 2 2 4 5 2 2 2 2" xfId="33840"/>
    <cellStyle name="RowTitles-Detail 3 2 2 4 5 2 2 3" xfId="33841"/>
    <cellStyle name="RowTitles-Detail 3 2 2 4 5 2 3" xfId="33842"/>
    <cellStyle name="RowTitles-Detail 3 2 2 4 5 2 3 2" xfId="33843"/>
    <cellStyle name="RowTitles-Detail 3 2 2 4 5 2 3 2 2" xfId="33844"/>
    <cellStyle name="RowTitles-Detail 3 2 2 4 5 2 4" xfId="33845"/>
    <cellStyle name="RowTitles-Detail 3 2 2 4 5 2 4 2" xfId="33846"/>
    <cellStyle name="RowTitles-Detail 3 2 2 4 5 2 5" xfId="33847"/>
    <cellStyle name="RowTitles-Detail 3 2 2 4 5 3" xfId="33848"/>
    <cellStyle name="RowTitles-Detail 3 2 2 4 5 3 2" xfId="33849"/>
    <cellStyle name="RowTitles-Detail 3 2 2 4 5 3 2 2" xfId="33850"/>
    <cellStyle name="RowTitles-Detail 3 2 2 4 5 3 2 2 2" xfId="33851"/>
    <cellStyle name="RowTitles-Detail 3 2 2 4 5 3 2 3" xfId="33852"/>
    <cellStyle name="RowTitles-Detail 3 2 2 4 5 3 3" xfId="33853"/>
    <cellStyle name="RowTitles-Detail 3 2 2 4 5 3 3 2" xfId="33854"/>
    <cellStyle name="RowTitles-Detail 3 2 2 4 5 3 3 2 2" xfId="33855"/>
    <cellStyle name="RowTitles-Detail 3 2 2 4 5 3 4" xfId="33856"/>
    <cellStyle name="RowTitles-Detail 3 2 2 4 5 3 4 2" xfId="33857"/>
    <cellStyle name="RowTitles-Detail 3 2 2 4 5 3 5" xfId="33858"/>
    <cellStyle name="RowTitles-Detail 3 2 2 4 5 4" xfId="33859"/>
    <cellStyle name="RowTitles-Detail 3 2 2 4 5 4 2" xfId="33860"/>
    <cellStyle name="RowTitles-Detail 3 2 2 4 5 4 2 2" xfId="33861"/>
    <cellStyle name="RowTitles-Detail 3 2 2 4 5 4 3" xfId="33862"/>
    <cellStyle name="RowTitles-Detail 3 2 2 4 5 5" xfId="33863"/>
    <cellStyle name="RowTitles-Detail 3 2 2 4 5 5 2" xfId="33864"/>
    <cellStyle name="RowTitles-Detail 3 2 2 4 5 5 2 2" xfId="33865"/>
    <cellStyle name="RowTitles-Detail 3 2 2 4 5 6" xfId="33866"/>
    <cellStyle name="RowTitles-Detail 3 2 2 4 5 6 2" xfId="33867"/>
    <cellStyle name="RowTitles-Detail 3 2 2 4 5 7" xfId="33868"/>
    <cellStyle name="RowTitles-Detail 3 2 2 4 6" xfId="33869"/>
    <cellStyle name="RowTitles-Detail 3 2 2 4 6 2" xfId="33870"/>
    <cellStyle name="RowTitles-Detail 3 2 2 4 6 2 2" xfId="33871"/>
    <cellStyle name="RowTitles-Detail 3 2 2 4 6 2 2 2" xfId="33872"/>
    <cellStyle name="RowTitles-Detail 3 2 2 4 6 2 2 2 2" xfId="33873"/>
    <cellStyle name="RowTitles-Detail 3 2 2 4 6 2 2 3" xfId="33874"/>
    <cellStyle name="RowTitles-Detail 3 2 2 4 6 2 3" xfId="33875"/>
    <cellStyle name="RowTitles-Detail 3 2 2 4 6 2 3 2" xfId="33876"/>
    <cellStyle name="RowTitles-Detail 3 2 2 4 6 2 3 2 2" xfId="33877"/>
    <cellStyle name="RowTitles-Detail 3 2 2 4 6 2 4" xfId="33878"/>
    <cellStyle name="RowTitles-Detail 3 2 2 4 6 2 4 2" xfId="33879"/>
    <cellStyle name="RowTitles-Detail 3 2 2 4 6 2 5" xfId="33880"/>
    <cellStyle name="RowTitles-Detail 3 2 2 4 6 3" xfId="33881"/>
    <cellStyle name="RowTitles-Detail 3 2 2 4 6 3 2" xfId="33882"/>
    <cellStyle name="RowTitles-Detail 3 2 2 4 6 3 2 2" xfId="33883"/>
    <cellStyle name="RowTitles-Detail 3 2 2 4 6 3 2 2 2" xfId="33884"/>
    <cellStyle name="RowTitles-Detail 3 2 2 4 6 3 2 3" xfId="33885"/>
    <cellStyle name="RowTitles-Detail 3 2 2 4 6 3 3" xfId="33886"/>
    <cellStyle name="RowTitles-Detail 3 2 2 4 6 3 3 2" xfId="33887"/>
    <cellStyle name="RowTitles-Detail 3 2 2 4 6 3 3 2 2" xfId="33888"/>
    <cellStyle name="RowTitles-Detail 3 2 2 4 6 3 4" xfId="33889"/>
    <cellStyle name="RowTitles-Detail 3 2 2 4 6 3 4 2" xfId="33890"/>
    <cellStyle name="RowTitles-Detail 3 2 2 4 6 3 5" xfId="33891"/>
    <cellStyle name="RowTitles-Detail 3 2 2 4 6 4" xfId="33892"/>
    <cellStyle name="RowTitles-Detail 3 2 2 4 6 4 2" xfId="33893"/>
    <cellStyle name="RowTitles-Detail 3 2 2 4 6 4 2 2" xfId="33894"/>
    <cellStyle name="RowTitles-Detail 3 2 2 4 6 4 3" xfId="33895"/>
    <cellStyle name="RowTitles-Detail 3 2 2 4 6 5" xfId="33896"/>
    <cellStyle name="RowTitles-Detail 3 2 2 4 6 5 2" xfId="33897"/>
    <cellStyle name="RowTitles-Detail 3 2 2 4 6 5 2 2" xfId="33898"/>
    <cellStyle name="RowTitles-Detail 3 2 2 4 6 6" xfId="33899"/>
    <cellStyle name="RowTitles-Detail 3 2 2 4 6 6 2" xfId="33900"/>
    <cellStyle name="RowTitles-Detail 3 2 2 4 6 7" xfId="33901"/>
    <cellStyle name="RowTitles-Detail 3 2 2 4 7" xfId="33902"/>
    <cellStyle name="RowTitles-Detail 3 2 2 4 7 2" xfId="33903"/>
    <cellStyle name="RowTitles-Detail 3 2 2 4 7 2 2" xfId="33904"/>
    <cellStyle name="RowTitles-Detail 3 2 2 4 7 2 2 2" xfId="33905"/>
    <cellStyle name="RowTitles-Detail 3 2 2 4 7 2 3" xfId="33906"/>
    <cellStyle name="RowTitles-Detail 3 2 2 4 7 3" xfId="33907"/>
    <cellStyle name="RowTitles-Detail 3 2 2 4 7 3 2" xfId="33908"/>
    <cellStyle name="RowTitles-Detail 3 2 2 4 7 3 2 2" xfId="33909"/>
    <cellStyle name="RowTitles-Detail 3 2 2 4 7 4" xfId="33910"/>
    <cellStyle name="RowTitles-Detail 3 2 2 4 7 4 2" xfId="33911"/>
    <cellStyle name="RowTitles-Detail 3 2 2 4 7 5" xfId="33912"/>
    <cellStyle name="RowTitles-Detail 3 2 2 4 8" xfId="33913"/>
    <cellStyle name="RowTitles-Detail 3 2 2 4 8 2" xfId="33914"/>
    <cellStyle name="RowTitles-Detail 3 2 2 4 9" xfId="33915"/>
    <cellStyle name="RowTitles-Detail 3 2 2 4 9 2" xfId="33916"/>
    <cellStyle name="RowTitles-Detail 3 2 2 4 9 2 2" xfId="33917"/>
    <cellStyle name="RowTitles-Detail 3 2 2 4_STUD aligned by INSTIT" xfId="33918"/>
    <cellStyle name="RowTitles-Detail 3 2 2 5" xfId="1130"/>
    <cellStyle name="RowTitles-Detail 3 2 2 5 2" xfId="33919"/>
    <cellStyle name="RowTitles-Detail 3 2 2 5 2 2" xfId="33920"/>
    <cellStyle name="RowTitles-Detail 3 2 2 5 2 2 2" xfId="33921"/>
    <cellStyle name="RowTitles-Detail 3 2 2 5 2 2 2 2" xfId="33922"/>
    <cellStyle name="RowTitles-Detail 3 2 2 5 2 2 3" xfId="33923"/>
    <cellStyle name="RowTitles-Detail 3 2 2 5 2 3" xfId="33924"/>
    <cellStyle name="RowTitles-Detail 3 2 2 5 2 3 2" xfId="33925"/>
    <cellStyle name="RowTitles-Detail 3 2 2 5 2 3 2 2" xfId="33926"/>
    <cellStyle name="RowTitles-Detail 3 2 2 5 2 4" xfId="33927"/>
    <cellStyle name="RowTitles-Detail 3 2 2 5 2 4 2" xfId="33928"/>
    <cellStyle name="RowTitles-Detail 3 2 2 5 2 5" xfId="33929"/>
    <cellStyle name="RowTitles-Detail 3 2 2 5 3" xfId="33930"/>
    <cellStyle name="RowTitles-Detail 3 2 2 5 3 2" xfId="33931"/>
    <cellStyle name="RowTitles-Detail 3 2 2 5 3 2 2" xfId="33932"/>
    <cellStyle name="RowTitles-Detail 3 2 2 5 3 2 2 2" xfId="33933"/>
    <cellStyle name="RowTitles-Detail 3 2 2 5 3 2 3" xfId="33934"/>
    <cellStyle name="RowTitles-Detail 3 2 2 5 3 3" xfId="33935"/>
    <cellStyle name="RowTitles-Detail 3 2 2 5 3 3 2" xfId="33936"/>
    <cellStyle name="RowTitles-Detail 3 2 2 5 3 3 2 2" xfId="33937"/>
    <cellStyle name="RowTitles-Detail 3 2 2 5 3 4" xfId="33938"/>
    <cellStyle name="RowTitles-Detail 3 2 2 5 3 4 2" xfId="33939"/>
    <cellStyle name="RowTitles-Detail 3 2 2 5 3 5" xfId="33940"/>
    <cellStyle name="RowTitles-Detail 3 2 2 5 4" xfId="33941"/>
    <cellStyle name="RowTitles-Detail 3 2 2 5 4 2" xfId="33942"/>
    <cellStyle name="RowTitles-Detail 3 2 2 5 5" xfId="33943"/>
    <cellStyle name="RowTitles-Detail 3 2 2 5 5 2" xfId="33944"/>
    <cellStyle name="RowTitles-Detail 3 2 2 5 5 2 2" xfId="33945"/>
    <cellStyle name="RowTitles-Detail 3 2 2 5 5 3" xfId="33946"/>
    <cellStyle name="RowTitles-Detail 3 2 2 5 6" xfId="33947"/>
    <cellStyle name="RowTitles-Detail 3 2 2 5 6 2" xfId="33948"/>
    <cellStyle name="RowTitles-Detail 3 2 2 5 6 2 2" xfId="33949"/>
    <cellStyle name="RowTitles-Detail 3 2 2 5 7" xfId="33950"/>
    <cellStyle name="RowTitles-Detail 3 2 2 6" xfId="33951"/>
    <cellStyle name="RowTitles-Detail 3 2 2 6 2" xfId="33952"/>
    <cellStyle name="RowTitles-Detail 3 2 2 6 2 2" xfId="33953"/>
    <cellStyle name="RowTitles-Detail 3 2 2 6 2 2 2" xfId="33954"/>
    <cellStyle name="RowTitles-Detail 3 2 2 6 2 2 2 2" xfId="33955"/>
    <cellStyle name="RowTitles-Detail 3 2 2 6 2 2 3" xfId="33956"/>
    <cellStyle name="RowTitles-Detail 3 2 2 6 2 3" xfId="33957"/>
    <cellStyle name="RowTitles-Detail 3 2 2 6 2 3 2" xfId="33958"/>
    <cellStyle name="RowTitles-Detail 3 2 2 6 2 3 2 2" xfId="33959"/>
    <cellStyle name="RowTitles-Detail 3 2 2 6 2 4" xfId="33960"/>
    <cellStyle name="RowTitles-Detail 3 2 2 6 2 4 2" xfId="33961"/>
    <cellStyle name="RowTitles-Detail 3 2 2 6 2 5" xfId="33962"/>
    <cellStyle name="RowTitles-Detail 3 2 2 6 3" xfId="33963"/>
    <cellStyle name="RowTitles-Detail 3 2 2 6 3 2" xfId="33964"/>
    <cellStyle name="RowTitles-Detail 3 2 2 6 3 2 2" xfId="33965"/>
    <cellStyle name="RowTitles-Detail 3 2 2 6 3 2 2 2" xfId="33966"/>
    <cellStyle name="RowTitles-Detail 3 2 2 6 3 2 3" xfId="33967"/>
    <cellStyle name="RowTitles-Detail 3 2 2 6 3 3" xfId="33968"/>
    <cellStyle name="RowTitles-Detail 3 2 2 6 3 3 2" xfId="33969"/>
    <cellStyle name="RowTitles-Detail 3 2 2 6 3 3 2 2" xfId="33970"/>
    <cellStyle name="RowTitles-Detail 3 2 2 6 3 4" xfId="33971"/>
    <cellStyle name="RowTitles-Detail 3 2 2 6 3 4 2" xfId="33972"/>
    <cellStyle name="RowTitles-Detail 3 2 2 6 3 5" xfId="33973"/>
    <cellStyle name="RowTitles-Detail 3 2 2 6 4" xfId="33974"/>
    <cellStyle name="RowTitles-Detail 3 2 2 6 4 2" xfId="33975"/>
    <cellStyle name="RowTitles-Detail 3 2 2 6 5" xfId="33976"/>
    <cellStyle name="RowTitles-Detail 3 2 2 6 5 2" xfId="33977"/>
    <cellStyle name="RowTitles-Detail 3 2 2 6 5 2 2" xfId="33978"/>
    <cellStyle name="RowTitles-Detail 3 2 2 6 6" xfId="33979"/>
    <cellStyle name="RowTitles-Detail 3 2 2 6 6 2" xfId="33980"/>
    <cellStyle name="RowTitles-Detail 3 2 2 6 7" xfId="33981"/>
    <cellStyle name="RowTitles-Detail 3 2 2 7" xfId="33982"/>
    <cellStyle name="RowTitles-Detail 3 2 2 7 2" xfId="33983"/>
    <cellStyle name="RowTitles-Detail 3 2 2 7 2 2" xfId="33984"/>
    <cellStyle name="RowTitles-Detail 3 2 2 7 2 2 2" xfId="33985"/>
    <cellStyle name="RowTitles-Detail 3 2 2 7 2 2 2 2" xfId="33986"/>
    <cellStyle name="RowTitles-Detail 3 2 2 7 2 2 3" xfId="33987"/>
    <cellStyle name="RowTitles-Detail 3 2 2 7 2 3" xfId="33988"/>
    <cellStyle name="RowTitles-Detail 3 2 2 7 2 3 2" xfId="33989"/>
    <cellStyle name="RowTitles-Detail 3 2 2 7 2 3 2 2" xfId="33990"/>
    <cellStyle name="RowTitles-Detail 3 2 2 7 2 4" xfId="33991"/>
    <cellStyle name="RowTitles-Detail 3 2 2 7 2 4 2" xfId="33992"/>
    <cellStyle name="RowTitles-Detail 3 2 2 7 2 5" xfId="33993"/>
    <cellStyle name="RowTitles-Detail 3 2 2 7 3" xfId="33994"/>
    <cellStyle name="RowTitles-Detail 3 2 2 7 3 2" xfId="33995"/>
    <cellStyle name="RowTitles-Detail 3 2 2 7 3 2 2" xfId="33996"/>
    <cellStyle name="RowTitles-Detail 3 2 2 7 3 2 2 2" xfId="33997"/>
    <cellStyle name="RowTitles-Detail 3 2 2 7 3 2 3" xfId="33998"/>
    <cellStyle name="RowTitles-Detail 3 2 2 7 3 3" xfId="33999"/>
    <cellStyle name="RowTitles-Detail 3 2 2 7 3 3 2" xfId="34000"/>
    <cellStyle name="RowTitles-Detail 3 2 2 7 3 3 2 2" xfId="34001"/>
    <cellStyle name="RowTitles-Detail 3 2 2 7 3 4" xfId="34002"/>
    <cellStyle name="RowTitles-Detail 3 2 2 7 3 4 2" xfId="34003"/>
    <cellStyle name="RowTitles-Detail 3 2 2 7 3 5" xfId="34004"/>
    <cellStyle name="RowTitles-Detail 3 2 2 7 4" xfId="34005"/>
    <cellStyle name="RowTitles-Detail 3 2 2 7 4 2" xfId="34006"/>
    <cellStyle name="RowTitles-Detail 3 2 2 7 5" xfId="34007"/>
    <cellStyle name="RowTitles-Detail 3 2 2 7 5 2" xfId="34008"/>
    <cellStyle name="RowTitles-Detail 3 2 2 7 5 2 2" xfId="34009"/>
    <cellStyle name="RowTitles-Detail 3 2 2 7 5 3" xfId="34010"/>
    <cellStyle name="RowTitles-Detail 3 2 2 7 6" xfId="34011"/>
    <cellStyle name="RowTitles-Detail 3 2 2 7 6 2" xfId="34012"/>
    <cellStyle name="RowTitles-Detail 3 2 2 7 6 2 2" xfId="34013"/>
    <cellStyle name="RowTitles-Detail 3 2 2 7 7" xfId="34014"/>
    <cellStyle name="RowTitles-Detail 3 2 2 7 7 2" xfId="34015"/>
    <cellStyle name="RowTitles-Detail 3 2 2 7 8" xfId="34016"/>
    <cellStyle name="RowTitles-Detail 3 2 2 8" xfId="34017"/>
    <cellStyle name="RowTitles-Detail 3 2 2 8 2" xfId="34018"/>
    <cellStyle name="RowTitles-Detail 3 2 2 8 2 2" xfId="34019"/>
    <cellStyle name="RowTitles-Detail 3 2 2 8 2 2 2" xfId="34020"/>
    <cellStyle name="RowTitles-Detail 3 2 2 8 2 2 2 2" xfId="34021"/>
    <cellStyle name="RowTitles-Detail 3 2 2 8 2 2 3" xfId="34022"/>
    <cellStyle name="RowTitles-Detail 3 2 2 8 2 3" xfId="34023"/>
    <cellStyle name="RowTitles-Detail 3 2 2 8 2 3 2" xfId="34024"/>
    <cellStyle name="RowTitles-Detail 3 2 2 8 2 3 2 2" xfId="34025"/>
    <cellStyle name="RowTitles-Detail 3 2 2 8 2 4" xfId="34026"/>
    <cellStyle name="RowTitles-Detail 3 2 2 8 2 4 2" xfId="34027"/>
    <cellStyle name="RowTitles-Detail 3 2 2 8 2 5" xfId="34028"/>
    <cellStyle name="RowTitles-Detail 3 2 2 8 3" xfId="34029"/>
    <cellStyle name="RowTitles-Detail 3 2 2 8 3 2" xfId="34030"/>
    <cellStyle name="RowTitles-Detail 3 2 2 8 3 2 2" xfId="34031"/>
    <cellStyle name="RowTitles-Detail 3 2 2 8 3 2 2 2" xfId="34032"/>
    <cellStyle name="RowTitles-Detail 3 2 2 8 3 2 3" xfId="34033"/>
    <cellStyle name="RowTitles-Detail 3 2 2 8 3 3" xfId="34034"/>
    <cellStyle name="RowTitles-Detail 3 2 2 8 3 3 2" xfId="34035"/>
    <cellStyle name="RowTitles-Detail 3 2 2 8 3 3 2 2" xfId="34036"/>
    <cellStyle name="RowTitles-Detail 3 2 2 8 3 4" xfId="34037"/>
    <cellStyle name="RowTitles-Detail 3 2 2 8 3 4 2" xfId="34038"/>
    <cellStyle name="RowTitles-Detail 3 2 2 8 3 5" xfId="34039"/>
    <cellStyle name="RowTitles-Detail 3 2 2 8 4" xfId="34040"/>
    <cellStyle name="RowTitles-Detail 3 2 2 8 4 2" xfId="34041"/>
    <cellStyle name="RowTitles-Detail 3 2 2 8 4 2 2" xfId="34042"/>
    <cellStyle name="RowTitles-Detail 3 2 2 8 4 3" xfId="34043"/>
    <cellStyle name="RowTitles-Detail 3 2 2 8 5" xfId="34044"/>
    <cellStyle name="RowTitles-Detail 3 2 2 8 5 2" xfId="34045"/>
    <cellStyle name="RowTitles-Detail 3 2 2 8 5 2 2" xfId="34046"/>
    <cellStyle name="RowTitles-Detail 3 2 2 8 6" xfId="34047"/>
    <cellStyle name="RowTitles-Detail 3 2 2 8 6 2" xfId="34048"/>
    <cellStyle name="RowTitles-Detail 3 2 2 8 7" xfId="34049"/>
    <cellStyle name="RowTitles-Detail 3 2 2 9" xfId="34050"/>
    <cellStyle name="RowTitles-Detail 3 2 2 9 2" xfId="34051"/>
    <cellStyle name="RowTitles-Detail 3 2 2 9 2 2" xfId="34052"/>
    <cellStyle name="RowTitles-Detail 3 2 2 9 2 2 2" xfId="34053"/>
    <cellStyle name="RowTitles-Detail 3 2 2 9 2 2 2 2" xfId="34054"/>
    <cellStyle name="RowTitles-Detail 3 2 2 9 2 2 3" xfId="34055"/>
    <cellStyle name="RowTitles-Detail 3 2 2 9 2 3" xfId="34056"/>
    <cellStyle name="RowTitles-Detail 3 2 2 9 2 3 2" xfId="34057"/>
    <cellStyle name="RowTitles-Detail 3 2 2 9 2 3 2 2" xfId="34058"/>
    <cellStyle name="RowTitles-Detail 3 2 2 9 2 4" xfId="34059"/>
    <cellStyle name="RowTitles-Detail 3 2 2 9 2 4 2" xfId="34060"/>
    <cellStyle name="RowTitles-Detail 3 2 2 9 2 5" xfId="34061"/>
    <cellStyle name="RowTitles-Detail 3 2 2 9 3" xfId="34062"/>
    <cellStyle name="RowTitles-Detail 3 2 2 9 3 2" xfId="34063"/>
    <cellStyle name="RowTitles-Detail 3 2 2 9 3 2 2" xfId="34064"/>
    <cellStyle name="RowTitles-Detail 3 2 2 9 3 2 2 2" xfId="34065"/>
    <cellStyle name="RowTitles-Detail 3 2 2 9 3 2 3" xfId="34066"/>
    <cellStyle name="RowTitles-Detail 3 2 2 9 3 3" xfId="34067"/>
    <cellStyle name="RowTitles-Detail 3 2 2 9 3 3 2" xfId="34068"/>
    <cellStyle name="RowTitles-Detail 3 2 2 9 3 3 2 2" xfId="34069"/>
    <cellStyle name="RowTitles-Detail 3 2 2 9 3 4" xfId="34070"/>
    <cellStyle name="RowTitles-Detail 3 2 2 9 3 4 2" xfId="34071"/>
    <cellStyle name="RowTitles-Detail 3 2 2 9 3 5" xfId="34072"/>
    <cellStyle name="RowTitles-Detail 3 2 2 9 4" xfId="34073"/>
    <cellStyle name="RowTitles-Detail 3 2 2 9 4 2" xfId="34074"/>
    <cellStyle name="RowTitles-Detail 3 2 2 9 4 2 2" xfId="34075"/>
    <cellStyle name="RowTitles-Detail 3 2 2 9 4 3" xfId="34076"/>
    <cellStyle name="RowTitles-Detail 3 2 2 9 5" xfId="34077"/>
    <cellStyle name="RowTitles-Detail 3 2 2 9 5 2" xfId="34078"/>
    <cellStyle name="RowTitles-Detail 3 2 2 9 5 2 2" xfId="34079"/>
    <cellStyle name="RowTitles-Detail 3 2 2 9 6" xfId="34080"/>
    <cellStyle name="RowTitles-Detail 3 2 2 9 6 2" xfId="34081"/>
    <cellStyle name="RowTitles-Detail 3 2 2 9 7" xfId="34082"/>
    <cellStyle name="RowTitles-Detail 3 2 2_STUD aligned by INSTIT" xfId="34083"/>
    <cellStyle name="RowTitles-Detail 3 2 3" xfId="1131"/>
    <cellStyle name="RowTitles-Detail 3 2 3 10" xfId="34084"/>
    <cellStyle name="RowTitles-Detail 3 2 3 2" xfId="1132"/>
    <cellStyle name="RowTitles-Detail 3 2 3 2 2" xfId="34085"/>
    <cellStyle name="RowTitles-Detail 3 2 3 2 2 2" xfId="34086"/>
    <cellStyle name="RowTitles-Detail 3 2 3 2 2 2 2" xfId="34087"/>
    <cellStyle name="RowTitles-Detail 3 2 3 2 2 2 2 2" xfId="34088"/>
    <cellStyle name="RowTitles-Detail 3 2 3 2 2 2 3" xfId="34089"/>
    <cellStyle name="RowTitles-Detail 3 2 3 2 2 3" xfId="34090"/>
    <cellStyle name="RowTitles-Detail 3 2 3 2 2 3 2" xfId="34091"/>
    <cellStyle name="RowTitles-Detail 3 2 3 2 2 3 2 2" xfId="34092"/>
    <cellStyle name="RowTitles-Detail 3 2 3 2 2 4" xfId="34093"/>
    <cellStyle name="RowTitles-Detail 3 2 3 2 2 4 2" xfId="34094"/>
    <cellStyle name="RowTitles-Detail 3 2 3 2 2 5" xfId="34095"/>
    <cellStyle name="RowTitles-Detail 3 2 3 2 3" xfId="34096"/>
    <cellStyle name="RowTitles-Detail 3 2 3 2 3 2" xfId="34097"/>
    <cellStyle name="RowTitles-Detail 3 2 3 2 3 2 2" xfId="34098"/>
    <cellStyle name="RowTitles-Detail 3 2 3 2 3 2 2 2" xfId="34099"/>
    <cellStyle name="RowTitles-Detail 3 2 3 2 3 2 3" xfId="34100"/>
    <cellStyle name="RowTitles-Detail 3 2 3 2 3 3" xfId="34101"/>
    <cellStyle name="RowTitles-Detail 3 2 3 2 3 3 2" xfId="34102"/>
    <cellStyle name="RowTitles-Detail 3 2 3 2 3 3 2 2" xfId="34103"/>
    <cellStyle name="RowTitles-Detail 3 2 3 2 3 4" xfId="34104"/>
    <cellStyle name="RowTitles-Detail 3 2 3 2 3 4 2" xfId="34105"/>
    <cellStyle name="RowTitles-Detail 3 2 3 2 3 5" xfId="34106"/>
    <cellStyle name="RowTitles-Detail 3 2 3 2 4" xfId="34107"/>
    <cellStyle name="RowTitles-Detail 3 2 3 2 4 2" xfId="34108"/>
    <cellStyle name="RowTitles-Detail 3 2 3 2 5" xfId="34109"/>
    <cellStyle name="RowTitles-Detail 3 2 3 2 5 2" xfId="34110"/>
    <cellStyle name="RowTitles-Detail 3 2 3 2 5 2 2" xfId="34111"/>
    <cellStyle name="RowTitles-Detail 3 2 3 2 6" xfId="34112"/>
    <cellStyle name="RowTitles-Detail 3 2 3 3" xfId="34113"/>
    <cellStyle name="RowTitles-Detail 3 2 3 3 2" xfId="34114"/>
    <cellStyle name="RowTitles-Detail 3 2 3 3 2 2" xfId="34115"/>
    <cellStyle name="RowTitles-Detail 3 2 3 3 2 2 2" xfId="34116"/>
    <cellStyle name="RowTitles-Detail 3 2 3 3 2 2 2 2" xfId="34117"/>
    <cellStyle name="RowTitles-Detail 3 2 3 3 2 2 3" xfId="34118"/>
    <cellStyle name="RowTitles-Detail 3 2 3 3 2 3" xfId="34119"/>
    <cellStyle name="RowTitles-Detail 3 2 3 3 2 3 2" xfId="34120"/>
    <cellStyle name="RowTitles-Detail 3 2 3 3 2 3 2 2" xfId="34121"/>
    <cellStyle name="RowTitles-Detail 3 2 3 3 2 4" xfId="34122"/>
    <cellStyle name="RowTitles-Detail 3 2 3 3 2 4 2" xfId="34123"/>
    <cellStyle name="RowTitles-Detail 3 2 3 3 2 5" xfId="34124"/>
    <cellStyle name="RowTitles-Detail 3 2 3 3 3" xfId="34125"/>
    <cellStyle name="RowTitles-Detail 3 2 3 3 3 2" xfId="34126"/>
    <cellStyle name="RowTitles-Detail 3 2 3 3 3 2 2" xfId="34127"/>
    <cellStyle name="RowTitles-Detail 3 2 3 3 3 2 2 2" xfId="34128"/>
    <cellStyle name="RowTitles-Detail 3 2 3 3 3 2 3" xfId="34129"/>
    <cellStyle name="RowTitles-Detail 3 2 3 3 3 3" xfId="34130"/>
    <cellStyle name="RowTitles-Detail 3 2 3 3 3 3 2" xfId="34131"/>
    <cellStyle name="RowTitles-Detail 3 2 3 3 3 3 2 2" xfId="34132"/>
    <cellStyle name="RowTitles-Detail 3 2 3 3 3 4" xfId="34133"/>
    <cellStyle name="RowTitles-Detail 3 2 3 3 3 4 2" xfId="34134"/>
    <cellStyle name="RowTitles-Detail 3 2 3 3 3 5" xfId="34135"/>
    <cellStyle name="RowTitles-Detail 3 2 3 3 4" xfId="34136"/>
    <cellStyle name="RowTitles-Detail 3 2 3 3 4 2" xfId="34137"/>
    <cellStyle name="RowTitles-Detail 3 2 3 3 5" xfId="34138"/>
    <cellStyle name="RowTitles-Detail 3 2 3 3 5 2" xfId="34139"/>
    <cellStyle name="RowTitles-Detail 3 2 3 3 5 2 2" xfId="34140"/>
    <cellStyle name="RowTitles-Detail 3 2 3 3 5 3" xfId="34141"/>
    <cellStyle name="RowTitles-Detail 3 2 3 3 6" xfId="34142"/>
    <cellStyle name="RowTitles-Detail 3 2 3 3 6 2" xfId="34143"/>
    <cellStyle name="RowTitles-Detail 3 2 3 3 6 2 2" xfId="34144"/>
    <cellStyle name="RowTitles-Detail 3 2 3 3 7" xfId="34145"/>
    <cellStyle name="RowTitles-Detail 3 2 3 3 7 2" xfId="34146"/>
    <cellStyle name="RowTitles-Detail 3 2 3 3 8" xfId="34147"/>
    <cellStyle name="RowTitles-Detail 3 2 3 4" xfId="34148"/>
    <cellStyle name="RowTitles-Detail 3 2 3 4 2" xfId="34149"/>
    <cellStyle name="RowTitles-Detail 3 2 3 4 2 2" xfId="34150"/>
    <cellStyle name="RowTitles-Detail 3 2 3 4 2 2 2" xfId="34151"/>
    <cellStyle name="RowTitles-Detail 3 2 3 4 2 2 2 2" xfId="34152"/>
    <cellStyle name="RowTitles-Detail 3 2 3 4 2 2 3" xfId="34153"/>
    <cellStyle name="RowTitles-Detail 3 2 3 4 2 3" xfId="34154"/>
    <cellStyle name="RowTitles-Detail 3 2 3 4 2 3 2" xfId="34155"/>
    <cellStyle name="RowTitles-Detail 3 2 3 4 2 3 2 2" xfId="34156"/>
    <cellStyle name="RowTitles-Detail 3 2 3 4 2 4" xfId="34157"/>
    <cellStyle name="RowTitles-Detail 3 2 3 4 2 4 2" xfId="34158"/>
    <cellStyle name="RowTitles-Detail 3 2 3 4 2 5" xfId="34159"/>
    <cellStyle name="RowTitles-Detail 3 2 3 4 3" xfId="34160"/>
    <cellStyle name="RowTitles-Detail 3 2 3 4 3 2" xfId="34161"/>
    <cellStyle name="RowTitles-Detail 3 2 3 4 3 2 2" xfId="34162"/>
    <cellStyle name="RowTitles-Detail 3 2 3 4 3 2 2 2" xfId="34163"/>
    <cellStyle name="RowTitles-Detail 3 2 3 4 3 2 3" xfId="34164"/>
    <cellStyle name="RowTitles-Detail 3 2 3 4 3 3" xfId="34165"/>
    <cellStyle name="RowTitles-Detail 3 2 3 4 3 3 2" xfId="34166"/>
    <cellStyle name="RowTitles-Detail 3 2 3 4 3 3 2 2" xfId="34167"/>
    <cellStyle name="RowTitles-Detail 3 2 3 4 3 4" xfId="34168"/>
    <cellStyle name="RowTitles-Detail 3 2 3 4 3 4 2" xfId="34169"/>
    <cellStyle name="RowTitles-Detail 3 2 3 4 3 5" xfId="34170"/>
    <cellStyle name="RowTitles-Detail 3 2 3 4 4" xfId="34171"/>
    <cellStyle name="RowTitles-Detail 3 2 3 4 4 2" xfId="34172"/>
    <cellStyle name="RowTitles-Detail 3 2 3 4 4 2 2" xfId="34173"/>
    <cellStyle name="RowTitles-Detail 3 2 3 4 4 3" xfId="34174"/>
    <cellStyle name="RowTitles-Detail 3 2 3 4 5" xfId="34175"/>
    <cellStyle name="RowTitles-Detail 3 2 3 4 5 2" xfId="34176"/>
    <cellStyle name="RowTitles-Detail 3 2 3 4 5 2 2" xfId="34177"/>
    <cellStyle name="RowTitles-Detail 3 2 3 4 6" xfId="34178"/>
    <cellStyle name="RowTitles-Detail 3 2 3 4 6 2" xfId="34179"/>
    <cellStyle name="RowTitles-Detail 3 2 3 4 7" xfId="34180"/>
    <cellStyle name="RowTitles-Detail 3 2 3 5" xfId="34181"/>
    <cellStyle name="RowTitles-Detail 3 2 3 5 2" xfId="34182"/>
    <cellStyle name="RowTitles-Detail 3 2 3 5 2 2" xfId="34183"/>
    <cellStyle name="RowTitles-Detail 3 2 3 5 2 2 2" xfId="34184"/>
    <cellStyle name="RowTitles-Detail 3 2 3 5 2 2 2 2" xfId="34185"/>
    <cellStyle name="RowTitles-Detail 3 2 3 5 2 2 3" xfId="34186"/>
    <cellStyle name="RowTitles-Detail 3 2 3 5 2 3" xfId="34187"/>
    <cellStyle name="RowTitles-Detail 3 2 3 5 2 3 2" xfId="34188"/>
    <cellStyle name="RowTitles-Detail 3 2 3 5 2 3 2 2" xfId="34189"/>
    <cellStyle name="RowTitles-Detail 3 2 3 5 2 4" xfId="34190"/>
    <cellStyle name="RowTitles-Detail 3 2 3 5 2 4 2" xfId="34191"/>
    <cellStyle name="RowTitles-Detail 3 2 3 5 2 5" xfId="34192"/>
    <cellStyle name="RowTitles-Detail 3 2 3 5 3" xfId="34193"/>
    <cellStyle name="RowTitles-Detail 3 2 3 5 3 2" xfId="34194"/>
    <cellStyle name="RowTitles-Detail 3 2 3 5 3 2 2" xfId="34195"/>
    <cellStyle name="RowTitles-Detail 3 2 3 5 3 2 2 2" xfId="34196"/>
    <cellStyle name="RowTitles-Detail 3 2 3 5 3 2 3" xfId="34197"/>
    <cellStyle name="RowTitles-Detail 3 2 3 5 3 3" xfId="34198"/>
    <cellStyle name="RowTitles-Detail 3 2 3 5 3 3 2" xfId="34199"/>
    <cellStyle name="RowTitles-Detail 3 2 3 5 3 3 2 2" xfId="34200"/>
    <cellStyle name="RowTitles-Detail 3 2 3 5 3 4" xfId="34201"/>
    <cellStyle name="RowTitles-Detail 3 2 3 5 3 4 2" xfId="34202"/>
    <cellStyle name="RowTitles-Detail 3 2 3 5 3 5" xfId="34203"/>
    <cellStyle name="RowTitles-Detail 3 2 3 5 4" xfId="34204"/>
    <cellStyle name="RowTitles-Detail 3 2 3 5 4 2" xfId="34205"/>
    <cellStyle name="RowTitles-Detail 3 2 3 5 4 2 2" xfId="34206"/>
    <cellStyle name="RowTitles-Detail 3 2 3 5 4 3" xfId="34207"/>
    <cellStyle name="RowTitles-Detail 3 2 3 5 5" xfId="34208"/>
    <cellStyle name="RowTitles-Detail 3 2 3 5 5 2" xfId="34209"/>
    <cellStyle name="RowTitles-Detail 3 2 3 5 5 2 2" xfId="34210"/>
    <cellStyle name="RowTitles-Detail 3 2 3 5 6" xfId="34211"/>
    <cellStyle name="RowTitles-Detail 3 2 3 5 6 2" xfId="34212"/>
    <cellStyle name="RowTitles-Detail 3 2 3 5 7" xfId="34213"/>
    <cellStyle name="RowTitles-Detail 3 2 3 6" xfId="34214"/>
    <cellStyle name="RowTitles-Detail 3 2 3 6 2" xfId="34215"/>
    <cellStyle name="RowTitles-Detail 3 2 3 6 2 2" xfId="34216"/>
    <cellStyle name="RowTitles-Detail 3 2 3 6 2 2 2" xfId="34217"/>
    <cellStyle name="RowTitles-Detail 3 2 3 6 2 2 2 2" xfId="34218"/>
    <cellStyle name="RowTitles-Detail 3 2 3 6 2 2 3" xfId="34219"/>
    <cellStyle name="RowTitles-Detail 3 2 3 6 2 3" xfId="34220"/>
    <cellStyle name="RowTitles-Detail 3 2 3 6 2 3 2" xfId="34221"/>
    <cellStyle name="RowTitles-Detail 3 2 3 6 2 3 2 2" xfId="34222"/>
    <cellStyle name="RowTitles-Detail 3 2 3 6 2 4" xfId="34223"/>
    <cellStyle name="RowTitles-Detail 3 2 3 6 2 4 2" xfId="34224"/>
    <cellStyle name="RowTitles-Detail 3 2 3 6 2 5" xfId="34225"/>
    <cellStyle name="RowTitles-Detail 3 2 3 6 3" xfId="34226"/>
    <cellStyle name="RowTitles-Detail 3 2 3 6 3 2" xfId="34227"/>
    <cellStyle name="RowTitles-Detail 3 2 3 6 3 2 2" xfId="34228"/>
    <cellStyle name="RowTitles-Detail 3 2 3 6 3 2 2 2" xfId="34229"/>
    <cellStyle name="RowTitles-Detail 3 2 3 6 3 2 3" xfId="34230"/>
    <cellStyle name="RowTitles-Detail 3 2 3 6 3 3" xfId="34231"/>
    <cellStyle name="RowTitles-Detail 3 2 3 6 3 3 2" xfId="34232"/>
    <cellStyle name="RowTitles-Detail 3 2 3 6 3 3 2 2" xfId="34233"/>
    <cellStyle name="RowTitles-Detail 3 2 3 6 3 4" xfId="34234"/>
    <cellStyle name="RowTitles-Detail 3 2 3 6 3 4 2" xfId="34235"/>
    <cellStyle name="RowTitles-Detail 3 2 3 6 3 5" xfId="34236"/>
    <cellStyle name="RowTitles-Detail 3 2 3 6 4" xfId="34237"/>
    <cellStyle name="RowTitles-Detail 3 2 3 6 4 2" xfId="34238"/>
    <cellStyle name="RowTitles-Detail 3 2 3 6 4 2 2" xfId="34239"/>
    <cellStyle name="RowTitles-Detail 3 2 3 6 4 3" xfId="34240"/>
    <cellStyle name="RowTitles-Detail 3 2 3 6 5" xfId="34241"/>
    <cellStyle name="RowTitles-Detail 3 2 3 6 5 2" xfId="34242"/>
    <cellStyle name="RowTitles-Detail 3 2 3 6 5 2 2" xfId="34243"/>
    <cellStyle name="RowTitles-Detail 3 2 3 6 6" xfId="34244"/>
    <cellStyle name="RowTitles-Detail 3 2 3 6 6 2" xfId="34245"/>
    <cellStyle name="RowTitles-Detail 3 2 3 6 7" xfId="34246"/>
    <cellStyle name="RowTitles-Detail 3 2 3 7" xfId="34247"/>
    <cellStyle name="RowTitles-Detail 3 2 3 7 2" xfId="34248"/>
    <cellStyle name="RowTitles-Detail 3 2 3 7 2 2" xfId="34249"/>
    <cellStyle name="RowTitles-Detail 3 2 3 7 2 2 2" xfId="34250"/>
    <cellStyle name="RowTitles-Detail 3 2 3 7 2 3" xfId="34251"/>
    <cellStyle name="RowTitles-Detail 3 2 3 7 3" xfId="34252"/>
    <cellStyle name="RowTitles-Detail 3 2 3 7 3 2" xfId="34253"/>
    <cellStyle name="RowTitles-Detail 3 2 3 7 3 2 2" xfId="34254"/>
    <cellStyle name="RowTitles-Detail 3 2 3 7 4" xfId="34255"/>
    <cellStyle name="RowTitles-Detail 3 2 3 7 4 2" xfId="34256"/>
    <cellStyle name="RowTitles-Detail 3 2 3 7 5" xfId="34257"/>
    <cellStyle name="RowTitles-Detail 3 2 3 8" xfId="34258"/>
    <cellStyle name="RowTitles-Detail 3 2 3 8 2" xfId="34259"/>
    <cellStyle name="RowTitles-Detail 3 2 3 9" xfId="34260"/>
    <cellStyle name="RowTitles-Detail 3 2 3 9 2" xfId="34261"/>
    <cellStyle name="RowTitles-Detail 3 2 3 9 2 2" xfId="34262"/>
    <cellStyle name="RowTitles-Detail 3 2 3_STUD aligned by INSTIT" xfId="34263"/>
    <cellStyle name="RowTitles-Detail 3 2 4" xfId="1133"/>
    <cellStyle name="RowTitles-Detail 3 2 4 10" xfId="34264"/>
    <cellStyle name="RowTitles-Detail 3 2 4 2" xfId="1134"/>
    <cellStyle name="RowTitles-Detail 3 2 4 2 2" xfId="34265"/>
    <cellStyle name="RowTitles-Detail 3 2 4 2 2 2" xfId="34266"/>
    <cellStyle name="RowTitles-Detail 3 2 4 2 2 2 2" xfId="34267"/>
    <cellStyle name="RowTitles-Detail 3 2 4 2 2 2 2 2" xfId="34268"/>
    <cellStyle name="RowTitles-Detail 3 2 4 2 2 2 3" xfId="34269"/>
    <cellStyle name="RowTitles-Detail 3 2 4 2 2 3" xfId="34270"/>
    <cellStyle name="RowTitles-Detail 3 2 4 2 2 3 2" xfId="34271"/>
    <cellStyle name="RowTitles-Detail 3 2 4 2 2 3 2 2" xfId="34272"/>
    <cellStyle name="RowTitles-Detail 3 2 4 2 2 4" xfId="34273"/>
    <cellStyle name="RowTitles-Detail 3 2 4 2 2 4 2" xfId="34274"/>
    <cellStyle name="RowTitles-Detail 3 2 4 2 2 5" xfId="34275"/>
    <cellStyle name="RowTitles-Detail 3 2 4 2 3" xfId="34276"/>
    <cellStyle name="RowTitles-Detail 3 2 4 2 3 2" xfId="34277"/>
    <cellStyle name="RowTitles-Detail 3 2 4 2 3 2 2" xfId="34278"/>
    <cellStyle name="RowTitles-Detail 3 2 4 2 3 2 2 2" xfId="34279"/>
    <cellStyle name="RowTitles-Detail 3 2 4 2 3 2 3" xfId="34280"/>
    <cellStyle name="RowTitles-Detail 3 2 4 2 3 3" xfId="34281"/>
    <cellStyle name="RowTitles-Detail 3 2 4 2 3 3 2" xfId="34282"/>
    <cellStyle name="RowTitles-Detail 3 2 4 2 3 3 2 2" xfId="34283"/>
    <cellStyle name="RowTitles-Detail 3 2 4 2 3 4" xfId="34284"/>
    <cellStyle name="RowTitles-Detail 3 2 4 2 3 4 2" xfId="34285"/>
    <cellStyle name="RowTitles-Detail 3 2 4 2 3 5" xfId="34286"/>
    <cellStyle name="RowTitles-Detail 3 2 4 2 4" xfId="34287"/>
    <cellStyle name="RowTitles-Detail 3 2 4 2 4 2" xfId="34288"/>
    <cellStyle name="RowTitles-Detail 3 2 4 2 5" xfId="34289"/>
    <cellStyle name="RowTitles-Detail 3 2 4 2 5 2" xfId="34290"/>
    <cellStyle name="RowTitles-Detail 3 2 4 2 5 2 2" xfId="34291"/>
    <cellStyle name="RowTitles-Detail 3 2 4 2 5 3" xfId="34292"/>
    <cellStyle name="RowTitles-Detail 3 2 4 2 6" xfId="34293"/>
    <cellStyle name="RowTitles-Detail 3 2 4 2 6 2" xfId="34294"/>
    <cellStyle name="RowTitles-Detail 3 2 4 2 6 2 2" xfId="34295"/>
    <cellStyle name="RowTitles-Detail 3 2 4 2 7" xfId="34296"/>
    <cellStyle name="RowTitles-Detail 3 2 4 2 7 2" xfId="34297"/>
    <cellStyle name="RowTitles-Detail 3 2 4 2 8" xfId="34298"/>
    <cellStyle name="RowTitles-Detail 3 2 4 2 9" xfId="34299"/>
    <cellStyle name="RowTitles-Detail 3 2 4 3" xfId="34300"/>
    <cellStyle name="RowTitles-Detail 3 2 4 3 2" xfId="34301"/>
    <cellStyle name="RowTitles-Detail 3 2 4 3 2 2" xfId="34302"/>
    <cellStyle name="RowTitles-Detail 3 2 4 3 2 2 2" xfId="34303"/>
    <cellStyle name="RowTitles-Detail 3 2 4 3 2 2 2 2" xfId="34304"/>
    <cellStyle name="RowTitles-Detail 3 2 4 3 2 2 3" xfId="34305"/>
    <cellStyle name="RowTitles-Detail 3 2 4 3 2 3" xfId="34306"/>
    <cellStyle name="RowTitles-Detail 3 2 4 3 2 3 2" xfId="34307"/>
    <cellStyle name="RowTitles-Detail 3 2 4 3 2 3 2 2" xfId="34308"/>
    <cellStyle name="RowTitles-Detail 3 2 4 3 2 4" xfId="34309"/>
    <cellStyle name="RowTitles-Detail 3 2 4 3 2 4 2" xfId="34310"/>
    <cellStyle name="RowTitles-Detail 3 2 4 3 2 5" xfId="34311"/>
    <cellStyle name="RowTitles-Detail 3 2 4 3 3" xfId="34312"/>
    <cellStyle name="RowTitles-Detail 3 2 4 3 3 2" xfId="34313"/>
    <cellStyle name="RowTitles-Detail 3 2 4 3 3 2 2" xfId="34314"/>
    <cellStyle name="RowTitles-Detail 3 2 4 3 3 2 2 2" xfId="34315"/>
    <cellStyle name="RowTitles-Detail 3 2 4 3 3 2 3" xfId="34316"/>
    <cellStyle name="RowTitles-Detail 3 2 4 3 3 3" xfId="34317"/>
    <cellStyle name="RowTitles-Detail 3 2 4 3 3 3 2" xfId="34318"/>
    <cellStyle name="RowTitles-Detail 3 2 4 3 3 3 2 2" xfId="34319"/>
    <cellStyle name="RowTitles-Detail 3 2 4 3 3 4" xfId="34320"/>
    <cellStyle name="RowTitles-Detail 3 2 4 3 3 4 2" xfId="34321"/>
    <cellStyle name="RowTitles-Detail 3 2 4 3 3 5" xfId="34322"/>
    <cellStyle name="RowTitles-Detail 3 2 4 3 4" xfId="34323"/>
    <cellStyle name="RowTitles-Detail 3 2 4 3 4 2" xfId="34324"/>
    <cellStyle name="RowTitles-Detail 3 2 4 3 5" xfId="34325"/>
    <cellStyle name="RowTitles-Detail 3 2 4 3 5 2" xfId="34326"/>
    <cellStyle name="RowTitles-Detail 3 2 4 3 5 2 2" xfId="34327"/>
    <cellStyle name="RowTitles-Detail 3 2 4 4" xfId="34328"/>
    <cellStyle name="RowTitles-Detail 3 2 4 4 2" xfId="34329"/>
    <cellStyle name="RowTitles-Detail 3 2 4 4 2 2" xfId="34330"/>
    <cellStyle name="RowTitles-Detail 3 2 4 4 2 2 2" xfId="34331"/>
    <cellStyle name="RowTitles-Detail 3 2 4 4 2 2 2 2" xfId="34332"/>
    <cellStyle name="RowTitles-Detail 3 2 4 4 2 2 3" xfId="34333"/>
    <cellStyle name="RowTitles-Detail 3 2 4 4 2 3" xfId="34334"/>
    <cellStyle name="RowTitles-Detail 3 2 4 4 2 3 2" xfId="34335"/>
    <cellStyle name="RowTitles-Detail 3 2 4 4 2 3 2 2" xfId="34336"/>
    <cellStyle name="RowTitles-Detail 3 2 4 4 2 4" xfId="34337"/>
    <cellStyle name="RowTitles-Detail 3 2 4 4 2 4 2" xfId="34338"/>
    <cellStyle name="RowTitles-Detail 3 2 4 4 2 5" xfId="34339"/>
    <cellStyle name="RowTitles-Detail 3 2 4 4 3" xfId="34340"/>
    <cellStyle name="RowTitles-Detail 3 2 4 4 3 2" xfId="34341"/>
    <cellStyle name="RowTitles-Detail 3 2 4 4 3 2 2" xfId="34342"/>
    <cellStyle name="RowTitles-Detail 3 2 4 4 3 2 2 2" xfId="34343"/>
    <cellStyle name="RowTitles-Detail 3 2 4 4 3 2 3" xfId="34344"/>
    <cellStyle name="RowTitles-Detail 3 2 4 4 3 3" xfId="34345"/>
    <cellStyle name="RowTitles-Detail 3 2 4 4 3 3 2" xfId="34346"/>
    <cellStyle name="RowTitles-Detail 3 2 4 4 3 3 2 2" xfId="34347"/>
    <cellStyle name="RowTitles-Detail 3 2 4 4 3 4" xfId="34348"/>
    <cellStyle name="RowTitles-Detail 3 2 4 4 3 4 2" xfId="34349"/>
    <cellStyle name="RowTitles-Detail 3 2 4 4 3 5" xfId="34350"/>
    <cellStyle name="RowTitles-Detail 3 2 4 4 4" xfId="34351"/>
    <cellStyle name="RowTitles-Detail 3 2 4 4 4 2" xfId="34352"/>
    <cellStyle name="RowTitles-Detail 3 2 4 4 4 2 2" xfId="34353"/>
    <cellStyle name="RowTitles-Detail 3 2 4 4 4 3" xfId="34354"/>
    <cellStyle name="RowTitles-Detail 3 2 4 4 5" xfId="34355"/>
    <cellStyle name="RowTitles-Detail 3 2 4 4 5 2" xfId="34356"/>
    <cellStyle name="RowTitles-Detail 3 2 4 4 5 2 2" xfId="34357"/>
    <cellStyle name="RowTitles-Detail 3 2 4 4 6" xfId="34358"/>
    <cellStyle name="RowTitles-Detail 3 2 4 4 6 2" xfId="34359"/>
    <cellStyle name="RowTitles-Detail 3 2 4 4 7" xfId="34360"/>
    <cellStyle name="RowTitles-Detail 3 2 4 5" xfId="34361"/>
    <cellStyle name="RowTitles-Detail 3 2 4 5 2" xfId="34362"/>
    <cellStyle name="RowTitles-Detail 3 2 4 5 2 2" xfId="34363"/>
    <cellStyle name="RowTitles-Detail 3 2 4 5 2 2 2" xfId="34364"/>
    <cellStyle name="RowTitles-Detail 3 2 4 5 2 2 2 2" xfId="34365"/>
    <cellStyle name="RowTitles-Detail 3 2 4 5 2 2 3" xfId="34366"/>
    <cellStyle name="RowTitles-Detail 3 2 4 5 2 3" xfId="34367"/>
    <cellStyle name="RowTitles-Detail 3 2 4 5 2 3 2" xfId="34368"/>
    <cellStyle name="RowTitles-Detail 3 2 4 5 2 3 2 2" xfId="34369"/>
    <cellStyle name="RowTitles-Detail 3 2 4 5 2 4" xfId="34370"/>
    <cellStyle name="RowTitles-Detail 3 2 4 5 2 4 2" xfId="34371"/>
    <cellStyle name="RowTitles-Detail 3 2 4 5 2 5" xfId="34372"/>
    <cellStyle name="RowTitles-Detail 3 2 4 5 3" xfId="34373"/>
    <cellStyle name="RowTitles-Detail 3 2 4 5 3 2" xfId="34374"/>
    <cellStyle name="RowTitles-Detail 3 2 4 5 3 2 2" xfId="34375"/>
    <cellStyle name="RowTitles-Detail 3 2 4 5 3 2 2 2" xfId="34376"/>
    <cellStyle name="RowTitles-Detail 3 2 4 5 3 2 3" xfId="34377"/>
    <cellStyle name="RowTitles-Detail 3 2 4 5 3 3" xfId="34378"/>
    <cellStyle name="RowTitles-Detail 3 2 4 5 3 3 2" xfId="34379"/>
    <cellStyle name="RowTitles-Detail 3 2 4 5 3 3 2 2" xfId="34380"/>
    <cellStyle name="RowTitles-Detail 3 2 4 5 3 4" xfId="34381"/>
    <cellStyle name="RowTitles-Detail 3 2 4 5 3 4 2" xfId="34382"/>
    <cellStyle name="RowTitles-Detail 3 2 4 5 3 5" xfId="34383"/>
    <cellStyle name="RowTitles-Detail 3 2 4 5 4" xfId="34384"/>
    <cellStyle name="RowTitles-Detail 3 2 4 5 4 2" xfId="34385"/>
    <cellStyle name="RowTitles-Detail 3 2 4 5 4 2 2" xfId="34386"/>
    <cellStyle name="RowTitles-Detail 3 2 4 5 4 3" xfId="34387"/>
    <cellStyle name="RowTitles-Detail 3 2 4 5 5" xfId="34388"/>
    <cellStyle name="RowTitles-Detail 3 2 4 5 5 2" xfId="34389"/>
    <cellStyle name="RowTitles-Detail 3 2 4 5 5 2 2" xfId="34390"/>
    <cellStyle name="RowTitles-Detail 3 2 4 5 6" xfId="34391"/>
    <cellStyle name="RowTitles-Detail 3 2 4 5 6 2" xfId="34392"/>
    <cellStyle name="RowTitles-Detail 3 2 4 5 7" xfId="34393"/>
    <cellStyle name="RowTitles-Detail 3 2 4 6" xfId="34394"/>
    <cellStyle name="RowTitles-Detail 3 2 4 6 2" xfId="34395"/>
    <cellStyle name="RowTitles-Detail 3 2 4 6 2 2" xfId="34396"/>
    <cellStyle name="RowTitles-Detail 3 2 4 6 2 2 2" xfId="34397"/>
    <cellStyle name="RowTitles-Detail 3 2 4 6 2 2 2 2" xfId="34398"/>
    <cellStyle name="RowTitles-Detail 3 2 4 6 2 2 3" xfId="34399"/>
    <cellStyle name="RowTitles-Detail 3 2 4 6 2 3" xfId="34400"/>
    <cellStyle name="RowTitles-Detail 3 2 4 6 2 3 2" xfId="34401"/>
    <cellStyle name="RowTitles-Detail 3 2 4 6 2 3 2 2" xfId="34402"/>
    <cellStyle name="RowTitles-Detail 3 2 4 6 2 4" xfId="34403"/>
    <cellStyle name="RowTitles-Detail 3 2 4 6 2 4 2" xfId="34404"/>
    <cellStyle name="RowTitles-Detail 3 2 4 6 2 5" xfId="34405"/>
    <cellStyle name="RowTitles-Detail 3 2 4 6 3" xfId="34406"/>
    <cellStyle name="RowTitles-Detail 3 2 4 6 3 2" xfId="34407"/>
    <cellStyle name="RowTitles-Detail 3 2 4 6 3 2 2" xfId="34408"/>
    <cellStyle name="RowTitles-Detail 3 2 4 6 3 2 2 2" xfId="34409"/>
    <cellStyle name="RowTitles-Detail 3 2 4 6 3 2 3" xfId="34410"/>
    <cellStyle name="RowTitles-Detail 3 2 4 6 3 3" xfId="34411"/>
    <cellStyle name="RowTitles-Detail 3 2 4 6 3 3 2" xfId="34412"/>
    <cellStyle name="RowTitles-Detail 3 2 4 6 3 3 2 2" xfId="34413"/>
    <cellStyle name="RowTitles-Detail 3 2 4 6 3 4" xfId="34414"/>
    <cellStyle name="RowTitles-Detail 3 2 4 6 3 4 2" xfId="34415"/>
    <cellStyle name="RowTitles-Detail 3 2 4 6 3 5" xfId="34416"/>
    <cellStyle name="RowTitles-Detail 3 2 4 6 4" xfId="34417"/>
    <cellStyle name="RowTitles-Detail 3 2 4 6 4 2" xfId="34418"/>
    <cellStyle name="RowTitles-Detail 3 2 4 6 4 2 2" xfId="34419"/>
    <cellStyle name="RowTitles-Detail 3 2 4 6 4 3" xfId="34420"/>
    <cellStyle name="RowTitles-Detail 3 2 4 6 5" xfId="34421"/>
    <cellStyle name="RowTitles-Detail 3 2 4 6 5 2" xfId="34422"/>
    <cellStyle name="RowTitles-Detail 3 2 4 6 5 2 2" xfId="34423"/>
    <cellStyle name="RowTitles-Detail 3 2 4 6 6" xfId="34424"/>
    <cellStyle name="RowTitles-Detail 3 2 4 6 6 2" xfId="34425"/>
    <cellStyle name="RowTitles-Detail 3 2 4 6 7" xfId="34426"/>
    <cellStyle name="RowTitles-Detail 3 2 4 7" xfId="34427"/>
    <cellStyle name="RowTitles-Detail 3 2 4 7 2" xfId="34428"/>
    <cellStyle name="RowTitles-Detail 3 2 4 7 2 2" xfId="34429"/>
    <cellStyle name="RowTitles-Detail 3 2 4 7 2 2 2" xfId="34430"/>
    <cellStyle name="RowTitles-Detail 3 2 4 7 2 3" xfId="34431"/>
    <cellStyle name="RowTitles-Detail 3 2 4 7 3" xfId="34432"/>
    <cellStyle name="RowTitles-Detail 3 2 4 7 3 2" xfId="34433"/>
    <cellStyle name="RowTitles-Detail 3 2 4 7 3 2 2" xfId="34434"/>
    <cellStyle name="RowTitles-Detail 3 2 4 7 4" xfId="34435"/>
    <cellStyle name="RowTitles-Detail 3 2 4 7 4 2" xfId="34436"/>
    <cellStyle name="RowTitles-Detail 3 2 4 7 5" xfId="34437"/>
    <cellStyle name="RowTitles-Detail 3 2 4 8" xfId="34438"/>
    <cellStyle name="RowTitles-Detail 3 2 4 8 2" xfId="34439"/>
    <cellStyle name="RowTitles-Detail 3 2 4 8 2 2" xfId="34440"/>
    <cellStyle name="RowTitles-Detail 3 2 4 8 2 2 2" xfId="34441"/>
    <cellStyle name="RowTitles-Detail 3 2 4 8 2 3" xfId="34442"/>
    <cellStyle name="RowTitles-Detail 3 2 4 8 3" xfId="34443"/>
    <cellStyle name="RowTitles-Detail 3 2 4 8 3 2" xfId="34444"/>
    <cellStyle name="RowTitles-Detail 3 2 4 8 3 2 2" xfId="34445"/>
    <cellStyle name="RowTitles-Detail 3 2 4 8 4" xfId="34446"/>
    <cellStyle name="RowTitles-Detail 3 2 4 8 4 2" xfId="34447"/>
    <cellStyle name="RowTitles-Detail 3 2 4 8 5" xfId="34448"/>
    <cellStyle name="RowTitles-Detail 3 2 4 9" xfId="34449"/>
    <cellStyle name="RowTitles-Detail 3 2 4 9 2" xfId="34450"/>
    <cellStyle name="RowTitles-Detail 3 2 4 9 2 2" xfId="34451"/>
    <cellStyle name="RowTitles-Detail 3 2 4_STUD aligned by INSTIT" xfId="34452"/>
    <cellStyle name="RowTitles-Detail 3 2 5" xfId="1135"/>
    <cellStyle name="RowTitles-Detail 3 2 5 10" xfId="34453"/>
    <cellStyle name="RowTitles-Detail 3 2 5 2" xfId="1136"/>
    <cellStyle name="RowTitles-Detail 3 2 5 2 2" xfId="34454"/>
    <cellStyle name="RowTitles-Detail 3 2 5 2 2 2" xfId="34455"/>
    <cellStyle name="RowTitles-Detail 3 2 5 2 2 2 2" xfId="34456"/>
    <cellStyle name="RowTitles-Detail 3 2 5 2 2 2 2 2" xfId="34457"/>
    <cellStyle name="RowTitles-Detail 3 2 5 2 2 2 3" xfId="34458"/>
    <cellStyle name="RowTitles-Detail 3 2 5 2 2 3" xfId="34459"/>
    <cellStyle name="RowTitles-Detail 3 2 5 2 2 3 2" xfId="34460"/>
    <cellStyle name="RowTitles-Detail 3 2 5 2 2 3 2 2" xfId="34461"/>
    <cellStyle name="RowTitles-Detail 3 2 5 2 2 4" xfId="34462"/>
    <cellStyle name="RowTitles-Detail 3 2 5 2 2 4 2" xfId="34463"/>
    <cellStyle name="RowTitles-Detail 3 2 5 2 2 5" xfId="34464"/>
    <cellStyle name="RowTitles-Detail 3 2 5 2 3" xfId="34465"/>
    <cellStyle name="RowTitles-Detail 3 2 5 2 3 2" xfId="34466"/>
    <cellStyle name="RowTitles-Detail 3 2 5 2 3 2 2" xfId="34467"/>
    <cellStyle name="RowTitles-Detail 3 2 5 2 3 2 2 2" xfId="34468"/>
    <cellStyle name="RowTitles-Detail 3 2 5 2 3 2 3" xfId="34469"/>
    <cellStyle name="RowTitles-Detail 3 2 5 2 3 3" xfId="34470"/>
    <cellStyle name="RowTitles-Detail 3 2 5 2 3 3 2" xfId="34471"/>
    <cellStyle name="RowTitles-Detail 3 2 5 2 3 3 2 2" xfId="34472"/>
    <cellStyle name="RowTitles-Detail 3 2 5 2 3 4" xfId="34473"/>
    <cellStyle name="RowTitles-Detail 3 2 5 2 3 4 2" xfId="34474"/>
    <cellStyle name="RowTitles-Detail 3 2 5 2 3 5" xfId="34475"/>
    <cellStyle name="RowTitles-Detail 3 2 5 2 4" xfId="34476"/>
    <cellStyle name="RowTitles-Detail 3 2 5 2 4 2" xfId="34477"/>
    <cellStyle name="RowTitles-Detail 3 2 5 2 5" xfId="34478"/>
    <cellStyle name="RowTitles-Detail 3 2 5 2 5 2" xfId="34479"/>
    <cellStyle name="RowTitles-Detail 3 2 5 2 5 2 2" xfId="34480"/>
    <cellStyle name="RowTitles-Detail 3 2 5 2 5 3" xfId="34481"/>
    <cellStyle name="RowTitles-Detail 3 2 5 2 6" xfId="34482"/>
    <cellStyle name="RowTitles-Detail 3 2 5 2 6 2" xfId="34483"/>
    <cellStyle name="RowTitles-Detail 3 2 5 2 6 2 2" xfId="34484"/>
    <cellStyle name="RowTitles-Detail 3 2 5 2 7" xfId="34485"/>
    <cellStyle name="RowTitles-Detail 3 2 5 3" xfId="34486"/>
    <cellStyle name="RowTitles-Detail 3 2 5 3 2" xfId="34487"/>
    <cellStyle name="RowTitles-Detail 3 2 5 3 2 2" xfId="34488"/>
    <cellStyle name="RowTitles-Detail 3 2 5 3 2 2 2" xfId="34489"/>
    <cellStyle name="RowTitles-Detail 3 2 5 3 2 2 2 2" xfId="34490"/>
    <cellStyle name="RowTitles-Detail 3 2 5 3 2 2 3" xfId="34491"/>
    <cellStyle name="RowTitles-Detail 3 2 5 3 2 3" xfId="34492"/>
    <cellStyle name="RowTitles-Detail 3 2 5 3 2 3 2" xfId="34493"/>
    <cellStyle name="RowTitles-Detail 3 2 5 3 2 3 2 2" xfId="34494"/>
    <cellStyle name="RowTitles-Detail 3 2 5 3 2 4" xfId="34495"/>
    <cellStyle name="RowTitles-Detail 3 2 5 3 2 4 2" xfId="34496"/>
    <cellStyle name="RowTitles-Detail 3 2 5 3 2 5" xfId="34497"/>
    <cellStyle name="RowTitles-Detail 3 2 5 3 3" xfId="34498"/>
    <cellStyle name="RowTitles-Detail 3 2 5 3 3 2" xfId="34499"/>
    <cellStyle name="RowTitles-Detail 3 2 5 3 3 2 2" xfId="34500"/>
    <cellStyle name="RowTitles-Detail 3 2 5 3 3 2 2 2" xfId="34501"/>
    <cellStyle name="RowTitles-Detail 3 2 5 3 3 2 3" xfId="34502"/>
    <cellStyle name="RowTitles-Detail 3 2 5 3 3 3" xfId="34503"/>
    <cellStyle name="RowTitles-Detail 3 2 5 3 3 3 2" xfId="34504"/>
    <cellStyle name="RowTitles-Detail 3 2 5 3 3 3 2 2" xfId="34505"/>
    <cellStyle name="RowTitles-Detail 3 2 5 3 3 4" xfId="34506"/>
    <cellStyle name="RowTitles-Detail 3 2 5 3 3 4 2" xfId="34507"/>
    <cellStyle name="RowTitles-Detail 3 2 5 3 3 5" xfId="34508"/>
    <cellStyle name="RowTitles-Detail 3 2 5 3 4" xfId="34509"/>
    <cellStyle name="RowTitles-Detail 3 2 5 3 4 2" xfId="34510"/>
    <cellStyle name="RowTitles-Detail 3 2 5 3 5" xfId="34511"/>
    <cellStyle name="RowTitles-Detail 3 2 5 3 5 2" xfId="34512"/>
    <cellStyle name="RowTitles-Detail 3 2 5 3 5 2 2" xfId="34513"/>
    <cellStyle name="RowTitles-Detail 3 2 5 3 6" xfId="34514"/>
    <cellStyle name="RowTitles-Detail 3 2 5 3 6 2" xfId="34515"/>
    <cellStyle name="RowTitles-Detail 3 2 5 3 7" xfId="34516"/>
    <cellStyle name="RowTitles-Detail 3 2 5 4" xfId="34517"/>
    <cellStyle name="RowTitles-Detail 3 2 5 4 2" xfId="34518"/>
    <cellStyle name="RowTitles-Detail 3 2 5 4 2 2" xfId="34519"/>
    <cellStyle name="RowTitles-Detail 3 2 5 4 2 2 2" xfId="34520"/>
    <cellStyle name="RowTitles-Detail 3 2 5 4 2 2 2 2" xfId="34521"/>
    <cellStyle name="RowTitles-Detail 3 2 5 4 2 2 3" xfId="34522"/>
    <cellStyle name="RowTitles-Detail 3 2 5 4 2 3" xfId="34523"/>
    <cellStyle name="RowTitles-Detail 3 2 5 4 2 3 2" xfId="34524"/>
    <cellStyle name="RowTitles-Detail 3 2 5 4 2 3 2 2" xfId="34525"/>
    <cellStyle name="RowTitles-Detail 3 2 5 4 2 4" xfId="34526"/>
    <cellStyle name="RowTitles-Detail 3 2 5 4 2 4 2" xfId="34527"/>
    <cellStyle name="RowTitles-Detail 3 2 5 4 2 5" xfId="34528"/>
    <cellStyle name="RowTitles-Detail 3 2 5 4 3" xfId="34529"/>
    <cellStyle name="RowTitles-Detail 3 2 5 4 3 2" xfId="34530"/>
    <cellStyle name="RowTitles-Detail 3 2 5 4 3 2 2" xfId="34531"/>
    <cellStyle name="RowTitles-Detail 3 2 5 4 3 2 2 2" xfId="34532"/>
    <cellStyle name="RowTitles-Detail 3 2 5 4 3 2 3" xfId="34533"/>
    <cellStyle name="RowTitles-Detail 3 2 5 4 3 3" xfId="34534"/>
    <cellStyle name="RowTitles-Detail 3 2 5 4 3 3 2" xfId="34535"/>
    <cellStyle name="RowTitles-Detail 3 2 5 4 3 3 2 2" xfId="34536"/>
    <cellStyle name="RowTitles-Detail 3 2 5 4 3 4" xfId="34537"/>
    <cellStyle name="RowTitles-Detail 3 2 5 4 3 4 2" xfId="34538"/>
    <cellStyle name="RowTitles-Detail 3 2 5 4 3 5" xfId="34539"/>
    <cellStyle name="RowTitles-Detail 3 2 5 4 4" xfId="34540"/>
    <cellStyle name="RowTitles-Detail 3 2 5 4 4 2" xfId="34541"/>
    <cellStyle name="RowTitles-Detail 3 2 5 4 5" xfId="34542"/>
    <cellStyle name="RowTitles-Detail 3 2 5 4 5 2" xfId="34543"/>
    <cellStyle name="RowTitles-Detail 3 2 5 4 5 2 2" xfId="34544"/>
    <cellStyle name="RowTitles-Detail 3 2 5 4 5 3" xfId="34545"/>
    <cellStyle name="RowTitles-Detail 3 2 5 4 6" xfId="34546"/>
    <cellStyle name="RowTitles-Detail 3 2 5 4 6 2" xfId="34547"/>
    <cellStyle name="RowTitles-Detail 3 2 5 4 6 2 2" xfId="34548"/>
    <cellStyle name="RowTitles-Detail 3 2 5 4 7" xfId="34549"/>
    <cellStyle name="RowTitles-Detail 3 2 5 4 7 2" xfId="34550"/>
    <cellStyle name="RowTitles-Detail 3 2 5 4 8" xfId="34551"/>
    <cellStyle name="RowTitles-Detail 3 2 5 5" xfId="34552"/>
    <cellStyle name="RowTitles-Detail 3 2 5 5 2" xfId="34553"/>
    <cellStyle name="RowTitles-Detail 3 2 5 5 2 2" xfId="34554"/>
    <cellStyle name="RowTitles-Detail 3 2 5 5 2 2 2" xfId="34555"/>
    <cellStyle name="RowTitles-Detail 3 2 5 5 2 2 2 2" xfId="34556"/>
    <cellStyle name="RowTitles-Detail 3 2 5 5 2 2 3" xfId="34557"/>
    <cellStyle name="RowTitles-Detail 3 2 5 5 2 3" xfId="34558"/>
    <cellStyle name="RowTitles-Detail 3 2 5 5 2 3 2" xfId="34559"/>
    <cellStyle name="RowTitles-Detail 3 2 5 5 2 3 2 2" xfId="34560"/>
    <cellStyle name="RowTitles-Detail 3 2 5 5 2 4" xfId="34561"/>
    <cellStyle name="RowTitles-Detail 3 2 5 5 2 4 2" xfId="34562"/>
    <cellStyle name="RowTitles-Detail 3 2 5 5 2 5" xfId="34563"/>
    <cellStyle name="RowTitles-Detail 3 2 5 5 3" xfId="34564"/>
    <cellStyle name="RowTitles-Detail 3 2 5 5 3 2" xfId="34565"/>
    <cellStyle name="RowTitles-Detail 3 2 5 5 3 2 2" xfId="34566"/>
    <cellStyle name="RowTitles-Detail 3 2 5 5 3 2 2 2" xfId="34567"/>
    <cellStyle name="RowTitles-Detail 3 2 5 5 3 2 3" xfId="34568"/>
    <cellStyle name="RowTitles-Detail 3 2 5 5 3 3" xfId="34569"/>
    <cellStyle name="RowTitles-Detail 3 2 5 5 3 3 2" xfId="34570"/>
    <cellStyle name="RowTitles-Detail 3 2 5 5 3 3 2 2" xfId="34571"/>
    <cellStyle name="RowTitles-Detail 3 2 5 5 3 4" xfId="34572"/>
    <cellStyle name="RowTitles-Detail 3 2 5 5 3 4 2" xfId="34573"/>
    <cellStyle name="RowTitles-Detail 3 2 5 5 3 5" xfId="34574"/>
    <cellStyle name="RowTitles-Detail 3 2 5 5 4" xfId="34575"/>
    <cellStyle name="RowTitles-Detail 3 2 5 5 4 2" xfId="34576"/>
    <cellStyle name="RowTitles-Detail 3 2 5 5 4 2 2" xfId="34577"/>
    <cellStyle name="RowTitles-Detail 3 2 5 5 4 3" xfId="34578"/>
    <cellStyle name="RowTitles-Detail 3 2 5 5 5" xfId="34579"/>
    <cellStyle name="RowTitles-Detail 3 2 5 5 5 2" xfId="34580"/>
    <cellStyle name="RowTitles-Detail 3 2 5 5 5 2 2" xfId="34581"/>
    <cellStyle name="RowTitles-Detail 3 2 5 5 6" xfId="34582"/>
    <cellStyle name="RowTitles-Detail 3 2 5 5 6 2" xfId="34583"/>
    <cellStyle name="RowTitles-Detail 3 2 5 5 7" xfId="34584"/>
    <cellStyle name="RowTitles-Detail 3 2 5 6" xfId="34585"/>
    <cellStyle name="RowTitles-Detail 3 2 5 6 2" xfId="34586"/>
    <cellStyle name="RowTitles-Detail 3 2 5 6 2 2" xfId="34587"/>
    <cellStyle name="RowTitles-Detail 3 2 5 6 2 2 2" xfId="34588"/>
    <cellStyle name="RowTitles-Detail 3 2 5 6 2 2 2 2" xfId="34589"/>
    <cellStyle name="RowTitles-Detail 3 2 5 6 2 2 3" xfId="34590"/>
    <cellStyle name="RowTitles-Detail 3 2 5 6 2 3" xfId="34591"/>
    <cellStyle name="RowTitles-Detail 3 2 5 6 2 3 2" xfId="34592"/>
    <cellStyle name="RowTitles-Detail 3 2 5 6 2 3 2 2" xfId="34593"/>
    <cellStyle name="RowTitles-Detail 3 2 5 6 2 4" xfId="34594"/>
    <cellStyle name="RowTitles-Detail 3 2 5 6 2 4 2" xfId="34595"/>
    <cellStyle name="RowTitles-Detail 3 2 5 6 2 5" xfId="34596"/>
    <cellStyle name="RowTitles-Detail 3 2 5 6 3" xfId="34597"/>
    <cellStyle name="RowTitles-Detail 3 2 5 6 3 2" xfId="34598"/>
    <cellStyle name="RowTitles-Detail 3 2 5 6 3 2 2" xfId="34599"/>
    <cellStyle name="RowTitles-Detail 3 2 5 6 3 2 2 2" xfId="34600"/>
    <cellStyle name="RowTitles-Detail 3 2 5 6 3 2 3" xfId="34601"/>
    <cellStyle name="RowTitles-Detail 3 2 5 6 3 3" xfId="34602"/>
    <cellStyle name="RowTitles-Detail 3 2 5 6 3 3 2" xfId="34603"/>
    <cellStyle name="RowTitles-Detail 3 2 5 6 3 3 2 2" xfId="34604"/>
    <cellStyle name="RowTitles-Detail 3 2 5 6 3 4" xfId="34605"/>
    <cellStyle name="RowTitles-Detail 3 2 5 6 3 4 2" xfId="34606"/>
    <cellStyle name="RowTitles-Detail 3 2 5 6 3 5" xfId="34607"/>
    <cellStyle name="RowTitles-Detail 3 2 5 6 4" xfId="34608"/>
    <cellStyle name="RowTitles-Detail 3 2 5 6 4 2" xfId="34609"/>
    <cellStyle name="RowTitles-Detail 3 2 5 6 4 2 2" xfId="34610"/>
    <cellStyle name="RowTitles-Detail 3 2 5 6 4 3" xfId="34611"/>
    <cellStyle name="RowTitles-Detail 3 2 5 6 5" xfId="34612"/>
    <cellStyle name="RowTitles-Detail 3 2 5 6 5 2" xfId="34613"/>
    <cellStyle name="RowTitles-Detail 3 2 5 6 5 2 2" xfId="34614"/>
    <cellStyle name="RowTitles-Detail 3 2 5 6 6" xfId="34615"/>
    <cellStyle name="RowTitles-Detail 3 2 5 6 6 2" xfId="34616"/>
    <cellStyle name="RowTitles-Detail 3 2 5 6 7" xfId="34617"/>
    <cellStyle name="RowTitles-Detail 3 2 5 7" xfId="34618"/>
    <cellStyle name="RowTitles-Detail 3 2 5 7 2" xfId="34619"/>
    <cellStyle name="RowTitles-Detail 3 2 5 7 2 2" xfId="34620"/>
    <cellStyle name="RowTitles-Detail 3 2 5 7 2 2 2" xfId="34621"/>
    <cellStyle name="RowTitles-Detail 3 2 5 7 2 3" xfId="34622"/>
    <cellStyle name="RowTitles-Detail 3 2 5 7 3" xfId="34623"/>
    <cellStyle name="RowTitles-Detail 3 2 5 7 3 2" xfId="34624"/>
    <cellStyle name="RowTitles-Detail 3 2 5 7 3 2 2" xfId="34625"/>
    <cellStyle name="RowTitles-Detail 3 2 5 7 4" xfId="34626"/>
    <cellStyle name="RowTitles-Detail 3 2 5 7 4 2" xfId="34627"/>
    <cellStyle name="RowTitles-Detail 3 2 5 7 5" xfId="34628"/>
    <cellStyle name="RowTitles-Detail 3 2 5 8" xfId="34629"/>
    <cellStyle name="RowTitles-Detail 3 2 5 8 2" xfId="34630"/>
    <cellStyle name="RowTitles-Detail 3 2 5 9" xfId="34631"/>
    <cellStyle name="RowTitles-Detail 3 2 5 9 2" xfId="34632"/>
    <cellStyle name="RowTitles-Detail 3 2 5 9 2 2" xfId="34633"/>
    <cellStyle name="RowTitles-Detail 3 2 5_STUD aligned by INSTIT" xfId="34634"/>
    <cellStyle name="RowTitles-Detail 3 2 6" xfId="1137"/>
    <cellStyle name="RowTitles-Detail 3 2 6 2" xfId="34635"/>
    <cellStyle name="RowTitles-Detail 3 2 6 2 2" xfId="34636"/>
    <cellStyle name="RowTitles-Detail 3 2 6 2 2 2" xfId="34637"/>
    <cellStyle name="RowTitles-Detail 3 2 6 2 2 2 2" xfId="34638"/>
    <cellStyle name="RowTitles-Detail 3 2 6 2 2 3" xfId="34639"/>
    <cellStyle name="RowTitles-Detail 3 2 6 2 3" xfId="34640"/>
    <cellStyle name="RowTitles-Detail 3 2 6 2 3 2" xfId="34641"/>
    <cellStyle name="RowTitles-Detail 3 2 6 2 3 2 2" xfId="34642"/>
    <cellStyle name="RowTitles-Detail 3 2 6 2 4" xfId="34643"/>
    <cellStyle name="RowTitles-Detail 3 2 6 2 4 2" xfId="34644"/>
    <cellStyle name="RowTitles-Detail 3 2 6 2 5" xfId="34645"/>
    <cellStyle name="RowTitles-Detail 3 2 6 3" xfId="34646"/>
    <cellStyle name="RowTitles-Detail 3 2 6 3 2" xfId="34647"/>
    <cellStyle name="RowTitles-Detail 3 2 6 3 2 2" xfId="34648"/>
    <cellStyle name="RowTitles-Detail 3 2 6 3 2 2 2" xfId="34649"/>
    <cellStyle name="RowTitles-Detail 3 2 6 3 2 3" xfId="34650"/>
    <cellStyle name="RowTitles-Detail 3 2 6 3 3" xfId="34651"/>
    <cellStyle name="RowTitles-Detail 3 2 6 3 3 2" xfId="34652"/>
    <cellStyle name="RowTitles-Detail 3 2 6 3 3 2 2" xfId="34653"/>
    <cellStyle name="RowTitles-Detail 3 2 6 3 4" xfId="34654"/>
    <cellStyle name="RowTitles-Detail 3 2 6 3 4 2" xfId="34655"/>
    <cellStyle name="RowTitles-Detail 3 2 6 3 5" xfId="34656"/>
    <cellStyle name="RowTitles-Detail 3 2 6 4" xfId="34657"/>
    <cellStyle name="RowTitles-Detail 3 2 6 4 2" xfId="34658"/>
    <cellStyle name="RowTitles-Detail 3 2 6 5" xfId="34659"/>
    <cellStyle name="RowTitles-Detail 3 2 6 5 2" xfId="34660"/>
    <cellStyle name="RowTitles-Detail 3 2 6 5 2 2" xfId="34661"/>
    <cellStyle name="RowTitles-Detail 3 2 6 5 3" xfId="34662"/>
    <cellStyle name="RowTitles-Detail 3 2 6 6" xfId="34663"/>
    <cellStyle name="RowTitles-Detail 3 2 6 6 2" xfId="34664"/>
    <cellStyle name="RowTitles-Detail 3 2 6 6 2 2" xfId="34665"/>
    <cellStyle name="RowTitles-Detail 3 2 6 7" xfId="34666"/>
    <cellStyle name="RowTitles-Detail 3 2 7" xfId="34667"/>
    <cellStyle name="RowTitles-Detail 3 2 7 2" xfId="34668"/>
    <cellStyle name="RowTitles-Detail 3 2 7 2 2" xfId="34669"/>
    <cellStyle name="RowTitles-Detail 3 2 7 2 2 2" xfId="34670"/>
    <cellStyle name="RowTitles-Detail 3 2 7 2 2 2 2" xfId="34671"/>
    <cellStyle name="RowTitles-Detail 3 2 7 2 2 3" xfId="34672"/>
    <cellStyle name="RowTitles-Detail 3 2 7 2 3" xfId="34673"/>
    <cellStyle name="RowTitles-Detail 3 2 7 2 3 2" xfId="34674"/>
    <cellStyle name="RowTitles-Detail 3 2 7 2 3 2 2" xfId="34675"/>
    <cellStyle name="RowTitles-Detail 3 2 7 2 4" xfId="34676"/>
    <cellStyle name="RowTitles-Detail 3 2 7 2 4 2" xfId="34677"/>
    <cellStyle name="RowTitles-Detail 3 2 7 2 5" xfId="34678"/>
    <cellStyle name="RowTitles-Detail 3 2 7 3" xfId="34679"/>
    <cellStyle name="RowTitles-Detail 3 2 7 3 2" xfId="34680"/>
    <cellStyle name="RowTitles-Detail 3 2 7 3 2 2" xfId="34681"/>
    <cellStyle name="RowTitles-Detail 3 2 7 3 2 2 2" xfId="34682"/>
    <cellStyle name="RowTitles-Detail 3 2 7 3 2 3" xfId="34683"/>
    <cellStyle name="RowTitles-Detail 3 2 7 3 3" xfId="34684"/>
    <cellStyle name="RowTitles-Detail 3 2 7 3 3 2" xfId="34685"/>
    <cellStyle name="RowTitles-Detail 3 2 7 3 3 2 2" xfId="34686"/>
    <cellStyle name="RowTitles-Detail 3 2 7 3 4" xfId="34687"/>
    <cellStyle name="RowTitles-Detail 3 2 7 3 4 2" xfId="34688"/>
    <cellStyle name="RowTitles-Detail 3 2 7 3 5" xfId="34689"/>
    <cellStyle name="RowTitles-Detail 3 2 7 4" xfId="34690"/>
    <cellStyle name="RowTitles-Detail 3 2 7 4 2" xfId="34691"/>
    <cellStyle name="RowTitles-Detail 3 2 7 5" xfId="34692"/>
    <cellStyle name="RowTitles-Detail 3 2 7 5 2" xfId="34693"/>
    <cellStyle name="RowTitles-Detail 3 2 7 5 2 2" xfId="34694"/>
    <cellStyle name="RowTitles-Detail 3 2 7 6" xfId="34695"/>
    <cellStyle name="RowTitles-Detail 3 2 7 6 2" xfId="34696"/>
    <cellStyle name="RowTitles-Detail 3 2 7 7" xfId="34697"/>
    <cellStyle name="RowTitles-Detail 3 2 8" xfId="34698"/>
    <cellStyle name="RowTitles-Detail 3 2 8 2" xfId="34699"/>
    <cellStyle name="RowTitles-Detail 3 2 8 2 2" xfId="34700"/>
    <cellStyle name="RowTitles-Detail 3 2 8 2 2 2" xfId="34701"/>
    <cellStyle name="RowTitles-Detail 3 2 8 2 2 2 2" xfId="34702"/>
    <cellStyle name="RowTitles-Detail 3 2 8 2 2 3" xfId="34703"/>
    <cellStyle name="RowTitles-Detail 3 2 8 2 3" xfId="34704"/>
    <cellStyle name="RowTitles-Detail 3 2 8 2 3 2" xfId="34705"/>
    <cellStyle name="RowTitles-Detail 3 2 8 2 3 2 2" xfId="34706"/>
    <cellStyle name="RowTitles-Detail 3 2 8 2 4" xfId="34707"/>
    <cellStyle name="RowTitles-Detail 3 2 8 2 4 2" xfId="34708"/>
    <cellStyle name="RowTitles-Detail 3 2 8 2 5" xfId="34709"/>
    <cellStyle name="RowTitles-Detail 3 2 8 3" xfId="34710"/>
    <cellStyle name="RowTitles-Detail 3 2 8 3 2" xfId="34711"/>
    <cellStyle name="RowTitles-Detail 3 2 8 3 2 2" xfId="34712"/>
    <cellStyle name="RowTitles-Detail 3 2 8 3 2 2 2" xfId="34713"/>
    <cellStyle name="RowTitles-Detail 3 2 8 3 2 3" xfId="34714"/>
    <cellStyle name="RowTitles-Detail 3 2 8 3 3" xfId="34715"/>
    <cellStyle name="RowTitles-Detail 3 2 8 3 3 2" xfId="34716"/>
    <cellStyle name="RowTitles-Detail 3 2 8 3 3 2 2" xfId="34717"/>
    <cellStyle name="RowTitles-Detail 3 2 8 3 4" xfId="34718"/>
    <cellStyle name="RowTitles-Detail 3 2 8 3 4 2" xfId="34719"/>
    <cellStyle name="RowTitles-Detail 3 2 8 3 5" xfId="34720"/>
    <cellStyle name="RowTitles-Detail 3 2 8 4" xfId="34721"/>
    <cellStyle name="RowTitles-Detail 3 2 8 4 2" xfId="34722"/>
    <cellStyle name="RowTitles-Detail 3 2 8 5" xfId="34723"/>
    <cellStyle name="RowTitles-Detail 3 2 8 5 2" xfId="34724"/>
    <cellStyle name="RowTitles-Detail 3 2 8 5 2 2" xfId="34725"/>
    <cellStyle name="RowTitles-Detail 3 2 8 5 3" xfId="34726"/>
    <cellStyle name="RowTitles-Detail 3 2 8 6" xfId="34727"/>
    <cellStyle name="RowTitles-Detail 3 2 8 6 2" xfId="34728"/>
    <cellStyle name="RowTitles-Detail 3 2 8 6 2 2" xfId="34729"/>
    <cellStyle name="RowTitles-Detail 3 2 8 7" xfId="34730"/>
    <cellStyle name="RowTitles-Detail 3 2 8 7 2" xfId="34731"/>
    <cellStyle name="RowTitles-Detail 3 2 8 8" xfId="34732"/>
    <cellStyle name="RowTitles-Detail 3 2 9" xfId="34733"/>
    <cellStyle name="RowTitles-Detail 3 2 9 2" xfId="34734"/>
    <cellStyle name="RowTitles-Detail 3 2 9 2 2" xfId="34735"/>
    <cellStyle name="RowTitles-Detail 3 2 9 2 2 2" xfId="34736"/>
    <cellStyle name="RowTitles-Detail 3 2 9 2 2 2 2" xfId="34737"/>
    <cellStyle name="RowTitles-Detail 3 2 9 2 2 3" xfId="34738"/>
    <cellStyle name="RowTitles-Detail 3 2 9 2 3" xfId="34739"/>
    <cellStyle name="RowTitles-Detail 3 2 9 2 3 2" xfId="34740"/>
    <cellStyle name="RowTitles-Detail 3 2 9 2 3 2 2" xfId="34741"/>
    <cellStyle name="RowTitles-Detail 3 2 9 2 4" xfId="34742"/>
    <cellStyle name="RowTitles-Detail 3 2 9 2 4 2" xfId="34743"/>
    <cellStyle name="RowTitles-Detail 3 2 9 2 5" xfId="34744"/>
    <cellStyle name="RowTitles-Detail 3 2 9 3" xfId="34745"/>
    <cellStyle name="RowTitles-Detail 3 2 9 3 2" xfId="34746"/>
    <cellStyle name="RowTitles-Detail 3 2 9 3 2 2" xfId="34747"/>
    <cellStyle name="RowTitles-Detail 3 2 9 3 2 2 2" xfId="34748"/>
    <cellStyle name="RowTitles-Detail 3 2 9 3 2 3" xfId="34749"/>
    <cellStyle name="RowTitles-Detail 3 2 9 3 3" xfId="34750"/>
    <cellStyle name="RowTitles-Detail 3 2 9 3 3 2" xfId="34751"/>
    <cellStyle name="RowTitles-Detail 3 2 9 3 3 2 2" xfId="34752"/>
    <cellStyle name="RowTitles-Detail 3 2 9 3 4" xfId="34753"/>
    <cellStyle name="RowTitles-Detail 3 2 9 3 4 2" xfId="34754"/>
    <cellStyle name="RowTitles-Detail 3 2 9 3 5" xfId="34755"/>
    <cellStyle name="RowTitles-Detail 3 2 9 4" xfId="34756"/>
    <cellStyle name="RowTitles-Detail 3 2 9 4 2" xfId="34757"/>
    <cellStyle name="RowTitles-Detail 3 2 9 4 2 2" xfId="34758"/>
    <cellStyle name="RowTitles-Detail 3 2 9 4 3" xfId="34759"/>
    <cellStyle name="RowTitles-Detail 3 2 9 5" xfId="34760"/>
    <cellStyle name="RowTitles-Detail 3 2 9 5 2" xfId="34761"/>
    <cellStyle name="RowTitles-Detail 3 2 9 5 2 2" xfId="34762"/>
    <cellStyle name="RowTitles-Detail 3 2 9 6" xfId="34763"/>
    <cellStyle name="RowTitles-Detail 3 2 9 6 2" xfId="34764"/>
    <cellStyle name="RowTitles-Detail 3 2 9 7" xfId="34765"/>
    <cellStyle name="RowTitles-Detail 3 2_STUD aligned by INSTIT" xfId="34766"/>
    <cellStyle name="RowTitles-Detail 3 3" xfId="557"/>
    <cellStyle name="RowTitles-Detail 3 3 10" xfId="34767"/>
    <cellStyle name="RowTitles-Detail 3 3 10 2" xfId="34768"/>
    <cellStyle name="RowTitles-Detail 3 3 10 2 2" xfId="34769"/>
    <cellStyle name="RowTitles-Detail 3 3 10 2 2 2" xfId="34770"/>
    <cellStyle name="RowTitles-Detail 3 3 10 2 3" xfId="34771"/>
    <cellStyle name="RowTitles-Detail 3 3 10 3" xfId="34772"/>
    <cellStyle name="RowTitles-Detail 3 3 10 3 2" xfId="34773"/>
    <cellStyle name="RowTitles-Detail 3 3 10 3 2 2" xfId="34774"/>
    <cellStyle name="RowTitles-Detail 3 3 10 4" xfId="34775"/>
    <cellStyle name="RowTitles-Detail 3 3 10 4 2" xfId="34776"/>
    <cellStyle name="RowTitles-Detail 3 3 10 5" xfId="34777"/>
    <cellStyle name="RowTitles-Detail 3 3 11" xfId="34778"/>
    <cellStyle name="RowTitles-Detail 3 3 11 2" xfId="34779"/>
    <cellStyle name="RowTitles-Detail 3 3 12" xfId="34780"/>
    <cellStyle name="RowTitles-Detail 3 3 12 2" xfId="34781"/>
    <cellStyle name="RowTitles-Detail 3 3 12 2 2" xfId="34782"/>
    <cellStyle name="RowTitles-Detail 3 3 13" xfId="34783"/>
    <cellStyle name="RowTitles-Detail 3 3 2" xfId="1138"/>
    <cellStyle name="RowTitles-Detail 3 3 2 10" xfId="34784"/>
    <cellStyle name="RowTitles-Detail 3 3 2 2" xfId="1139"/>
    <cellStyle name="RowTitles-Detail 3 3 2 2 2" xfId="34785"/>
    <cellStyle name="RowTitles-Detail 3 3 2 2 2 2" xfId="34786"/>
    <cellStyle name="RowTitles-Detail 3 3 2 2 2 2 2" xfId="34787"/>
    <cellStyle name="RowTitles-Detail 3 3 2 2 2 2 2 2" xfId="34788"/>
    <cellStyle name="RowTitles-Detail 3 3 2 2 2 2 3" xfId="34789"/>
    <cellStyle name="RowTitles-Detail 3 3 2 2 2 3" xfId="34790"/>
    <cellStyle name="RowTitles-Detail 3 3 2 2 2 3 2" xfId="34791"/>
    <cellStyle name="RowTitles-Detail 3 3 2 2 2 3 2 2" xfId="34792"/>
    <cellStyle name="RowTitles-Detail 3 3 2 2 2 4" xfId="34793"/>
    <cellStyle name="RowTitles-Detail 3 3 2 2 2 4 2" xfId="34794"/>
    <cellStyle name="RowTitles-Detail 3 3 2 2 2 5" xfId="34795"/>
    <cellStyle name="RowTitles-Detail 3 3 2 2 3" xfId="34796"/>
    <cellStyle name="RowTitles-Detail 3 3 2 2 3 2" xfId="34797"/>
    <cellStyle name="RowTitles-Detail 3 3 2 2 3 2 2" xfId="34798"/>
    <cellStyle name="RowTitles-Detail 3 3 2 2 3 2 2 2" xfId="34799"/>
    <cellStyle name="RowTitles-Detail 3 3 2 2 3 2 3" xfId="34800"/>
    <cellStyle name="RowTitles-Detail 3 3 2 2 3 3" xfId="34801"/>
    <cellStyle name="RowTitles-Detail 3 3 2 2 3 3 2" xfId="34802"/>
    <cellStyle name="RowTitles-Detail 3 3 2 2 3 3 2 2" xfId="34803"/>
    <cellStyle name="RowTitles-Detail 3 3 2 2 3 4" xfId="34804"/>
    <cellStyle name="RowTitles-Detail 3 3 2 2 3 4 2" xfId="34805"/>
    <cellStyle name="RowTitles-Detail 3 3 2 2 3 5" xfId="34806"/>
    <cellStyle name="RowTitles-Detail 3 3 2 2 4" xfId="34807"/>
    <cellStyle name="RowTitles-Detail 3 3 2 2 4 2" xfId="34808"/>
    <cellStyle name="RowTitles-Detail 3 3 2 2 5" xfId="34809"/>
    <cellStyle name="RowTitles-Detail 3 3 2 2 5 2" xfId="34810"/>
    <cellStyle name="RowTitles-Detail 3 3 2 2 5 2 2" xfId="34811"/>
    <cellStyle name="RowTitles-Detail 3 3 2 2 6" xfId="34812"/>
    <cellStyle name="RowTitles-Detail 3 3 2 3" xfId="34813"/>
    <cellStyle name="RowTitles-Detail 3 3 2 3 2" xfId="34814"/>
    <cellStyle name="RowTitles-Detail 3 3 2 3 2 2" xfId="34815"/>
    <cellStyle name="RowTitles-Detail 3 3 2 3 2 2 2" xfId="34816"/>
    <cellStyle name="RowTitles-Detail 3 3 2 3 2 2 2 2" xfId="34817"/>
    <cellStyle name="RowTitles-Detail 3 3 2 3 2 2 3" xfId="34818"/>
    <cellStyle name="RowTitles-Detail 3 3 2 3 2 3" xfId="34819"/>
    <cellStyle name="RowTitles-Detail 3 3 2 3 2 3 2" xfId="34820"/>
    <cellStyle name="RowTitles-Detail 3 3 2 3 2 3 2 2" xfId="34821"/>
    <cellStyle name="RowTitles-Detail 3 3 2 3 2 4" xfId="34822"/>
    <cellStyle name="RowTitles-Detail 3 3 2 3 2 4 2" xfId="34823"/>
    <cellStyle name="RowTitles-Detail 3 3 2 3 2 5" xfId="34824"/>
    <cellStyle name="RowTitles-Detail 3 3 2 3 3" xfId="34825"/>
    <cellStyle name="RowTitles-Detail 3 3 2 3 3 2" xfId="34826"/>
    <cellStyle name="RowTitles-Detail 3 3 2 3 3 2 2" xfId="34827"/>
    <cellStyle name="RowTitles-Detail 3 3 2 3 3 2 2 2" xfId="34828"/>
    <cellStyle name="RowTitles-Detail 3 3 2 3 3 2 3" xfId="34829"/>
    <cellStyle name="RowTitles-Detail 3 3 2 3 3 3" xfId="34830"/>
    <cellStyle name="RowTitles-Detail 3 3 2 3 3 3 2" xfId="34831"/>
    <cellStyle name="RowTitles-Detail 3 3 2 3 3 3 2 2" xfId="34832"/>
    <cellStyle name="RowTitles-Detail 3 3 2 3 3 4" xfId="34833"/>
    <cellStyle name="RowTitles-Detail 3 3 2 3 3 4 2" xfId="34834"/>
    <cellStyle name="RowTitles-Detail 3 3 2 3 3 5" xfId="34835"/>
    <cellStyle name="RowTitles-Detail 3 3 2 3 4" xfId="34836"/>
    <cellStyle name="RowTitles-Detail 3 3 2 3 4 2" xfId="34837"/>
    <cellStyle name="RowTitles-Detail 3 3 2 3 5" xfId="34838"/>
    <cellStyle name="RowTitles-Detail 3 3 2 3 5 2" xfId="34839"/>
    <cellStyle name="RowTitles-Detail 3 3 2 3 5 2 2" xfId="34840"/>
    <cellStyle name="RowTitles-Detail 3 3 2 3 5 3" xfId="34841"/>
    <cellStyle name="RowTitles-Detail 3 3 2 3 6" xfId="34842"/>
    <cellStyle name="RowTitles-Detail 3 3 2 3 6 2" xfId="34843"/>
    <cellStyle name="RowTitles-Detail 3 3 2 3 6 2 2" xfId="34844"/>
    <cellStyle name="RowTitles-Detail 3 3 2 3 7" xfId="34845"/>
    <cellStyle name="RowTitles-Detail 3 3 2 3 7 2" xfId="34846"/>
    <cellStyle name="RowTitles-Detail 3 3 2 3 8" xfId="34847"/>
    <cellStyle name="RowTitles-Detail 3 3 2 4" xfId="34848"/>
    <cellStyle name="RowTitles-Detail 3 3 2 4 2" xfId="34849"/>
    <cellStyle name="RowTitles-Detail 3 3 2 4 2 2" xfId="34850"/>
    <cellStyle name="RowTitles-Detail 3 3 2 4 2 2 2" xfId="34851"/>
    <cellStyle name="RowTitles-Detail 3 3 2 4 2 2 2 2" xfId="34852"/>
    <cellStyle name="RowTitles-Detail 3 3 2 4 2 2 3" xfId="34853"/>
    <cellStyle name="RowTitles-Detail 3 3 2 4 2 3" xfId="34854"/>
    <cellStyle name="RowTitles-Detail 3 3 2 4 2 3 2" xfId="34855"/>
    <cellStyle name="RowTitles-Detail 3 3 2 4 2 3 2 2" xfId="34856"/>
    <cellStyle name="RowTitles-Detail 3 3 2 4 2 4" xfId="34857"/>
    <cellStyle name="RowTitles-Detail 3 3 2 4 2 4 2" xfId="34858"/>
    <cellStyle name="RowTitles-Detail 3 3 2 4 2 5" xfId="34859"/>
    <cellStyle name="RowTitles-Detail 3 3 2 4 3" xfId="34860"/>
    <cellStyle name="RowTitles-Detail 3 3 2 4 3 2" xfId="34861"/>
    <cellStyle name="RowTitles-Detail 3 3 2 4 3 2 2" xfId="34862"/>
    <cellStyle name="RowTitles-Detail 3 3 2 4 3 2 2 2" xfId="34863"/>
    <cellStyle name="RowTitles-Detail 3 3 2 4 3 2 3" xfId="34864"/>
    <cellStyle name="RowTitles-Detail 3 3 2 4 3 3" xfId="34865"/>
    <cellStyle name="RowTitles-Detail 3 3 2 4 3 3 2" xfId="34866"/>
    <cellStyle name="RowTitles-Detail 3 3 2 4 3 3 2 2" xfId="34867"/>
    <cellStyle name="RowTitles-Detail 3 3 2 4 3 4" xfId="34868"/>
    <cellStyle name="RowTitles-Detail 3 3 2 4 3 4 2" xfId="34869"/>
    <cellStyle name="RowTitles-Detail 3 3 2 4 3 5" xfId="34870"/>
    <cellStyle name="RowTitles-Detail 3 3 2 4 4" xfId="34871"/>
    <cellStyle name="RowTitles-Detail 3 3 2 4 4 2" xfId="34872"/>
    <cellStyle name="RowTitles-Detail 3 3 2 4 4 2 2" xfId="34873"/>
    <cellStyle name="RowTitles-Detail 3 3 2 4 4 3" xfId="34874"/>
    <cellStyle name="RowTitles-Detail 3 3 2 4 5" xfId="34875"/>
    <cellStyle name="RowTitles-Detail 3 3 2 4 5 2" xfId="34876"/>
    <cellStyle name="RowTitles-Detail 3 3 2 4 5 2 2" xfId="34877"/>
    <cellStyle name="RowTitles-Detail 3 3 2 4 6" xfId="34878"/>
    <cellStyle name="RowTitles-Detail 3 3 2 4 6 2" xfId="34879"/>
    <cellStyle name="RowTitles-Detail 3 3 2 4 7" xfId="34880"/>
    <cellStyle name="RowTitles-Detail 3 3 2 5" xfId="34881"/>
    <cellStyle name="RowTitles-Detail 3 3 2 5 2" xfId="34882"/>
    <cellStyle name="RowTitles-Detail 3 3 2 5 2 2" xfId="34883"/>
    <cellStyle name="RowTitles-Detail 3 3 2 5 2 2 2" xfId="34884"/>
    <cellStyle name="RowTitles-Detail 3 3 2 5 2 2 2 2" xfId="34885"/>
    <cellStyle name="RowTitles-Detail 3 3 2 5 2 2 3" xfId="34886"/>
    <cellStyle name="RowTitles-Detail 3 3 2 5 2 3" xfId="34887"/>
    <cellStyle name="RowTitles-Detail 3 3 2 5 2 3 2" xfId="34888"/>
    <cellStyle name="RowTitles-Detail 3 3 2 5 2 3 2 2" xfId="34889"/>
    <cellStyle name="RowTitles-Detail 3 3 2 5 2 4" xfId="34890"/>
    <cellStyle name="RowTitles-Detail 3 3 2 5 2 4 2" xfId="34891"/>
    <cellStyle name="RowTitles-Detail 3 3 2 5 2 5" xfId="34892"/>
    <cellStyle name="RowTitles-Detail 3 3 2 5 3" xfId="34893"/>
    <cellStyle name="RowTitles-Detail 3 3 2 5 3 2" xfId="34894"/>
    <cellStyle name="RowTitles-Detail 3 3 2 5 3 2 2" xfId="34895"/>
    <cellStyle name="RowTitles-Detail 3 3 2 5 3 2 2 2" xfId="34896"/>
    <cellStyle name="RowTitles-Detail 3 3 2 5 3 2 3" xfId="34897"/>
    <cellStyle name="RowTitles-Detail 3 3 2 5 3 3" xfId="34898"/>
    <cellStyle name="RowTitles-Detail 3 3 2 5 3 3 2" xfId="34899"/>
    <cellStyle name="RowTitles-Detail 3 3 2 5 3 3 2 2" xfId="34900"/>
    <cellStyle name="RowTitles-Detail 3 3 2 5 3 4" xfId="34901"/>
    <cellStyle name="RowTitles-Detail 3 3 2 5 3 4 2" xfId="34902"/>
    <cellStyle name="RowTitles-Detail 3 3 2 5 3 5" xfId="34903"/>
    <cellStyle name="RowTitles-Detail 3 3 2 5 4" xfId="34904"/>
    <cellStyle name="RowTitles-Detail 3 3 2 5 4 2" xfId="34905"/>
    <cellStyle name="RowTitles-Detail 3 3 2 5 4 2 2" xfId="34906"/>
    <cellStyle name="RowTitles-Detail 3 3 2 5 4 3" xfId="34907"/>
    <cellStyle name="RowTitles-Detail 3 3 2 5 5" xfId="34908"/>
    <cellStyle name="RowTitles-Detail 3 3 2 5 5 2" xfId="34909"/>
    <cellStyle name="RowTitles-Detail 3 3 2 5 5 2 2" xfId="34910"/>
    <cellStyle name="RowTitles-Detail 3 3 2 5 6" xfId="34911"/>
    <cellStyle name="RowTitles-Detail 3 3 2 5 6 2" xfId="34912"/>
    <cellStyle name="RowTitles-Detail 3 3 2 5 7" xfId="34913"/>
    <cellStyle name="RowTitles-Detail 3 3 2 6" xfId="34914"/>
    <cellStyle name="RowTitles-Detail 3 3 2 6 2" xfId="34915"/>
    <cellStyle name="RowTitles-Detail 3 3 2 6 2 2" xfId="34916"/>
    <cellStyle name="RowTitles-Detail 3 3 2 6 2 2 2" xfId="34917"/>
    <cellStyle name="RowTitles-Detail 3 3 2 6 2 2 2 2" xfId="34918"/>
    <cellStyle name="RowTitles-Detail 3 3 2 6 2 2 3" xfId="34919"/>
    <cellStyle name="RowTitles-Detail 3 3 2 6 2 3" xfId="34920"/>
    <cellStyle name="RowTitles-Detail 3 3 2 6 2 3 2" xfId="34921"/>
    <cellStyle name="RowTitles-Detail 3 3 2 6 2 3 2 2" xfId="34922"/>
    <cellStyle name="RowTitles-Detail 3 3 2 6 2 4" xfId="34923"/>
    <cellStyle name="RowTitles-Detail 3 3 2 6 2 4 2" xfId="34924"/>
    <cellStyle name="RowTitles-Detail 3 3 2 6 2 5" xfId="34925"/>
    <cellStyle name="RowTitles-Detail 3 3 2 6 3" xfId="34926"/>
    <cellStyle name="RowTitles-Detail 3 3 2 6 3 2" xfId="34927"/>
    <cellStyle name="RowTitles-Detail 3 3 2 6 3 2 2" xfId="34928"/>
    <cellStyle name="RowTitles-Detail 3 3 2 6 3 2 2 2" xfId="34929"/>
    <cellStyle name="RowTitles-Detail 3 3 2 6 3 2 3" xfId="34930"/>
    <cellStyle name="RowTitles-Detail 3 3 2 6 3 3" xfId="34931"/>
    <cellStyle name="RowTitles-Detail 3 3 2 6 3 3 2" xfId="34932"/>
    <cellStyle name="RowTitles-Detail 3 3 2 6 3 3 2 2" xfId="34933"/>
    <cellStyle name="RowTitles-Detail 3 3 2 6 3 4" xfId="34934"/>
    <cellStyle name="RowTitles-Detail 3 3 2 6 3 4 2" xfId="34935"/>
    <cellStyle name="RowTitles-Detail 3 3 2 6 3 5" xfId="34936"/>
    <cellStyle name="RowTitles-Detail 3 3 2 6 4" xfId="34937"/>
    <cellStyle name="RowTitles-Detail 3 3 2 6 4 2" xfId="34938"/>
    <cellStyle name="RowTitles-Detail 3 3 2 6 4 2 2" xfId="34939"/>
    <cellStyle name="RowTitles-Detail 3 3 2 6 4 3" xfId="34940"/>
    <cellStyle name="RowTitles-Detail 3 3 2 6 5" xfId="34941"/>
    <cellStyle name="RowTitles-Detail 3 3 2 6 5 2" xfId="34942"/>
    <cellStyle name="RowTitles-Detail 3 3 2 6 5 2 2" xfId="34943"/>
    <cellStyle name="RowTitles-Detail 3 3 2 6 6" xfId="34944"/>
    <cellStyle name="RowTitles-Detail 3 3 2 6 6 2" xfId="34945"/>
    <cellStyle name="RowTitles-Detail 3 3 2 6 7" xfId="34946"/>
    <cellStyle name="RowTitles-Detail 3 3 2 7" xfId="34947"/>
    <cellStyle name="RowTitles-Detail 3 3 2 7 2" xfId="34948"/>
    <cellStyle name="RowTitles-Detail 3 3 2 7 2 2" xfId="34949"/>
    <cellStyle name="RowTitles-Detail 3 3 2 7 2 2 2" xfId="34950"/>
    <cellStyle name="RowTitles-Detail 3 3 2 7 2 3" xfId="34951"/>
    <cellStyle name="RowTitles-Detail 3 3 2 7 3" xfId="34952"/>
    <cellStyle name="RowTitles-Detail 3 3 2 7 3 2" xfId="34953"/>
    <cellStyle name="RowTitles-Detail 3 3 2 7 3 2 2" xfId="34954"/>
    <cellStyle name="RowTitles-Detail 3 3 2 7 4" xfId="34955"/>
    <cellStyle name="RowTitles-Detail 3 3 2 7 4 2" xfId="34956"/>
    <cellStyle name="RowTitles-Detail 3 3 2 7 5" xfId="34957"/>
    <cellStyle name="RowTitles-Detail 3 3 2 8" xfId="34958"/>
    <cellStyle name="RowTitles-Detail 3 3 2 8 2" xfId="34959"/>
    <cellStyle name="RowTitles-Detail 3 3 2 9" xfId="34960"/>
    <cellStyle name="RowTitles-Detail 3 3 2 9 2" xfId="34961"/>
    <cellStyle name="RowTitles-Detail 3 3 2 9 2 2" xfId="34962"/>
    <cellStyle name="RowTitles-Detail 3 3 2_STUD aligned by INSTIT" xfId="34963"/>
    <cellStyle name="RowTitles-Detail 3 3 3" xfId="1140"/>
    <cellStyle name="RowTitles-Detail 3 3 3 10" xfId="34964"/>
    <cellStyle name="RowTitles-Detail 3 3 3 2" xfId="1141"/>
    <cellStyle name="RowTitles-Detail 3 3 3 2 2" xfId="34965"/>
    <cellStyle name="RowTitles-Detail 3 3 3 2 2 2" xfId="34966"/>
    <cellStyle name="RowTitles-Detail 3 3 3 2 2 2 2" xfId="34967"/>
    <cellStyle name="RowTitles-Detail 3 3 3 2 2 2 2 2" xfId="34968"/>
    <cellStyle name="RowTitles-Detail 3 3 3 2 2 2 3" xfId="34969"/>
    <cellStyle name="RowTitles-Detail 3 3 3 2 2 3" xfId="34970"/>
    <cellStyle name="RowTitles-Detail 3 3 3 2 2 3 2" xfId="34971"/>
    <cellStyle name="RowTitles-Detail 3 3 3 2 2 3 2 2" xfId="34972"/>
    <cellStyle name="RowTitles-Detail 3 3 3 2 2 4" xfId="34973"/>
    <cellStyle name="RowTitles-Detail 3 3 3 2 2 4 2" xfId="34974"/>
    <cellStyle name="RowTitles-Detail 3 3 3 2 2 5" xfId="34975"/>
    <cellStyle name="RowTitles-Detail 3 3 3 2 3" xfId="34976"/>
    <cellStyle name="RowTitles-Detail 3 3 3 2 3 2" xfId="34977"/>
    <cellStyle name="RowTitles-Detail 3 3 3 2 3 2 2" xfId="34978"/>
    <cellStyle name="RowTitles-Detail 3 3 3 2 3 2 2 2" xfId="34979"/>
    <cellStyle name="RowTitles-Detail 3 3 3 2 3 2 3" xfId="34980"/>
    <cellStyle name="RowTitles-Detail 3 3 3 2 3 3" xfId="34981"/>
    <cellStyle name="RowTitles-Detail 3 3 3 2 3 3 2" xfId="34982"/>
    <cellStyle name="RowTitles-Detail 3 3 3 2 3 3 2 2" xfId="34983"/>
    <cellStyle name="RowTitles-Detail 3 3 3 2 3 4" xfId="34984"/>
    <cellStyle name="RowTitles-Detail 3 3 3 2 3 4 2" xfId="34985"/>
    <cellStyle name="RowTitles-Detail 3 3 3 2 3 5" xfId="34986"/>
    <cellStyle name="RowTitles-Detail 3 3 3 2 4" xfId="34987"/>
    <cellStyle name="RowTitles-Detail 3 3 3 2 4 2" xfId="34988"/>
    <cellStyle name="RowTitles-Detail 3 3 3 2 5" xfId="34989"/>
    <cellStyle name="RowTitles-Detail 3 3 3 2 5 2" xfId="34990"/>
    <cellStyle name="RowTitles-Detail 3 3 3 2 5 2 2" xfId="34991"/>
    <cellStyle name="RowTitles-Detail 3 3 3 2 5 3" xfId="34992"/>
    <cellStyle name="RowTitles-Detail 3 3 3 2 6" xfId="34993"/>
    <cellStyle name="RowTitles-Detail 3 3 3 2 6 2" xfId="34994"/>
    <cellStyle name="RowTitles-Detail 3 3 3 2 6 2 2" xfId="34995"/>
    <cellStyle name="RowTitles-Detail 3 3 3 2 7" xfId="34996"/>
    <cellStyle name="RowTitles-Detail 3 3 3 2 7 2" xfId="34997"/>
    <cellStyle name="RowTitles-Detail 3 3 3 2 8" xfId="34998"/>
    <cellStyle name="RowTitles-Detail 3 3 3 2 9" xfId="34999"/>
    <cellStyle name="RowTitles-Detail 3 3 3 3" xfId="35000"/>
    <cellStyle name="RowTitles-Detail 3 3 3 3 2" xfId="35001"/>
    <cellStyle name="RowTitles-Detail 3 3 3 3 2 2" xfId="35002"/>
    <cellStyle name="RowTitles-Detail 3 3 3 3 2 2 2" xfId="35003"/>
    <cellStyle name="RowTitles-Detail 3 3 3 3 2 2 2 2" xfId="35004"/>
    <cellStyle name="RowTitles-Detail 3 3 3 3 2 2 3" xfId="35005"/>
    <cellStyle name="RowTitles-Detail 3 3 3 3 2 3" xfId="35006"/>
    <cellStyle name="RowTitles-Detail 3 3 3 3 2 3 2" xfId="35007"/>
    <cellStyle name="RowTitles-Detail 3 3 3 3 2 3 2 2" xfId="35008"/>
    <cellStyle name="RowTitles-Detail 3 3 3 3 2 4" xfId="35009"/>
    <cellStyle name="RowTitles-Detail 3 3 3 3 2 4 2" xfId="35010"/>
    <cellStyle name="RowTitles-Detail 3 3 3 3 2 5" xfId="35011"/>
    <cellStyle name="RowTitles-Detail 3 3 3 3 3" xfId="35012"/>
    <cellStyle name="RowTitles-Detail 3 3 3 3 3 2" xfId="35013"/>
    <cellStyle name="RowTitles-Detail 3 3 3 3 3 2 2" xfId="35014"/>
    <cellStyle name="RowTitles-Detail 3 3 3 3 3 2 2 2" xfId="35015"/>
    <cellStyle name="RowTitles-Detail 3 3 3 3 3 2 3" xfId="35016"/>
    <cellStyle name="RowTitles-Detail 3 3 3 3 3 3" xfId="35017"/>
    <cellStyle name="RowTitles-Detail 3 3 3 3 3 3 2" xfId="35018"/>
    <cellStyle name="RowTitles-Detail 3 3 3 3 3 3 2 2" xfId="35019"/>
    <cellStyle name="RowTitles-Detail 3 3 3 3 3 4" xfId="35020"/>
    <cellStyle name="RowTitles-Detail 3 3 3 3 3 4 2" xfId="35021"/>
    <cellStyle name="RowTitles-Detail 3 3 3 3 3 5" xfId="35022"/>
    <cellStyle name="RowTitles-Detail 3 3 3 3 4" xfId="35023"/>
    <cellStyle name="RowTitles-Detail 3 3 3 3 4 2" xfId="35024"/>
    <cellStyle name="RowTitles-Detail 3 3 3 3 5" xfId="35025"/>
    <cellStyle name="RowTitles-Detail 3 3 3 3 5 2" xfId="35026"/>
    <cellStyle name="RowTitles-Detail 3 3 3 3 5 2 2" xfId="35027"/>
    <cellStyle name="RowTitles-Detail 3 3 3 4" xfId="35028"/>
    <cellStyle name="RowTitles-Detail 3 3 3 4 2" xfId="35029"/>
    <cellStyle name="RowTitles-Detail 3 3 3 4 2 2" xfId="35030"/>
    <cellStyle name="RowTitles-Detail 3 3 3 4 2 2 2" xfId="35031"/>
    <cellStyle name="RowTitles-Detail 3 3 3 4 2 2 2 2" xfId="35032"/>
    <cellStyle name="RowTitles-Detail 3 3 3 4 2 2 3" xfId="35033"/>
    <cellStyle name="RowTitles-Detail 3 3 3 4 2 3" xfId="35034"/>
    <cellStyle name="RowTitles-Detail 3 3 3 4 2 3 2" xfId="35035"/>
    <cellStyle name="RowTitles-Detail 3 3 3 4 2 3 2 2" xfId="35036"/>
    <cellStyle name="RowTitles-Detail 3 3 3 4 2 4" xfId="35037"/>
    <cellStyle name="RowTitles-Detail 3 3 3 4 2 4 2" xfId="35038"/>
    <cellStyle name="RowTitles-Detail 3 3 3 4 2 5" xfId="35039"/>
    <cellStyle name="RowTitles-Detail 3 3 3 4 3" xfId="35040"/>
    <cellStyle name="RowTitles-Detail 3 3 3 4 3 2" xfId="35041"/>
    <cellStyle name="RowTitles-Detail 3 3 3 4 3 2 2" xfId="35042"/>
    <cellStyle name="RowTitles-Detail 3 3 3 4 3 2 2 2" xfId="35043"/>
    <cellStyle name="RowTitles-Detail 3 3 3 4 3 2 3" xfId="35044"/>
    <cellStyle name="RowTitles-Detail 3 3 3 4 3 3" xfId="35045"/>
    <cellStyle name="RowTitles-Detail 3 3 3 4 3 3 2" xfId="35046"/>
    <cellStyle name="RowTitles-Detail 3 3 3 4 3 3 2 2" xfId="35047"/>
    <cellStyle name="RowTitles-Detail 3 3 3 4 3 4" xfId="35048"/>
    <cellStyle name="RowTitles-Detail 3 3 3 4 3 4 2" xfId="35049"/>
    <cellStyle name="RowTitles-Detail 3 3 3 4 3 5" xfId="35050"/>
    <cellStyle name="RowTitles-Detail 3 3 3 4 4" xfId="35051"/>
    <cellStyle name="RowTitles-Detail 3 3 3 4 4 2" xfId="35052"/>
    <cellStyle name="RowTitles-Detail 3 3 3 4 4 2 2" xfId="35053"/>
    <cellStyle name="RowTitles-Detail 3 3 3 4 4 3" xfId="35054"/>
    <cellStyle name="RowTitles-Detail 3 3 3 4 5" xfId="35055"/>
    <cellStyle name="RowTitles-Detail 3 3 3 4 5 2" xfId="35056"/>
    <cellStyle name="RowTitles-Detail 3 3 3 4 5 2 2" xfId="35057"/>
    <cellStyle name="RowTitles-Detail 3 3 3 4 6" xfId="35058"/>
    <cellStyle name="RowTitles-Detail 3 3 3 4 6 2" xfId="35059"/>
    <cellStyle name="RowTitles-Detail 3 3 3 4 7" xfId="35060"/>
    <cellStyle name="RowTitles-Detail 3 3 3 5" xfId="35061"/>
    <cellStyle name="RowTitles-Detail 3 3 3 5 2" xfId="35062"/>
    <cellStyle name="RowTitles-Detail 3 3 3 5 2 2" xfId="35063"/>
    <cellStyle name="RowTitles-Detail 3 3 3 5 2 2 2" xfId="35064"/>
    <cellStyle name="RowTitles-Detail 3 3 3 5 2 2 2 2" xfId="35065"/>
    <cellStyle name="RowTitles-Detail 3 3 3 5 2 2 3" xfId="35066"/>
    <cellStyle name="RowTitles-Detail 3 3 3 5 2 3" xfId="35067"/>
    <cellStyle name="RowTitles-Detail 3 3 3 5 2 3 2" xfId="35068"/>
    <cellStyle name="RowTitles-Detail 3 3 3 5 2 3 2 2" xfId="35069"/>
    <cellStyle name="RowTitles-Detail 3 3 3 5 2 4" xfId="35070"/>
    <cellStyle name="RowTitles-Detail 3 3 3 5 2 4 2" xfId="35071"/>
    <cellStyle name="RowTitles-Detail 3 3 3 5 2 5" xfId="35072"/>
    <cellStyle name="RowTitles-Detail 3 3 3 5 3" xfId="35073"/>
    <cellStyle name="RowTitles-Detail 3 3 3 5 3 2" xfId="35074"/>
    <cellStyle name="RowTitles-Detail 3 3 3 5 3 2 2" xfId="35075"/>
    <cellStyle name="RowTitles-Detail 3 3 3 5 3 2 2 2" xfId="35076"/>
    <cellStyle name="RowTitles-Detail 3 3 3 5 3 2 3" xfId="35077"/>
    <cellStyle name="RowTitles-Detail 3 3 3 5 3 3" xfId="35078"/>
    <cellStyle name="RowTitles-Detail 3 3 3 5 3 3 2" xfId="35079"/>
    <cellStyle name="RowTitles-Detail 3 3 3 5 3 3 2 2" xfId="35080"/>
    <cellStyle name="RowTitles-Detail 3 3 3 5 3 4" xfId="35081"/>
    <cellStyle name="RowTitles-Detail 3 3 3 5 3 4 2" xfId="35082"/>
    <cellStyle name="RowTitles-Detail 3 3 3 5 3 5" xfId="35083"/>
    <cellStyle name="RowTitles-Detail 3 3 3 5 4" xfId="35084"/>
    <cellStyle name="RowTitles-Detail 3 3 3 5 4 2" xfId="35085"/>
    <cellStyle name="RowTitles-Detail 3 3 3 5 4 2 2" xfId="35086"/>
    <cellStyle name="RowTitles-Detail 3 3 3 5 4 3" xfId="35087"/>
    <cellStyle name="RowTitles-Detail 3 3 3 5 5" xfId="35088"/>
    <cellStyle name="RowTitles-Detail 3 3 3 5 5 2" xfId="35089"/>
    <cellStyle name="RowTitles-Detail 3 3 3 5 5 2 2" xfId="35090"/>
    <cellStyle name="RowTitles-Detail 3 3 3 5 6" xfId="35091"/>
    <cellStyle name="RowTitles-Detail 3 3 3 5 6 2" xfId="35092"/>
    <cellStyle name="RowTitles-Detail 3 3 3 5 7" xfId="35093"/>
    <cellStyle name="RowTitles-Detail 3 3 3 6" xfId="35094"/>
    <cellStyle name="RowTitles-Detail 3 3 3 6 2" xfId="35095"/>
    <cellStyle name="RowTitles-Detail 3 3 3 6 2 2" xfId="35096"/>
    <cellStyle name="RowTitles-Detail 3 3 3 6 2 2 2" xfId="35097"/>
    <cellStyle name="RowTitles-Detail 3 3 3 6 2 2 2 2" xfId="35098"/>
    <cellStyle name="RowTitles-Detail 3 3 3 6 2 2 3" xfId="35099"/>
    <cellStyle name="RowTitles-Detail 3 3 3 6 2 3" xfId="35100"/>
    <cellStyle name="RowTitles-Detail 3 3 3 6 2 3 2" xfId="35101"/>
    <cellStyle name="RowTitles-Detail 3 3 3 6 2 3 2 2" xfId="35102"/>
    <cellStyle name="RowTitles-Detail 3 3 3 6 2 4" xfId="35103"/>
    <cellStyle name="RowTitles-Detail 3 3 3 6 2 4 2" xfId="35104"/>
    <cellStyle name="RowTitles-Detail 3 3 3 6 2 5" xfId="35105"/>
    <cellStyle name="RowTitles-Detail 3 3 3 6 3" xfId="35106"/>
    <cellStyle name="RowTitles-Detail 3 3 3 6 3 2" xfId="35107"/>
    <cellStyle name="RowTitles-Detail 3 3 3 6 3 2 2" xfId="35108"/>
    <cellStyle name="RowTitles-Detail 3 3 3 6 3 2 2 2" xfId="35109"/>
    <cellStyle name="RowTitles-Detail 3 3 3 6 3 2 3" xfId="35110"/>
    <cellStyle name="RowTitles-Detail 3 3 3 6 3 3" xfId="35111"/>
    <cellStyle name="RowTitles-Detail 3 3 3 6 3 3 2" xfId="35112"/>
    <cellStyle name="RowTitles-Detail 3 3 3 6 3 3 2 2" xfId="35113"/>
    <cellStyle name="RowTitles-Detail 3 3 3 6 3 4" xfId="35114"/>
    <cellStyle name="RowTitles-Detail 3 3 3 6 3 4 2" xfId="35115"/>
    <cellStyle name="RowTitles-Detail 3 3 3 6 3 5" xfId="35116"/>
    <cellStyle name="RowTitles-Detail 3 3 3 6 4" xfId="35117"/>
    <cellStyle name="RowTitles-Detail 3 3 3 6 4 2" xfId="35118"/>
    <cellStyle name="RowTitles-Detail 3 3 3 6 4 2 2" xfId="35119"/>
    <cellStyle name="RowTitles-Detail 3 3 3 6 4 3" xfId="35120"/>
    <cellStyle name="RowTitles-Detail 3 3 3 6 5" xfId="35121"/>
    <cellStyle name="RowTitles-Detail 3 3 3 6 5 2" xfId="35122"/>
    <cellStyle name="RowTitles-Detail 3 3 3 6 5 2 2" xfId="35123"/>
    <cellStyle name="RowTitles-Detail 3 3 3 6 6" xfId="35124"/>
    <cellStyle name="RowTitles-Detail 3 3 3 6 6 2" xfId="35125"/>
    <cellStyle name="RowTitles-Detail 3 3 3 6 7" xfId="35126"/>
    <cellStyle name="RowTitles-Detail 3 3 3 7" xfId="35127"/>
    <cellStyle name="RowTitles-Detail 3 3 3 7 2" xfId="35128"/>
    <cellStyle name="RowTitles-Detail 3 3 3 7 2 2" xfId="35129"/>
    <cellStyle name="RowTitles-Detail 3 3 3 7 2 2 2" xfId="35130"/>
    <cellStyle name="RowTitles-Detail 3 3 3 7 2 3" xfId="35131"/>
    <cellStyle name="RowTitles-Detail 3 3 3 7 3" xfId="35132"/>
    <cellStyle name="RowTitles-Detail 3 3 3 7 3 2" xfId="35133"/>
    <cellStyle name="RowTitles-Detail 3 3 3 7 3 2 2" xfId="35134"/>
    <cellStyle name="RowTitles-Detail 3 3 3 7 4" xfId="35135"/>
    <cellStyle name="RowTitles-Detail 3 3 3 7 4 2" xfId="35136"/>
    <cellStyle name="RowTitles-Detail 3 3 3 7 5" xfId="35137"/>
    <cellStyle name="RowTitles-Detail 3 3 3 8" xfId="35138"/>
    <cellStyle name="RowTitles-Detail 3 3 3 8 2" xfId="35139"/>
    <cellStyle name="RowTitles-Detail 3 3 3 8 2 2" xfId="35140"/>
    <cellStyle name="RowTitles-Detail 3 3 3 8 2 2 2" xfId="35141"/>
    <cellStyle name="RowTitles-Detail 3 3 3 8 2 3" xfId="35142"/>
    <cellStyle name="RowTitles-Detail 3 3 3 8 3" xfId="35143"/>
    <cellStyle name="RowTitles-Detail 3 3 3 8 3 2" xfId="35144"/>
    <cellStyle name="RowTitles-Detail 3 3 3 8 3 2 2" xfId="35145"/>
    <cellStyle name="RowTitles-Detail 3 3 3 8 4" xfId="35146"/>
    <cellStyle name="RowTitles-Detail 3 3 3 8 4 2" xfId="35147"/>
    <cellStyle name="RowTitles-Detail 3 3 3 8 5" xfId="35148"/>
    <cellStyle name="RowTitles-Detail 3 3 3 9" xfId="35149"/>
    <cellStyle name="RowTitles-Detail 3 3 3 9 2" xfId="35150"/>
    <cellStyle name="RowTitles-Detail 3 3 3 9 2 2" xfId="35151"/>
    <cellStyle name="RowTitles-Detail 3 3 3_STUD aligned by INSTIT" xfId="35152"/>
    <cellStyle name="RowTitles-Detail 3 3 4" xfId="1142"/>
    <cellStyle name="RowTitles-Detail 3 3 4 10" xfId="35153"/>
    <cellStyle name="RowTitles-Detail 3 3 4 2" xfId="1143"/>
    <cellStyle name="RowTitles-Detail 3 3 4 2 2" xfId="35154"/>
    <cellStyle name="RowTitles-Detail 3 3 4 2 2 2" xfId="35155"/>
    <cellStyle name="RowTitles-Detail 3 3 4 2 2 2 2" xfId="35156"/>
    <cellStyle name="RowTitles-Detail 3 3 4 2 2 2 2 2" xfId="35157"/>
    <cellStyle name="RowTitles-Detail 3 3 4 2 2 2 3" xfId="35158"/>
    <cellStyle name="RowTitles-Detail 3 3 4 2 2 3" xfId="35159"/>
    <cellStyle name="RowTitles-Detail 3 3 4 2 2 3 2" xfId="35160"/>
    <cellStyle name="RowTitles-Detail 3 3 4 2 2 3 2 2" xfId="35161"/>
    <cellStyle name="RowTitles-Detail 3 3 4 2 2 4" xfId="35162"/>
    <cellStyle name="RowTitles-Detail 3 3 4 2 2 4 2" xfId="35163"/>
    <cellStyle name="RowTitles-Detail 3 3 4 2 2 5" xfId="35164"/>
    <cellStyle name="RowTitles-Detail 3 3 4 2 3" xfId="35165"/>
    <cellStyle name="RowTitles-Detail 3 3 4 2 3 2" xfId="35166"/>
    <cellStyle name="RowTitles-Detail 3 3 4 2 3 2 2" xfId="35167"/>
    <cellStyle name="RowTitles-Detail 3 3 4 2 3 2 2 2" xfId="35168"/>
    <cellStyle name="RowTitles-Detail 3 3 4 2 3 2 3" xfId="35169"/>
    <cellStyle name="RowTitles-Detail 3 3 4 2 3 3" xfId="35170"/>
    <cellStyle name="RowTitles-Detail 3 3 4 2 3 3 2" xfId="35171"/>
    <cellStyle name="RowTitles-Detail 3 3 4 2 3 3 2 2" xfId="35172"/>
    <cellStyle name="RowTitles-Detail 3 3 4 2 3 4" xfId="35173"/>
    <cellStyle name="RowTitles-Detail 3 3 4 2 3 4 2" xfId="35174"/>
    <cellStyle name="RowTitles-Detail 3 3 4 2 3 5" xfId="35175"/>
    <cellStyle name="RowTitles-Detail 3 3 4 2 4" xfId="35176"/>
    <cellStyle name="RowTitles-Detail 3 3 4 2 4 2" xfId="35177"/>
    <cellStyle name="RowTitles-Detail 3 3 4 2 5" xfId="35178"/>
    <cellStyle name="RowTitles-Detail 3 3 4 2 5 2" xfId="35179"/>
    <cellStyle name="RowTitles-Detail 3 3 4 2 5 2 2" xfId="35180"/>
    <cellStyle name="RowTitles-Detail 3 3 4 2 5 3" xfId="35181"/>
    <cellStyle name="RowTitles-Detail 3 3 4 2 6" xfId="35182"/>
    <cellStyle name="RowTitles-Detail 3 3 4 2 6 2" xfId="35183"/>
    <cellStyle name="RowTitles-Detail 3 3 4 2 6 2 2" xfId="35184"/>
    <cellStyle name="RowTitles-Detail 3 3 4 2 7" xfId="35185"/>
    <cellStyle name="RowTitles-Detail 3 3 4 3" xfId="35186"/>
    <cellStyle name="RowTitles-Detail 3 3 4 3 2" xfId="35187"/>
    <cellStyle name="RowTitles-Detail 3 3 4 3 2 2" xfId="35188"/>
    <cellStyle name="RowTitles-Detail 3 3 4 3 2 2 2" xfId="35189"/>
    <cellStyle name="RowTitles-Detail 3 3 4 3 2 2 2 2" xfId="35190"/>
    <cellStyle name="RowTitles-Detail 3 3 4 3 2 2 3" xfId="35191"/>
    <cellStyle name="RowTitles-Detail 3 3 4 3 2 3" xfId="35192"/>
    <cellStyle name="RowTitles-Detail 3 3 4 3 2 3 2" xfId="35193"/>
    <cellStyle name="RowTitles-Detail 3 3 4 3 2 3 2 2" xfId="35194"/>
    <cellStyle name="RowTitles-Detail 3 3 4 3 2 4" xfId="35195"/>
    <cellStyle name="RowTitles-Detail 3 3 4 3 2 4 2" xfId="35196"/>
    <cellStyle name="RowTitles-Detail 3 3 4 3 2 5" xfId="35197"/>
    <cellStyle name="RowTitles-Detail 3 3 4 3 3" xfId="35198"/>
    <cellStyle name="RowTitles-Detail 3 3 4 3 3 2" xfId="35199"/>
    <cellStyle name="RowTitles-Detail 3 3 4 3 3 2 2" xfId="35200"/>
    <cellStyle name="RowTitles-Detail 3 3 4 3 3 2 2 2" xfId="35201"/>
    <cellStyle name="RowTitles-Detail 3 3 4 3 3 2 3" xfId="35202"/>
    <cellStyle name="RowTitles-Detail 3 3 4 3 3 3" xfId="35203"/>
    <cellStyle name="RowTitles-Detail 3 3 4 3 3 3 2" xfId="35204"/>
    <cellStyle name="RowTitles-Detail 3 3 4 3 3 3 2 2" xfId="35205"/>
    <cellStyle name="RowTitles-Detail 3 3 4 3 3 4" xfId="35206"/>
    <cellStyle name="RowTitles-Detail 3 3 4 3 3 4 2" xfId="35207"/>
    <cellStyle name="RowTitles-Detail 3 3 4 3 3 5" xfId="35208"/>
    <cellStyle name="RowTitles-Detail 3 3 4 3 4" xfId="35209"/>
    <cellStyle name="RowTitles-Detail 3 3 4 3 4 2" xfId="35210"/>
    <cellStyle name="RowTitles-Detail 3 3 4 3 5" xfId="35211"/>
    <cellStyle name="RowTitles-Detail 3 3 4 3 5 2" xfId="35212"/>
    <cellStyle name="RowTitles-Detail 3 3 4 3 5 2 2" xfId="35213"/>
    <cellStyle name="RowTitles-Detail 3 3 4 3 6" xfId="35214"/>
    <cellStyle name="RowTitles-Detail 3 3 4 3 6 2" xfId="35215"/>
    <cellStyle name="RowTitles-Detail 3 3 4 3 7" xfId="35216"/>
    <cellStyle name="RowTitles-Detail 3 3 4 4" xfId="35217"/>
    <cellStyle name="RowTitles-Detail 3 3 4 4 2" xfId="35218"/>
    <cellStyle name="RowTitles-Detail 3 3 4 4 2 2" xfId="35219"/>
    <cellStyle name="RowTitles-Detail 3 3 4 4 2 2 2" xfId="35220"/>
    <cellStyle name="RowTitles-Detail 3 3 4 4 2 2 2 2" xfId="35221"/>
    <cellStyle name="RowTitles-Detail 3 3 4 4 2 2 3" xfId="35222"/>
    <cellStyle name="RowTitles-Detail 3 3 4 4 2 3" xfId="35223"/>
    <cellStyle name="RowTitles-Detail 3 3 4 4 2 3 2" xfId="35224"/>
    <cellStyle name="RowTitles-Detail 3 3 4 4 2 3 2 2" xfId="35225"/>
    <cellStyle name="RowTitles-Detail 3 3 4 4 2 4" xfId="35226"/>
    <cellStyle name="RowTitles-Detail 3 3 4 4 2 4 2" xfId="35227"/>
    <cellStyle name="RowTitles-Detail 3 3 4 4 2 5" xfId="35228"/>
    <cellStyle name="RowTitles-Detail 3 3 4 4 3" xfId="35229"/>
    <cellStyle name="RowTitles-Detail 3 3 4 4 3 2" xfId="35230"/>
    <cellStyle name="RowTitles-Detail 3 3 4 4 3 2 2" xfId="35231"/>
    <cellStyle name="RowTitles-Detail 3 3 4 4 3 2 2 2" xfId="35232"/>
    <cellStyle name="RowTitles-Detail 3 3 4 4 3 2 3" xfId="35233"/>
    <cellStyle name="RowTitles-Detail 3 3 4 4 3 3" xfId="35234"/>
    <cellStyle name="RowTitles-Detail 3 3 4 4 3 3 2" xfId="35235"/>
    <cellStyle name="RowTitles-Detail 3 3 4 4 3 3 2 2" xfId="35236"/>
    <cellStyle name="RowTitles-Detail 3 3 4 4 3 4" xfId="35237"/>
    <cellStyle name="RowTitles-Detail 3 3 4 4 3 4 2" xfId="35238"/>
    <cellStyle name="RowTitles-Detail 3 3 4 4 3 5" xfId="35239"/>
    <cellStyle name="RowTitles-Detail 3 3 4 4 4" xfId="35240"/>
    <cellStyle name="RowTitles-Detail 3 3 4 4 4 2" xfId="35241"/>
    <cellStyle name="RowTitles-Detail 3 3 4 4 5" xfId="35242"/>
    <cellStyle name="RowTitles-Detail 3 3 4 4 5 2" xfId="35243"/>
    <cellStyle name="RowTitles-Detail 3 3 4 4 5 2 2" xfId="35244"/>
    <cellStyle name="RowTitles-Detail 3 3 4 4 5 3" xfId="35245"/>
    <cellStyle name="RowTitles-Detail 3 3 4 4 6" xfId="35246"/>
    <cellStyle name="RowTitles-Detail 3 3 4 4 6 2" xfId="35247"/>
    <cellStyle name="RowTitles-Detail 3 3 4 4 6 2 2" xfId="35248"/>
    <cellStyle name="RowTitles-Detail 3 3 4 4 7" xfId="35249"/>
    <cellStyle name="RowTitles-Detail 3 3 4 4 7 2" xfId="35250"/>
    <cellStyle name="RowTitles-Detail 3 3 4 4 8" xfId="35251"/>
    <cellStyle name="RowTitles-Detail 3 3 4 5" xfId="35252"/>
    <cellStyle name="RowTitles-Detail 3 3 4 5 2" xfId="35253"/>
    <cellStyle name="RowTitles-Detail 3 3 4 5 2 2" xfId="35254"/>
    <cellStyle name="RowTitles-Detail 3 3 4 5 2 2 2" xfId="35255"/>
    <cellStyle name="RowTitles-Detail 3 3 4 5 2 2 2 2" xfId="35256"/>
    <cellStyle name="RowTitles-Detail 3 3 4 5 2 2 3" xfId="35257"/>
    <cellStyle name="RowTitles-Detail 3 3 4 5 2 3" xfId="35258"/>
    <cellStyle name="RowTitles-Detail 3 3 4 5 2 3 2" xfId="35259"/>
    <cellStyle name="RowTitles-Detail 3 3 4 5 2 3 2 2" xfId="35260"/>
    <cellStyle name="RowTitles-Detail 3 3 4 5 2 4" xfId="35261"/>
    <cellStyle name="RowTitles-Detail 3 3 4 5 2 4 2" xfId="35262"/>
    <cellStyle name="RowTitles-Detail 3 3 4 5 2 5" xfId="35263"/>
    <cellStyle name="RowTitles-Detail 3 3 4 5 3" xfId="35264"/>
    <cellStyle name="RowTitles-Detail 3 3 4 5 3 2" xfId="35265"/>
    <cellStyle name="RowTitles-Detail 3 3 4 5 3 2 2" xfId="35266"/>
    <cellStyle name="RowTitles-Detail 3 3 4 5 3 2 2 2" xfId="35267"/>
    <cellStyle name="RowTitles-Detail 3 3 4 5 3 2 3" xfId="35268"/>
    <cellStyle name="RowTitles-Detail 3 3 4 5 3 3" xfId="35269"/>
    <cellStyle name="RowTitles-Detail 3 3 4 5 3 3 2" xfId="35270"/>
    <cellStyle name="RowTitles-Detail 3 3 4 5 3 3 2 2" xfId="35271"/>
    <cellStyle name="RowTitles-Detail 3 3 4 5 3 4" xfId="35272"/>
    <cellStyle name="RowTitles-Detail 3 3 4 5 3 4 2" xfId="35273"/>
    <cellStyle name="RowTitles-Detail 3 3 4 5 3 5" xfId="35274"/>
    <cellStyle name="RowTitles-Detail 3 3 4 5 4" xfId="35275"/>
    <cellStyle name="RowTitles-Detail 3 3 4 5 4 2" xfId="35276"/>
    <cellStyle name="RowTitles-Detail 3 3 4 5 4 2 2" xfId="35277"/>
    <cellStyle name="RowTitles-Detail 3 3 4 5 4 3" xfId="35278"/>
    <cellStyle name="RowTitles-Detail 3 3 4 5 5" xfId="35279"/>
    <cellStyle name="RowTitles-Detail 3 3 4 5 5 2" xfId="35280"/>
    <cellStyle name="RowTitles-Detail 3 3 4 5 5 2 2" xfId="35281"/>
    <cellStyle name="RowTitles-Detail 3 3 4 5 6" xfId="35282"/>
    <cellStyle name="RowTitles-Detail 3 3 4 5 6 2" xfId="35283"/>
    <cellStyle name="RowTitles-Detail 3 3 4 5 7" xfId="35284"/>
    <cellStyle name="RowTitles-Detail 3 3 4 6" xfId="35285"/>
    <cellStyle name="RowTitles-Detail 3 3 4 6 2" xfId="35286"/>
    <cellStyle name="RowTitles-Detail 3 3 4 6 2 2" xfId="35287"/>
    <cellStyle name="RowTitles-Detail 3 3 4 6 2 2 2" xfId="35288"/>
    <cellStyle name="RowTitles-Detail 3 3 4 6 2 2 2 2" xfId="35289"/>
    <cellStyle name="RowTitles-Detail 3 3 4 6 2 2 3" xfId="35290"/>
    <cellStyle name="RowTitles-Detail 3 3 4 6 2 3" xfId="35291"/>
    <cellStyle name="RowTitles-Detail 3 3 4 6 2 3 2" xfId="35292"/>
    <cellStyle name="RowTitles-Detail 3 3 4 6 2 3 2 2" xfId="35293"/>
    <cellStyle name="RowTitles-Detail 3 3 4 6 2 4" xfId="35294"/>
    <cellStyle name="RowTitles-Detail 3 3 4 6 2 4 2" xfId="35295"/>
    <cellStyle name="RowTitles-Detail 3 3 4 6 2 5" xfId="35296"/>
    <cellStyle name="RowTitles-Detail 3 3 4 6 3" xfId="35297"/>
    <cellStyle name="RowTitles-Detail 3 3 4 6 3 2" xfId="35298"/>
    <cellStyle name="RowTitles-Detail 3 3 4 6 3 2 2" xfId="35299"/>
    <cellStyle name="RowTitles-Detail 3 3 4 6 3 2 2 2" xfId="35300"/>
    <cellStyle name="RowTitles-Detail 3 3 4 6 3 2 3" xfId="35301"/>
    <cellStyle name="RowTitles-Detail 3 3 4 6 3 3" xfId="35302"/>
    <cellStyle name="RowTitles-Detail 3 3 4 6 3 3 2" xfId="35303"/>
    <cellStyle name="RowTitles-Detail 3 3 4 6 3 3 2 2" xfId="35304"/>
    <cellStyle name="RowTitles-Detail 3 3 4 6 3 4" xfId="35305"/>
    <cellStyle name="RowTitles-Detail 3 3 4 6 3 4 2" xfId="35306"/>
    <cellStyle name="RowTitles-Detail 3 3 4 6 3 5" xfId="35307"/>
    <cellStyle name="RowTitles-Detail 3 3 4 6 4" xfId="35308"/>
    <cellStyle name="RowTitles-Detail 3 3 4 6 4 2" xfId="35309"/>
    <cellStyle name="RowTitles-Detail 3 3 4 6 4 2 2" xfId="35310"/>
    <cellStyle name="RowTitles-Detail 3 3 4 6 4 3" xfId="35311"/>
    <cellStyle name="RowTitles-Detail 3 3 4 6 5" xfId="35312"/>
    <cellStyle name="RowTitles-Detail 3 3 4 6 5 2" xfId="35313"/>
    <cellStyle name="RowTitles-Detail 3 3 4 6 5 2 2" xfId="35314"/>
    <cellStyle name="RowTitles-Detail 3 3 4 6 6" xfId="35315"/>
    <cellStyle name="RowTitles-Detail 3 3 4 6 6 2" xfId="35316"/>
    <cellStyle name="RowTitles-Detail 3 3 4 6 7" xfId="35317"/>
    <cellStyle name="RowTitles-Detail 3 3 4 7" xfId="35318"/>
    <cellStyle name="RowTitles-Detail 3 3 4 7 2" xfId="35319"/>
    <cellStyle name="RowTitles-Detail 3 3 4 7 2 2" xfId="35320"/>
    <cellStyle name="RowTitles-Detail 3 3 4 7 2 2 2" xfId="35321"/>
    <cellStyle name="RowTitles-Detail 3 3 4 7 2 3" xfId="35322"/>
    <cellStyle name="RowTitles-Detail 3 3 4 7 3" xfId="35323"/>
    <cellStyle name="RowTitles-Detail 3 3 4 7 3 2" xfId="35324"/>
    <cellStyle name="RowTitles-Detail 3 3 4 7 3 2 2" xfId="35325"/>
    <cellStyle name="RowTitles-Detail 3 3 4 7 4" xfId="35326"/>
    <cellStyle name="RowTitles-Detail 3 3 4 7 4 2" xfId="35327"/>
    <cellStyle name="RowTitles-Detail 3 3 4 7 5" xfId="35328"/>
    <cellStyle name="RowTitles-Detail 3 3 4 8" xfId="35329"/>
    <cellStyle name="RowTitles-Detail 3 3 4 8 2" xfId="35330"/>
    <cellStyle name="RowTitles-Detail 3 3 4 9" xfId="35331"/>
    <cellStyle name="RowTitles-Detail 3 3 4 9 2" xfId="35332"/>
    <cellStyle name="RowTitles-Detail 3 3 4 9 2 2" xfId="35333"/>
    <cellStyle name="RowTitles-Detail 3 3 4_STUD aligned by INSTIT" xfId="35334"/>
    <cellStyle name="RowTitles-Detail 3 3 5" xfId="1144"/>
    <cellStyle name="RowTitles-Detail 3 3 5 2" xfId="35335"/>
    <cellStyle name="RowTitles-Detail 3 3 5 2 2" xfId="35336"/>
    <cellStyle name="RowTitles-Detail 3 3 5 2 2 2" xfId="35337"/>
    <cellStyle name="RowTitles-Detail 3 3 5 2 2 2 2" xfId="35338"/>
    <cellStyle name="RowTitles-Detail 3 3 5 2 2 3" xfId="35339"/>
    <cellStyle name="RowTitles-Detail 3 3 5 2 3" xfId="35340"/>
    <cellStyle name="RowTitles-Detail 3 3 5 2 3 2" xfId="35341"/>
    <cellStyle name="RowTitles-Detail 3 3 5 2 3 2 2" xfId="35342"/>
    <cellStyle name="RowTitles-Detail 3 3 5 2 4" xfId="35343"/>
    <cellStyle name="RowTitles-Detail 3 3 5 2 4 2" xfId="35344"/>
    <cellStyle name="RowTitles-Detail 3 3 5 2 5" xfId="35345"/>
    <cellStyle name="RowTitles-Detail 3 3 5 3" xfId="35346"/>
    <cellStyle name="RowTitles-Detail 3 3 5 3 2" xfId="35347"/>
    <cellStyle name="RowTitles-Detail 3 3 5 3 2 2" xfId="35348"/>
    <cellStyle name="RowTitles-Detail 3 3 5 3 2 2 2" xfId="35349"/>
    <cellStyle name="RowTitles-Detail 3 3 5 3 2 3" xfId="35350"/>
    <cellStyle name="RowTitles-Detail 3 3 5 3 3" xfId="35351"/>
    <cellStyle name="RowTitles-Detail 3 3 5 3 3 2" xfId="35352"/>
    <cellStyle name="RowTitles-Detail 3 3 5 3 3 2 2" xfId="35353"/>
    <cellStyle name="RowTitles-Detail 3 3 5 3 4" xfId="35354"/>
    <cellStyle name="RowTitles-Detail 3 3 5 3 4 2" xfId="35355"/>
    <cellStyle name="RowTitles-Detail 3 3 5 3 5" xfId="35356"/>
    <cellStyle name="RowTitles-Detail 3 3 5 4" xfId="35357"/>
    <cellStyle name="RowTitles-Detail 3 3 5 4 2" xfId="35358"/>
    <cellStyle name="RowTitles-Detail 3 3 5 5" xfId="35359"/>
    <cellStyle name="RowTitles-Detail 3 3 5 5 2" xfId="35360"/>
    <cellStyle name="RowTitles-Detail 3 3 5 5 2 2" xfId="35361"/>
    <cellStyle name="RowTitles-Detail 3 3 5 5 3" xfId="35362"/>
    <cellStyle name="RowTitles-Detail 3 3 5 6" xfId="35363"/>
    <cellStyle name="RowTitles-Detail 3 3 5 6 2" xfId="35364"/>
    <cellStyle name="RowTitles-Detail 3 3 5 6 2 2" xfId="35365"/>
    <cellStyle name="RowTitles-Detail 3 3 5 7" xfId="35366"/>
    <cellStyle name="RowTitles-Detail 3 3 6" xfId="35367"/>
    <cellStyle name="RowTitles-Detail 3 3 6 2" xfId="35368"/>
    <cellStyle name="RowTitles-Detail 3 3 6 2 2" xfId="35369"/>
    <cellStyle name="RowTitles-Detail 3 3 6 2 2 2" xfId="35370"/>
    <cellStyle name="RowTitles-Detail 3 3 6 2 2 2 2" xfId="35371"/>
    <cellStyle name="RowTitles-Detail 3 3 6 2 2 3" xfId="35372"/>
    <cellStyle name="RowTitles-Detail 3 3 6 2 3" xfId="35373"/>
    <cellStyle name="RowTitles-Detail 3 3 6 2 3 2" xfId="35374"/>
    <cellStyle name="RowTitles-Detail 3 3 6 2 3 2 2" xfId="35375"/>
    <cellStyle name="RowTitles-Detail 3 3 6 2 4" xfId="35376"/>
    <cellStyle name="RowTitles-Detail 3 3 6 2 4 2" xfId="35377"/>
    <cellStyle name="RowTitles-Detail 3 3 6 2 5" xfId="35378"/>
    <cellStyle name="RowTitles-Detail 3 3 6 3" xfId="35379"/>
    <cellStyle name="RowTitles-Detail 3 3 6 3 2" xfId="35380"/>
    <cellStyle name="RowTitles-Detail 3 3 6 3 2 2" xfId="35381"/>
    <cellStyle name="RowTitles-Detail 3 3 6 3 2 2 2" xfId="35382"/>
    <cellStyle name="RowTitles-Detail 3 3 6 3 2 3" xfId="35383"/>
    <cellStyle name="RowTitles-Detail 3 3 6 3 3" xfId="35384"/>
    <cellStyle name="RowTitles-Detail 3 3 6 3 3 2" xfId="35385"/>
    <cellStyle name="RowTitles-Detail 3 3 6 3 3 2 2" xfId="35386"/>
    <cellStyle name="RowTitles-Detail 3 3 6 3 4" xfId="35387"/>
    <cellStyle name="RowTitles-Detail 3 3 6 3 4 2" xfId="35388"/>
    <cellStyle name="RowTitles-Detail 3 3 6 3 5" xfId="35389"/>
    <cellStyle name="RowTitles-Detail 3 3 6 4" xfId="35390"/>
    <cellStyle name="RowTitles-Detail 3 3 6 4 2" xfId="35391"/>
    <cellStyle name="RowTitles-Detail 3 3 6 5" xfId="35392"/>
    <cellStyle name="RowTitles-Detail 3 3 6 5 2" xfId="35393"/>
    <cellStyle name="RowTitles-Detail 3 3 6 5 2 2" xfId="35394"/>
    <cellStyle name="RowTitles-Detail 3 3 6 6" xfId="35395"/>
    <cellStyle name="RowTitles-Detail 3 3 6 6 2" xfId="35396"/>
    <cellStyle name="RowTitles-Detail 3 3 6 7" xfId="35397"/>
    <cellStyle name="RowTitles-Detail 3 3 7" xfId="35398"/>
    <cellStyle name="RowTitles-Detail 3 3 7 2" xfId="35399"/>
    <cellStyle name="RowTitles-Detail 3 3 7 2 2" xfId="35400"/>
    <cellStyle name="RowTitles-Detail 3 3 7 2 2 2" xfId="35401"/>
    <cellStyle name="RowTitles-Detail 3 3 7 2 2 2 2" xfId="35402"/>
    <cellStyle name="RowTitles-Detail 3 3 7 2 2 3" xfId="35403"/>
    <cellStyle name="RowTitles-Detail 3 3 7 2 3" xfId="35404"/>
    <cellStyle name="RowTitles-Detail 3 3 7 2 3 2" xfId="35405"/>
    <cellStyle name="RowTitles-Detail 3 3 7 2 3 2 2" xfId="35406"/>
    <cellStyle name="RowTitles-Detail 3 3 7 2 4" xfId="35407"/>
    <cellStyle name="RowTitles-Detail 3 3 7 2 4 2" xfId="35408"/>
    <cellStyle name="RowTitles-Detail 3 3 7 2 5" xfId="35409"/>
    <cellStyle name="RowTitles-Detail 3 3 7 3" xfId="35410"/>
    <cellStyle name="RowTitles-Detail 3 3 7 3 2" xfId="35411"/>
    <cellStyle name="RowTitles-Detail 3 3 7 3 2 2" xfId="35412"/>
    <cellStyle name="RowTitles-Detail 3 3 7 3 2 2 2" xfId="35413"/>
    <cellStyle name="RowTitles-Detail 3 3 7 3 2 3" xfId="35414"/>
    <cellStyle name="RowTitles-Detail 3 3 7 3 3" xfId="35415"/>
    <cellStyle name="RowTitles-Detail 3 3 7 3 3 2" xfId="35416"/>
    <cellStyle name="RowTitles-Detail 3 3 7 3 3 2 2" xfId="35417"/>
    <cellStyle name="RowTitles-Detail 3 3 7 3 4" xfId="35418"/>
    <cellStyle name="RowTitles-Detail 3 3 7 3 4 2" xfId="35419"/>
    <cellStyle name="RowTitles-Detail 3 3 7 3 5" xfId="35420"/>
    <cellStyle name="RowTitles-Detail 3 3 7 4" xfId="35421"/>
    <cellStyle name="RowTitles-Detail 3 3 7 4 2" xfId="35422"/>
    <cellStyle name="RowTitles-Detail 3 3 7 5" xfId="35423"/>
    <cellStyle name="RowTitles-Detail 3 3 7 5 2" xfId="35424"/>
    <cellStyle name="RowTitles-Detail 3 3 7 5 2 2" xfId="35425"/>
    <cellStyle name="RowTitles-Detail 3 3 7 5 3" xfId="35426"/>
    <cellStyle name="RowTitles-Detail 3 3 7 6" xfId="35427"/>
    <cellStyle name="RowTitles-Detail 3 3 7 6 2" xfId="35428"/>
    <cellStyle name="RowTitles-Detail 3 3 7 6 2 2" xfId="35429"/>
    <cellStyle name="RowTitles-Detail 3 3 7 7" xfId="35430"/>
    <cellStyle name="RowTitles-Detail 3 3 7 7 2" xfId="35431"/>
    <cellStyle name="RowTitles-Detail 3 3 7 8" xfId="35432"/>
    <cellStyle name="RowTitles-Detail 3 3 8" xfId="35433"/>
    <cellStyle name="RowTitles-Detail 3 3 8 2" xfId="35434"/>
    <cellStyle name="RowTitles-Detail 3 3 8 2 2" xfId="35435"/>
    <cellStyle name="RowTitles-Detail 3 3 8 2 2 2" xfId="35436"/>
    <cellStyle name="RowTitles-Detail 3 3 8 2 2 2 2" xfId="35437"/>
    <cellStyle name="RowTitles-Detail 3 3 8 2 2 3" xfId="35438"/>
    <cellStyle name="RowTitles-Detail 3 3 8 2 3" xfId="35439"/>
    <cellStyle name="RowTitles-Detail 3 3 8 2 3 2" xfId="35440"/>
    <cellStyle name="RowTitles-Detail 3 3 8 2 3 2 2" xfId="35441"/>
    <cellStyle name="RowTitles-Detail 3 3 8 2 4" xfId="35442"/>
    <cellStyle name="RowTitles-Detail 3 3 8 2 4 2" xfId="35443"/>
    <cellStyle name="RowTitles-Detail 3 3 8 2 5" xfId="35444"/>
    <cellStyle name="RowTitles-Detail 3 3 8 3" xfId="35445"/>
    <cellStyle name="RowTitles-Detail 3 3 8 3 2" xfId="35446"/>
    <cellStyle name="RowTitles-Detail 3 3 8 3 2 2" xfId="35447"/>
    <cellStyle name="RowTitles-Detail 3 3 8 3 2 2 2" xfId="35448"/>
    <cellStyle name="RowTitles-Detail 3 3 8 3 2 3" xfId="35449"/>
    <cellStyle name="RowTitles-Detail 3 3 8 3 3" xfId="35450"/>
    <cellStyle name="RowTitles-Detail 3 3 8 3 3 2" xfId="35451"/>
    <cellStyle name="RowTitles-Detail 3 3 8 3 3 2 2" xfId="35452"/>
    <cellStyle name="RowTitles-Detail 3 3 8 3 4" xfId="35453"/>
    <cellStyle name="RowTitles-Detail 3 3 8 3 4 2" xfId="35454"/>
    <cellStyle name="RowTitles-Detail 3 3 8 3 5" xfId="35455"/>
    <cellStyle name="RowTitles-Detail 3 3 8 4" xfId="35456"/>
    <cellStyle name="RowTitles-Detail 3 3 8 4 2" xfId="35457"/>
    <cellStyle name="RowTitles-Detail 3 3 8 4 2 2" xfId="35458"/>
    <cellStyle name="RowTitles-Detail 3 3 8 4 3" xfId="35459"/>
    <cellStyle name="RowTitles-Detail 3 3 8 5" xfId="35460"/>
    <cellStyle name="RowTitles-Detail 3 3 8 5 2" xfId="35461"/>
    <cellStyle name="RowTitles-Detail 3 3 8 5 2 2" xfId="35462"/>
    <cellStyle name="RowTitles-Detail 3 3 8 6" xfId="35463"/>
    <cellStyle name="RowTitles-Detail 3 3 8 6 2" xfId="35464"/>
    <cellStyle name="RowTitles-Detail 3 3 8 7" xfId="35465"/>
    <cellStyle name="RowTitles-Detail 3 3 9" xfId="35466"/>
    <cellStyle name="RowTitles-Detail 3 3 9 2" xfId="35467"/>
    <cellStyle name="RowTitles-Detail 3 3 9 2 2" xfId="35468"/>
    <cellStyle name="RowTitles-Detail 3 3 9 2 2 2" xfId="35469"/>
    <cellStyle name="RowTitles-Detail 3 3 9 2 2 2 2" xfId="35470"/>
    <cellStyle name="RowTitles-Detail 3 3 9 2 2 3" xfId="35471"/>
    <cellStyle name="RowTitles-Detail 3 3 9 2 3" xfId="35472"/>
    <cellStyle name="RowTitles-Detail 3 3 9 2 3 2" xfId="35473"/>
    <cellStyle name="RowTitles-Detail 3 3 9 2 3 2 2" xfId="35474"/>
    <cellStyle name="RowTitles-Detail 3 3 9 2 4" xfId="35475"/>
    <cellStyle name="RowTitles-Detail 3 3 9 2 4 2" xfId="35476"/>
    <cellStyle name="RowTitles-Detail 3 3 9 2 5" xfId="35477"/>
    <cellStyle name="RowTitles-Detail 3 3 9 3" xfId="35478"/>
    <cellStyle name="RowTitles-Detail 3 3 9 3 2" xfId="35479"/>
    <cellStyle name="RowTitles-Detail 3 3 9 3 2 2" xfId="35480"/>
    <cellStyle name="RowTitles-Detail 3 3 9 3 2 2 2" xfId="35481"/>
    <cellStyle name="RowTitles-Detail 3 3 9 3 2 3" xfId="35482"/>
    <cellStyle name="RowTitles-Detail 3 3 9 3 3" xfId="35483"/>
    <cellStyle name="RowTitles-Detail 3 3 9 3 3 2" xfId="35484"/>
    <cellStyle name="RowTitles-Detail 3 3 9 3 3 2 2" xfId="35485"/>
    <cellStyle name="RowTitles-Detail 3 3 9 3 4" xfId="35486"/>
    <cellStyle name="RowTitles-Detail 3 3 9 3 4 2" xfId="35487"/>
    <cellStyle name="RowTitles-Detail 3 3 9 3 5" xfId="35488"/>
    <cellStyle name="RowTitles-Detail 3 3 9 4" xfId="35489"/>
    <cellStyle name="RowTitles-Detail 3 3 9 4 2" xfId="35490"/>
    <cellStyle name="RowTitles-Detail 3 3 9 4 2 2" xfId="35491"/>
    <cellStyle name="RowTitles-Detail 3 3 9 4 3" xfId="35492"/>
    <cellStyle name="RowTitles-Detail 3 3 9 5" xfId="35493"/>
    <cellStyle name="RowTitles-Detail 3 3 9 5 2" xfId="35494"/>
    <cellStyle name="RowTitles-Detail 3 3 9 5 2 2" xfId="35495"/>
    <cellStyle name="RowTitles-Detail 3 3 9 6" xfId="35496"/>
    <cellStyle name="RowTitles-Detail 3 3 9 6 2" xfId="35497"/>
    <cellStyle name="RowTitles-Detail 3 3 9 7" xfId="35498"/>
    <cellStyle name="RowTitles-Detail 3 3_STUD aligned by INSTIT" xfId="35499"/>
    <cellStyle name="RowTitles-Detail 3 4" xfId="558"/>
    <cellStyle name="RowTitles-Detail 3 4 10" xfId="35500"/>
    <cellStyle name="RowTitles-Detail 3 4 2" xfId="1145"/>
    <cellStyle name="RowTitles-Detail 3 4 2 2" xfId="35501"/>
    <cellStyle name="RowTitles-Detail 3 4 2 2 2" xfId="35502"/>
    <cellStyle name="RowTitles-Detail 3 4 2 2 2 2" xfId="35503"/>
    <cellStyle name="RowTitles-Detail 3 4 2 2 2 2 2" xfId="35504"/>
    <cellStyle name="RowTitles-Detail 3 4 2 2 2 3" xfId="35505"/>
    <cellStyle name="RowTitles-Detail 3 4 2 2 3" xfId="35506"/>
    <cellStyle name="RowTitles-Detail 3 4 2 2 3 2" xfId="35507"/>
    <cellStyle name="RowTitles-Detail 3 4 2 2 3 2 2" xfId="35508"/>
    <cellStyle name="RowTitles-Detail 3 4 2 2 4" xfId="35509"/>
    <cellStyle name="RowTitles-Detail 3 4 2 2 4 2" xfId="35510"/>
    <cellStyle name="RowTitles-Detail 3 4 2 2 5" xfId="35511"/>
    <cellStyle name="RowTitles-Detail 3 4 2 3" xfId="35512"/>
    <cellStyle name="RowTitles-Detail 3 4 2 3 2" xfId="35513"/>
    <cellStyle name="RowTitles-Detail 3 4 2 3 2 2" xfId="35514"/>
    <cellStyle name="RowTitles-Detail 3 4 2 3 2 2 2" xfId="35515"/>
    <cellStyle name="RowTitles-Detail 3 4 2 3 2 3" xfId="35516"/>
    <cellStyle name="RowTitles-Detail 3 4 2 3 3" xfId="35517"/>
    <cellStyle name="RowTitles-Detail 3 4 2 3 3 2" xfId="35518"/>
    <cellStyle name="RowTitles-Detail 3 4 2 3 3 2 2" xfId="35519"/>
    <cellStyle name="RowTitles-Detail 3 4 2 3 4" xfId="35520"/>
    <cellStyle name="RowTitles-Detail 3 4 2 3 4 2" xfId="35521"/>
    <cellStyle name="RowTitles-Detail 3 4 2 3 5" xfId="35522"/>
    <cellStyle name="RowTitles-Detail 3 4 2 4" xfId="35523"/>
    <cellStyle name="RowTitles-Detail 3 4 2 4 2" xfId="35524"/>
    <cellStyle name="RowTitles-Detail 3 4 2 5" xfId="35525"/>
    <cellStyle name="RowTitles-Detail 3 4 2 5 2" xfId="35526"/>
    <cellStyle name="RowTitles-Detail 3 4 2 5 2 2" xfId="35527"/>
    <cellStyle name="RowTitles-Detail 3 4 2 6" xfId="35528"/>
    <cellStyle name="RowTitles-Detail 3 4 3" xfId="35529"/>
    <cellStyle name="RowTitles-Detail 3 4 3 2" xfId="35530"/>
    <cellStyle name="RowTitles-Detail 3 4 3 2 2" xfId="35531"/>
    <cellStyle name="RowTitles-Detail 3 4 3 2 2 2" xfId="35532"/>
    <cellStyle name="RowTitles-Detail 3 4 3 2 2 2 2" xfId="35533"/>
    <cellStyle name="RowTitles-Detail 3 4 3 2 2 3" xfId="35534"/>
    <cellStyle name="RowTitles-Detail 3 4 3 2 3" xfId="35535"/>
    <cellStyle name="RowTitles-Detail 3 4 3 2 3 2" xfId="35536"/>
    <cellStyle name="RowTitles-Detail 3 4 3 2 3 2 2" xfId="35537"/>
    <cellStyle name="RowTitles-Detail 3 4 3 2 4" xfId="35538"/>
    <cellStyle name="RowTitles-Detail 3 4 3 2 4 2" xfId="35539"/>
    <cellStyle name="RowTitles-Detail 3 4 3 2 5" xfId="35540"/>
    <cellStyle name="RowTitles-Detail 3 4 3 3" xfId="35541"/>
    <cellStyle name="RowTitles-Detail 3 4 3 3 2" xfId="35542"/>
    <cellStyle name="RowTitles-Detail 3 4 3 3 2 2" xfId="35543"/>
    <cellStyle name="RowTitles-Detail 3 4 3 3 2 2 2" xfId="35544"/>
    <cellStyle name="RowTitles-Detail 3 4 3 3 2 3" xfId="35545"/>
    <cellStyle name="RowTitles-Detail 3 4 3 3 3" xfId="35546"/>
    <cellStyle name="RowTitles-Detail 3 4 3 3 3 2" xfId="35547"/>
    <cellStyle name="RowTitles-Detail 3 4 3 3 3 2 2" xfId="35548"/>
    <cellStyle name="RowTitles-Detail 3 4 3 3 4" xfId="35549"/>
    <cellStyle name="RowTitles-Detail 3 4 3 3 4 2" xfId="35550"/>
    <cellStyle name="RowTitles-Detail 3 4 3 3 5" xfId="35551"/>
    <cellStyle name="RowTitles-Detail 3 4 3 4" xfId="35552"/>
    <cellStyle name="RowTitles-Detail 3 4 3 4 2" xfId="35553"/>
    <cellStyle name="RowTitles-Detail 3 4 3 5" xfId="35554"/>
    <cellStyle name="RowTitles-Detail 3 4 3 5 2" xfId="35555"/>
    <cellStyle name="RowTitles-Detail 3 4 3 5 2 2" xfId="35556"/>
    <cellStyle name="RowTitles-Detail 3 4 3 5 3" xfId="35557"/>
    <cellStyle name="RowTitles-Detail 3 4 3 6" xfId="35558"/>
    <cellStyle name="RowTitles-Detail 3 4 3 6 2" xfId="35559"/>
    <cellStyle name="RowTitles-Detail 3 4 3 6 2 2" xfId="35560"/>
    <cellStyle name="RowTitles-Detail 3 4 3 7" xfId="35561"/>
    <cellStyle name="RowTitles-Detail 3 4 3 7 2" xfId="35562"/>
    <cellStyle name="RowTitles-Detail 3 4 3 8" xfId="35563"/>
    <cellStyle name="RowTitles-Detail 3 4 4" xfId="35564"/>
    <cellStyle name="RowTitles-Detail 3 4 4 2" xfId="35565"/>
    <cellStyle name="RowTitles-Detail 3 4 4 2 2" xfId="35566"/>
    <cellStyle name="RowTitles-Detail 3 4 4 2 2 2" xfId="35567"/>
    <cellStyle name="RowTitles-Detail 3 4 4 2 2 2 2" xfId="35568"/>
    <cellStyle name="RowTitles-Detail 3 4 4 2 2 3" xfId="35569"/>
    <cellStyle name="RowTitles-Detail 3 4 4 2 3" xfId="35570"/>
    <cellStyle name="RowTitles-Detail 3 4 4 2 3 2" xfId="35571"/>
    <cellStyle name="RowTitles-Detail 3 4 4 2 3 2 2" xfId="35572"/>
    <cellStyle name="RowTitles-Detail 3 4 4 2 4" xfId="35573"/>
    <cellStyle name="RowTitles-Detail 3 4 4 2 4 2" xfId="35574"/>
    <cellStyle name="RowTitles-Detail 3 4 4 2 5" xfId="35575"/>
    <cellStyle name="RowTitles-Detail 3 4 4 3" xfId="35576"/>
    <cellStyle name="RowTitles-Detail 3 4 4 3 2" xfId="35577"/>
    <cellStyle name="RowTitles-Detail 3 4 4 3 2 2" xfId="35578"/>
    <cellStyle name="RowTitles-Detail 3 4 4 3 2 2 2" xfId="35579"/>
    <cellStyle name="RowTitles-Detail 3 4 4 3 2 3" xfId="35580"/>
    <cellStyle name="RowTitles-Detail 3 4 4 3 3" xfId="35581"/>
    <cellStyle name="RowTitles-Detail 3 4 4 3 3 2" xfId="35582"/>
    <cellStyle name="RowTitles-Detail 3 4 4 3 3 2 2" xfId="35583"/>
    <cellStyle name="RowTitles-Detail 3 4 4 3 4" xfId="35584"/>
    <cellStyle name="RowTitles-Detail 3 4 4 3 4 2" xfId="35585"/>
    <cellStyle name="RowTitles-Detail 3 4 4 3 5" xfId="35586"/>
    <cellStyle name="RowTitles-Detail 3 4 4 4" xfId="35587"/>
    <cellStyle name="RowTitles-Detail 3 4 4 4 2" xfId="35588"/>
    <cellStyle name="RowTitles-Detail 3 4 4 4 2 2" xfId="35589"/>
    <cellStyle name="RowTitles-Detail 3 4 4 4 3" xfId="35590"/>
    <cellStyle name="RowTitles-Detail 3 4 4 5" xfId="35591"/>
    <cellStyle name="RowTitles-Detail 3 4 4 5 2" xfId="35592"/>
    <cellStyle name="RowTitles-Detail 3 4 4 5 2 2" xfId="35593"/>
    <cellStyle name="RowTitles-Detail 3 4 4 6" xfId="35594"/>
    <cellStyle name="RowTitles-Detail 3 4 4 6 2" xfId="35595"/>
    <cellStyle name="RowTitles-Detail 3 4 4 7" xfId="35596"/>
    <cellStyle name="RowTitles-Detail 3 4 5" xfId="35597"/>
    <cellStyle name="RowTitles-Detail 3 4 5 2" xfId="35598"/>
    <cellStyle name="RowTitles-Detail 3 4 5 2 2" xfId="35599"/>
    <cellStyle name="RowTitles-Detail 3 4 5 2 2 2" xfId="35600"/>
    <cellStyle name="RowTitles-Detail 3 4 5 2 2 2 2" xfId="35601"/>
    <cellStyle name="RowTitles-Detail 3 4 5 2 2 3" xfId="35602"/>
    <cellStyle name="RowTitles-Detail 3 4 5 2 3" xfId="35603"/>
    <cellStyle name="RowTitles-Detail 3 4 5 2 3 2" xfId="35604"/>
    <cellStyle name="RowTitles-Detail 3 4 5 2 3 2 2" xfId="35605"/>
    <cellStyle name="RowTitles-Detail 3 4 5 2 4" xfId="35606"/>
    <cellStyle name="RowTitles-Detail 3 4 5 2 4 2" xfId="35607"/>
    <cellStyle name="RowTitles-Detail 3 4 5 2 5" xfId="35608"/>
    <cellStyle name="RowTitles-Detail 3 4 5 3" xfId="35609"/>
    <cellStyle name="RowTitles-Detail 3 4 5 3 2" xfId="35610"/>
    <cellStyle name="RowTitles-Detail 3 4 5 3 2 2" xfId="35611"/>
    <cellStyle name="RowTitles-Detail 3 4 5 3 2 2 2" xfId="35612"/>
    <cellStyle name="RowTitles-Detail 3 4 5 3 2 3" xfId="35613"/>
    <cellStyle name="RowTitles-Detail 3 4 5 3 3" xfId="35614"/>
    <cellStyle name="RowTitles-Detail 3 4 5 3 3 2" xfId="35615"/>
    <cellStyle name="RowTitles-Detail 3 4 5 3 3 2 2" xfId="35616"/>
    <cellStyle name="RowTitles-Detail 3 4 5 3 4" xfId="35617"/>
    <cellStyle name="RowTitles-Detail 3 4 5 3 4 2" xfId="35618"/>
    <cellStyle name="RowTitles-Detail 3 4 5 3 5" xfId="35619"/>
    <cellStyle name="RowTitles-Detail 3 4 5 4" xfId="35620"/>
    <cellStyle name="RowTitles-Detail 3 4 5 4 2" xfId="35621"/>
    <cellStyle name="RowTitles-Detail 3 4 5 4 2 2" xfId="35622"/>
    <cellStyle name="RowTitles-Detail 3 4 5 4 3" xfId="35623"/>
    <cellStyle name="RowTitles-Detail 3 4 5 5" xfId="35624"/>
    <cellStyle name="RowTitles-Detail 3 4 5 5 2" xfId="35625"/>
    <cellStyle name="RowTitles-Detail 3 4 5 5 2 2" xfId="35626"/>
    <cellStyle name="RowTitles-Detail 3 4 5 6" xfId="35627"/>
    <cellStyle name="RowTitles-Detail 3 4 5 6 2" xfId="35628"/>
    <cellStyle name="RowTitles-Detail 3 4 5 7" xfId="35629"/>
    <cellStyle name="RowTitles-Detail 3 4 6" xfId="35630"/>
    <cellStyle name="RowTitles-Detail 3 4 6 2" xfId="35631"/>
    <cellStyle name="RowTitles-Detail 3 4 6 2 2" xfId="35632"/>
    <cellStyle name="RowTitles-Detail 3 4 6 2 2 2" xfId="35633"/>
    <cellStyle name="RowTitles-Detail 3 4 6 2 2 2 2" xfId="35634"/>
    <cellStyle name="RowTitles-Detail 3 4 6 2 2 3" xfId="35635"/>
    <cellStyle name="RowTitles-Detail 3 4 6 2 3" xfId="35636"/>
    <cellStyle name="RowTitles-Detail 3 4 6 2 3 2" xfId="35637"/>
    <cellStyle name="RowTitles-Detail 3 4 6 2 3 2 2" xfId="35638"/>
    <cellStyle name="RowTitles-Detail 3 4 6 2 4" xfId="35639"/>
    <cellStyle name="RowTitles-Detail 3 4 6 2 4 2" xfId="35640"/>
    <cellStyle name="RowTitles-Detail 3 4 6 2 5" xfId="35641"/>
    <cellStyle name="RowTitles-Detail 3 4 6 3" xfId="35642"/>
    <cellStyle name="RowTitles-Detail 3 4 6 3 2" xfId="35643"/>
    <cellStyle name="RowTitles-Detail 3 4 6 3 2 2" xfId="35644"/>
    <cellStyle name="RowTitles-Detail 3 4 6 3 2 2 2" xfId="35645"/>
    <cellStyle name="RowTitles-Detail 3 4 6 3 2 3" xfId="35646"/>
    <cellStyle name="RowTitles-Detail 3 4 6 3 3" xfId="35647"/>
    <cellStyle name="RowTitles-Detail 3 4 6 3 3 2" xfId="35648"/>
    <cellStyle name="RowTitles-Detail 3 4 6 3 3 2 2" xfId="35649"/>
    <cellStyle name="RowTitles-Detail 3 4 6 3 4" xfId="35650"/>
    <cellStyle name="RowTitles-Detail 3 4 6 3 4 2" xfId="35651"/>
    <cellStyle name="RowTitles-Detail 3 4 6 3 5" xfId="35652"/>
    <cellStyle name="RowTitles-Detail 3 4 6 4" xfId="35653"/>
    <cellStyle name="RowTitles-Detail 3 4 6 4 2" xfId="35654"/>
    <cellStyle name="RowTitles-Detail 3 4 6 4 2 2" xfId="35655"/>
    <cellStyle name="RowTitles-Detail 3 4 6 4 3" xfId="35656"/>
    <cellStyle name="RowTitles-Detail 3 4 6 5" xfId="35657"/>
    <cellStyle name="RowTitles-Detail 3 4 6 5 2" xfId="35658"/>
    <cellStyle name="RowTitles-Detail 3 4 6 5 2 2" xfId="35659"/>
    <cellStyle name="RowTitles-Detail 3 4 6 6" xfId="35660"/>
    <cellStyle name="RowTitles-Detail 3 4 6 6 2" xfId="35661"/>
    <cellStyle name="RowTitles-Detail 3 4 6 7" xfId="35662"/>
    <cellStyle name="RowTitles-Detail 3 4 7" xfId="35663"/>
    <cellStyle name="RowTitles-Detail 3 4 7 2" xfId="35664"/>
    <cellStyle name="RowTitles-Detail 3 4 7 2 2" xfId="35665"/>
    <cellStyle name="RowTitles-Detail 3 4 7 2 2 2" xfId="35666"/>
    <cellStyle name="RowTitles-Detail 3 4 7 2 3" xfId="35667"/>
    <cellStyle name="RowTitles-Detail 3 4 7 3" xfId="35668"/>
    <cellStyle name="RowTitles-Detail 3 4 7 3 2" xfId="35669"/>
    <cellStyle name="RowTitles-Detail 3 4 7 3 2 2" xfId="35670"/>
    <cellStyle name="RowTitles-Detail 3 4 7 4" xfId="35671"/>
    <cellStyle name="RowTitles-Detail 3 4 7 4 2" xfId="35672"/>
    <cellStyle name="RowTitles-Detail 3 4 7 5" xfId="35673"/>
    <cellStyle name="RowTitles-Detail 3 4 8" xfId="35674"/>
    <cellStyle name="RowTitles-Detail 3 4 8 2" xfId="35675"/>
    <cellStyle name="RowTitles-Detail 3 4 9" xfId="35676"/>
    <cellStyle name="RowTitles-Detail 3 4 9 2" xfId="35677"/>
    <cellStyle name="RowTitles-Detail 3 4 9 2 2" xfId="35678"/>
    <cellStyle name="RowTitles-Detail 3 4_STUD aligned by INSTIT" xfId="35679"/>
    <cellStyle name="RowTitles-Detail 3 5" xfId="559"/>
    <cellStyle name="RowTitles-Detail 3 5 10" xfId="35680"/>
    <cellStyle name="RowTitles-Detail 3 5 2" xfId="1146"/>
    <cellStyle name="RowTitles-Detail 3 5 2 2" xfId="35681"/>
    <cellStyle name="RowTitles-Detail 3 5 2 2 2" xfId="35682"/>
    <cellStyle name="RowTitles-Detail 3 5 2 2 2 2" xfId="35683"/>
    <cellStyle name="RowTitles-Detail 3 5 2 2 2 2 2" xfId="35684"/>
    <cellStyle name="RowTitles-Detail 3 5 2 2 2 3" xfId="35685"/>
    <cellStyle name="RowTitles-Detail 3 5 2 2 3" xfId="35686"/>
    <cellStyle name="RowTitles-Detail 3 5 2 2 3 2" xfId="35687"/>
    <cellStyle name="RowTitles-Detail 3 5 2 2 3 2 2" xfId="35688"/>
    <cellStyle name="RowTitles-Detail 3 5 2 2 4" xfId="35689"/>
    <cellStyle name="RowTitles-Detail 3 5 2 2 4 2" xfId="35690"/>
    <cellStyle name="RowTitles-Detail 3 5 2 2 5" xfId="35691"/>
    <cellStyle name="RowTitles-Detail 3 5 2 3" xfId="35692"/>
    <cellStyle name="RowTitles-Detail 3 5 2 3 2" xfId="35693"/>
    <cellStyle name="RowTitles-Detail 3 5 2 3 2 2" xfId="35694"/>
    <cellStyle name="RowTitles-Detail 3 5 2 3 2 2 2" xfId="35695"/>
    <cellStyle name="RowTitles-Detail 3 5 2 3 2 3" xfId="35696"/>
    <cellStyle name="RowTitles-Detail 3 5 2 3 3" xfId="35697"/>
    <cellStyle name="RowTitles-Detail 3 5 2 3 3 2" xfId="35698"/>
    <cellStyle name="RowTitles-Detail 3 5 2 3 3 2 2" xfId="35699"/>
    <cellStyle name="RowTitles-Detail 3 5 2 3 4" xfId="35700"/>
    <cellStyle name="RowTitles-Detail 3 5 2 3 4 2" xfId="35701"/>
    <cellStyle name="RowTitles-Detail 3 5 2 3 5" xfId="35702"/>
    <cellStyle name="RowTitles-Detail 3 5 2 4" xfId="35703"/>
    <cellStyle name="RowTitles-Detail 3 5 2 4 2" xfId="35704"/>
    <cellStyle name="RowTitles-Detail 3 5 2 5" xfId="35705"/>
    <cellStyle name="RowTitles-Detail 3 5 2 5 2" xfId="35706"/>
    <cellStyle name="RowTitles-Detail 3 5 2 5 2 2" xfId="35707"/>
    <cellStyle name="RowTitles-Detail 3 5 2 5 3" xfId="35708"/>
    <cellStyle name="RowTitles-Detail 3 5 2 6" xfId="35709"/>
    <cellStyle name="RowTitles-Detail 3 5 2 6 2" xfId="35710"/>
    <cellStyle name="RowTitles-Detail 3 5 2 6 2 2" xfId="35711"/>
    <cellStyle name="RowTitles-Detail 3 5 2 7" xfId="35712"/>
    <cellStyle name="RowTitles-Detail 3 5 2 7 2" xfId="35713"/>
    <cellStyle name="RowTitles-Detail 3 5 2 8" xfId="35714"/>
    <cellStyle name="RowTitles-Detail 3 5 2 9" xfId="35715"/>
    <cellStyle name="RowTitles-Detail 3 5 3" xfId="35716"/>
    <cellStyle name="RowTitles-Detail 3 5 3 2" xfId="35717"/>
    <cellStyle name="RowTitles-Detail 3 5 3 2 2" xfId="35718"/>
    <cellStyle name="RowTitles-Detail 3 5 3 2 2 2" xfId="35719"/>
    <cellStyle name="RowTitles-Detail 3 5 3 2 2 2 2" xfId="35720"/>
    <cellStyle name="RowTitles-Detail 3 5 3 2 2 3" xfId="35721"/>
    <cellStyle name="RowTitles-Detail 3 5 3 2 3" xfId="35722"/>
    <cellStyle name="RowTitles-Detail 3 5 3 2 3 2" xfId="35723"/>
    <cellStyle name="RowTitles-Detail 3 5 3 2 3 2 2" xfId="35724"/>
    <cellStyle name="RowTitles-Detail 3 5 3 2 4" xfId="35725"/>
    <cellStyle name="RowTitles-Detail 3 5 3 2 4 2" xfId="35726"/>
    <cellStyle name="RowTitles-Detail 3 5 3 2 5" xfId="35727"/>
    <cellStyle name="RowTitles-Detail 3 5 3 3" xfId="35728"/>
    <cellStyle name="RowTitles-Detail 3 5 3 3 2" xfId="35729"/>
    <cellStyle name="RowTitles-Detail 3 5 3 3 2 2" xfId="35730"/>
    <cellStyle name="RowTitles-Detail 3 5 3 3 2 2 2" xfId="35731"/>
    <cellStyle name="RowTitles-Detail 3 5 3 3 2 3" xfId="35732"/>
    <cellStyle name="RowTitles-Detail 3 5 3 3 3" xfId="35733"/>
    <cellStyle name="RowTitles-Detail 3 5 3 3 3 2" xfId="35734"/>
    <cellStyle name="RowTitles-Detail 3 5 3 3 3 2 2" xfId="35735"/>
    <cellStyle name="RowTitles-Detail 3 5 3 3 4" xfId="35736"/>
    <cellStyle name="RowTitles-Detail 3 5 3 3 4 2" xfId="35737"/>
    <cellStyle name="RowTitles-Detail 3 5 3 3 5" xfId="35738"/>
    <cellStyle name="RowTitles-Detail 3 5 3 4" xfId="35739"/>
    <cellStyle name="RowTitles-Detail 3 5 3 4 2" xfId="35740"/>
    <cellStyle name="RowTitles-Detail 3 5 3 5" xfId="35741"/>
    <cellStyle name="RowTitles-Detail 3 5 3 5 2" xfId="35742"/>
    <cellStyle name="RowTitles-Detail 3 5 3 5 2 2" xfId="35743"/>
    <cellStyle name="RowTitles-Detail 3 5 4" xfId="35744"/>
    <cellStyle name="RowTitles-Detail 3 5 4 2" xfId="35745"/>
    <cellStyle name="RowTitles-Detail 3 5 4 2 2" xfId="35746"/>
    <cellStyle name="RowTitles-Detail 3 5 4 2 2 2" xfId="35747"/>
    <cellStyle name="RowTitles-Detail 3 5 4 2 2 2 2" xfId="35748"/>
    <cellStyle name="RowTitles-Detail 3 5 4 2 2 3" xfId="35749"/>
    <cellStyle name="RowTitles-Detail 3 5 4 2 3" xfId="35750"/>
    <cellStyle name="RowTitles-Detail 3 5 4 2 3 2" xfId="35751"/>
    <cellStyle name="RowTitles-Detail 3 5 4 2 3 2 2" xfId="35752"/>
    <cellStyle name="RowTitles-Detail 3 5 4 2 4" xfId="35753"/>
    <cellStyle name="RowTitles-Detail 3 5 4 2 4 2" xfId="35754"/>
    <cellStyle name="RowTitles-Detail 3 5 4 2 5" xfId="35755"/>
    <cellStyle name="RowTitles-Detail 3 5 4 3" xfId="35756"/>
    <cellStyle name="RowTitles-Detail 3 5 4 3 2" xfId="35757"/>
    <cellStyle name="RowTitles-Detail 3 5 4 3 2 2" xfId="35758"/>
    <cellStyle name="RowTitles-Detail 3 5 4 3 2 2 2" xfId="35759"/>
    <cellStyle name="RowTitles-Detail 3 5 4 3 2 3" xfId="35760"/>
    <cellStyle name="RowTitles-Detail 3 5 4 3 3" xfId="35761"/>
    <cellStyle name="RowTitles-Detail 3 5 4 3 3 2" xfId="35762"/>
    <cellStyle name="RowTitles-Detail 3 5 4 3 3 2 2" xfId="35763"/>
    <cellStyle name="RowTitles-Detail 3 5 4 3 4" xfId="35764"/>
    <cellStyle name="RowTitles-Detail 3 5 4 3 4 2" xfId="35765"/>
    <cellStyle name="RowTitles-Detail 3 5 4 3 5" xfId="35766"/>
    <cellStyle name="RowTitles-Detail 3 5 4 4" xfId="35767"/>
    <cellStyle name="RowTitles-Detail 3 5 4 4 2" xfId="35768"/>
    <cellStyle name="RowTitles-Detail 3 5 4 4 2 2" xfId="35769"/>
    <cellStyle name="RowTitles-Detail 3 5 4 4 3" xfId="35770"/>
    <cellStyle name="RowTitles-Detail 3 5 4 5" xfId="35771"/>
    <cellStyle name="RowTitles-Detail 3 5 4 5 2" xfId="35772"/>
    <cellStyle name="RowTitles-Detail 3 5 4 5 2 2" xfId="35773"/>
    <cellStyle name="RowTitles-Detail 3 5 4 6" xfId="35774"/>
    <cellStyle name="RowTitles-Detail 3 5 4 6 2" xfId="35775"/>
    <cellStyle name="RowTitles-Detail 3 5 4 7" xfId="35776"/>
    <cellStyle name="RowTitles-Detail 3 5 5" xfId="35777"/>
    <cellStyle name="RowTitles-Detail 3 5 5 2" xfId="35778"/>
    <cellStyle name="RowTitles-Detail 3 5 5 2 2" xfId="35779"/>
    <cellStyle name="RowTitles-Detail 3 5 5 2 2 2" xfId="35780"/>
    <cellStyle name="RowTitles-Detail 3 5 5 2 2 2 2" xfId="35781"/>
    <cellStyle name="RowTitles-Detail 3 5 5 2 2 3" xfId="35782"/>
    <cellStyle name="RowTitles-Detail 3 5 5 2 3" xfId="35783"/>
    <cellStyle name="RowTitles-Detail 3 5 5 2 3 2" xfId="35784"/>
    <cellStyle name="RowTitles-Detail 3 5 5 2 3 2 2" xfId="35785"/>
    <cellStyle name="RowTitles-Detail 3 5 5 2 4" xfId="35786"/>
    <cellStyle name="RowTitles-Detail 3 5 5 2 4 2" xfId="35787"/>
    <cellStyle name="RowTitles-Detail 3 5 5 2 5" xfId="35788"/>
    <cellStyle name="RowTitles-Detail 3 5 5 3" xfId="35789"/>
    <cellStyle name="RowTitles-Detail 3 5 5 3 2" xfId="35790"/>
    <cellStyle name="RowTitles-Detail 3 5 5 3 2 2" xfId="35791"/>
    <cellStyle name="RowTitles-Detail 3 5 5 3 2 2 2" xfId="35792"/>
    <cellStyle name="RowTitles-Detail 3 5 5 3 2 3" xfId="35793"/>
    <cellStyle name="RowTitles-Detail 3 5 5 3 3" xfId="35794"/>
    <cellStyle name="RowTitles-Detail 3 5 5 3 3 2" xfId="35795"/>
    <cellStyle name="RowTitles-Detail 3 5 5 3 3 2 2" xfId="35796"/>
    <cellStyle name="RowTitles-Detail 3 5 5 3 4" xfId="35797"/>
    <cellStyle name="RowTitles-Detail 3 5 5 3 4 2" xfId="35798"/>
    <cellStyle name="RowTitles-Detail 3 5 5 3 5" xfId="35799"/>
    <cellStyle name="RowTitles-Detail 3 5 5 4" xfId="35800"/>
    <cellStyle name="RowTitles-Detail 3 5 5 4 2" xfId="35801"/>
    <cellStyle name="RowTitles-Detail 3 5 5 4 2 2" xfId="35802"/>
    <cellStyle name="RowTitles-Detail 3 5 5 4 3" xfId="35803"/>
    <cellStyle name="RowTitles-Detail 3 5 5 5" xfId="35804"/>
    <cellStyle name="RowTitles-Detail 3 5 5 5 2" xfId="35805"/>
    <cellStyle name="RowTitles-Detail 3 5 5 5 2 2" xfId="35806"/>
    <cellStyle name="RowTitles-Detail 3 5 5 6" xfId="35807"/>
    <cellStyle name="RowTitles-Detail 3 5 5 6 2" xfId="35808"/>
    <cellStyle name="RowTitles-Detail 3 5 5 7" xfId="35809"/>
    <cellStyle name="RowTitles-Detail 3 5 6" xfId="35810"/>
    <cellStyle name="RowTitles-Detail 3 5 6 2" xfId="35811"/>
    <cellStyle name="RowTitles-Detail 3 5 6 2 2" xfId="35812"/>
    <cellStyle name="RowTitles-Detail 3 5 6 2 2 2" xfId="35813"/>
    <cellStyle name="RowTitles-Detail 3 5 6 2 2 2 2" xfId="35814"/>
    <cellStyle name="RowTitles-Detail 3 5 6 2 2 3" xfId="35815"/>
    <cellStyle name="RowTitles-Detail 3 5 6 2 3" xfId="35816"/>
    <cellStyle name="RowTitles-Detail 3 5 6 2 3 2" xfId="35817"/>
    <cellStyle name="RowTitles-Detail 3 5 6 2 3 2 2" xfId="35818"/>
    <cellStyle name="RowTitles-Detail 3 5 6 2 4" xfId="35819"/>
    <cellStyle name="RowTitles-Detail 3 5 6 2 4 2" xfId="35820"/>
    <cellStyle name="RowTitles-Detail 3 5 6 2 5" xfId="35821"/>
    <cellStyle name="RowTitles-Detail 3 5 6 3" xfId="35822"/>
    <cellStyle name="RowTitles-Detail 3 5 6 3 2" xfId="35823"/>
    <cellStyle name="RowTitles-Detail 3 5 6 3 2 2" xfId="35824"/>
    <cellStyle name="RowTitles-Detail 3 5 6 3 2 2 2" xfId="35825"/>
    <cellStyle name="RowTitles-Detail 3 5 6 3 2 3" xfId="35826"/>
    <cellStyle name="RowTitles-Detail 3 5 6 3 3" xfId="35827"/>
    <cellStyle name="RowTitles-Detail 3 5 6 3 3 2" xfId="35828"/>
    <cellStyle name="RowTitles-Detail 3 5 6 3 3 2 2" xfId="35829"/>
    <cellStyle name="RowTitles-Detail 3 5 6 3 4" xfId="35830"/>
    <cellStyle name="RowTitles-Detail 3 5 6 3 4 2" xfId="35831"/>
    <cellStyle name="RowTitles-Detail 3 5 6 3 5" xfId="35832"/>
    <cellStyle name="RowTitles-Detail 3 5 6 4" xfId="35833"/>
    <cellStyle name="RowTitles-Detail 3 5 6 4 2" xfId="35834"/>
    <cellStyle name="RowTitles-Detail 3 5 6 4 2 2" xfId="35835"/>
    <cellStyle name="RowTitles-Detail 3 5 6 4 3" xfId="35836"/>
    <cellStyle name="RowTitles-Detail 3 5 6 5" xfId="35837"/>
    <cellStyle name="RowTitles-Detail 3 5 6 5 2" xfId="35838"/>
    <cellStyle name="RowTitles-Detail 3 5 6 5 2 2" xfId="35839"/>
    <cellStyle name="RowTitles-Detail 3 5 6 6" xfId="35840"/>
    <cellStyle name="RowTitles-Detail 3 5 6 6 2" xfId="35841"/>
    <cellStyle name="RowTitles-Detail 3 5 6 7" xfId="35842"/>
    <cellStyle name="RowTitles-Detail 3 5 7" xfId="35843"/>
    <cellStyle name="RowTitles-Detail 3 5 7 2" xfId="35844"/>
    <cellStyle name="RowTitles-Detail 3 5 7 2 2" xfId="35845"/>
    <cellStyle name="RowTitles-Detail 3 5 7 2 2 2" xfId="35846"/>
    <cellStyle name="RowTitles-Detail 3 5 7 2 3" xfId="35847"/>
    <cellStyle name="RowTitles-Detail 3 5 7 3" xfId="35848"/>
    <cellStyle name="RowTitles-Detail 3 5 7 3 2" xfId="35849"/>
    <cellStyle name="RowTitles-Detail 3 5 7 3 2 2" xfId="35850"/>
    <cellStyle name="RowTitles-Detail 3 5 7 4" xfId="35851"/>
    <cellStyle name="RowTitles-Detail 3 5 7 4 2" xfId="35852"/>
    <cellStyle name="RowTitles-Detail 3 5 7 5" xfId="35853"/>
    <cellStyle name="RowTitles-Detail 3 5 8" xfId="35854"/>
    <cellStyle name="RowTitles-Detail 3 5 8 2" xfId="35855"/>
    <cellStyle name="RowTitles-Detail 3 5 8 2 2" xfId="35856"/>
    <cellStyle name="RowTitles-Detail 3 5 8 2 2 2" xfId="35857"/>
    <cellStyle name="RowTitles-Detail 3 5 8 2 3" xfId="35858"/>
    <cellStyle name="RowTitles-Detail 3 5 8 3" xfId="35859"/>
    <cellStyle name="RowTitles-Detail 3 5 8 3 2" xfId="35860"/>
    <cellStyle name="RowTitles-Detail 3 5 8 3 2 2" xfId="35861"/>
    <cellStyle name="RowTitles-Detail 3 5 8 4" xfId="35862"/>
    <cellStyle name="RowTitles-Detail 3 5 8 4 2" xfId="35863"/>
    <cellStyle name="RowTitles-Detail 3 5 8 5" xfId="35864"/>
    <cellStyle name="RowTitles-Detail 3 5 9" xfId="35865"/>
    <cellStyle name="RowTitles-Detail 3 5 9 2" xfId="35866"/>
    <cellStyle name="RowTitles-Detail 3 5 9 2 2" xfId="35867"/>
    <cellStyle name="RowTitles-Detail 3 5_STUD aligned by INSTIT" xfId="35868"/>
    <cellStyle name="RowTitles-Detail 3 6" xfId="560"/>
    <cellStyle name="RowTitles-Detail 3 6 10" xfId="35869"/>
    <cellStyle name="RowTitles-Detail 3 6 2" xfId="1147"/>
    <cellStyle name="RowTitles-Detail 3 6 2 2" xfId="35870"/>
    <cellStyle name="RowTitles-Detail 3 6 2 2 2" xfId="35871"/>
    <cellStyle name="RowTitles-Detail 3 6 2 2 2 2" xfId="35872"/>
    <cellStyle name="RowTitles-Detail 3 6 2 2 2 2 2" xfId="35873"/>
    <cellStyle name="RowTitles-Detail 3 6 2 2 2 3" xfId="35874"/>
    <cellStyle name="RowTitles-Detail 3 6 2 2 3" xfId="35875"/>
    <cellStyle name="RowTitles-Detail 3 6 2 2 3 2" xfId="35876"/>
    <cellStyle name="RowTitles-Detail 3 6 2 2 3 2 2" xfId="35877"/>
    <cellStyle name="RowTitles-Detail 3 6 2 2 4" xfId="35878"/>
    <cellStyle name="RowTitles-Detail 3 6 2 2 4 2" xfId="35879"/>
    <cellStyle name="RowTitles-Detail 3 6 2 2 5" xfId="35880"/>
    <cellStyle name="RowTitles-Detail 3 6 2 3" xfId="35881"/>
    <cellStyle name="RowTitles-Detail 3 6 2 3 2" xfId="35882"/>
    <cellStyle name="RowTitles-Detail 3 6 2 3 2 2" xfId="35883"/>
    <cellStyle name="RowTitles-Detail 3 6 2 3 2 2 2" xfId="35884"/>
    <cellStyle name="RowTitles-Detail 3 6 2 3 2 3" xfId="35885"/>
    <cellStyle name="RowTitles-Detail 3 6 2 3 3" xfId="35886"/>
    <cellStyle name="RowTitles-Detail 3 6 2 3 3 2" xfId="35887"/>
    <cellStyle name="RowTitles-Detail 3 6 2 3 3 2 2" xfId="35888"/>
    <cellStyle name="RowTitles-Detail 3 6 2 3 4" xfId="35889"/>
    <cellStyle name="RowTitles-Detail 3 6 2 3 4 2" xfId="35890"/>
    <cellStyle name="RowTitles-Detail 3 6 2 3 5" xfId="35891"/>
    <cellStyle name="RowTitles-Detail 3 6 2 4" xfId="35892"/>
    <cellStyle name="RowTitles-Detail 3 6 2 4 2" xfId="35893"/>
    <cellStyle name="RowTitles-Detail 3 6 2 5" xfId="35894"/>
    <cellStyle name="RowTitles-Detail 3 6 2 5 2" xfId="35895"/>
    <cellStyle name="RowTitles-Detail 3 6 2 5 2 2" xfId="35896"/>
    <cellStyle name="RowTitles-Detail 3 6 2 5 3" xfId="35897"/>
    <cellStyle name="RowTitles-Detail 3 6 2 6" xfId="35898"/>
    <cellStyle name="RowTitles-Detail 3 6 2 6 2" xfId="35899"/>
    <cellStyle name="RowTitles-Detail 3 6 2 6 2 2" xfId="35900"/>
    <cellStyle name="RowTitles-Detail 3 6 2 7" xfId="35901"/>
    <cellStyle name="RowTitles-Detail 3 6 3" xfId="35902"/>
    <cellStyle name="RowTitles-Detail 3 6 3 2" xfId="35903"/>
    <cellStyle name="RowTitles-Detail 3 6 3 2 2" xfId="35904"/>
    <cellStyle name="RowTitles-Detail 3 6 3 2 2 2" xfId="35905"/>
    <cellStyle name="RowTitles-Detail 3 6 3 2 2 2 2" xfId="35906"/>
    <cellStyle name="RowTitles-Detail 3 6 3 2 2 3" xfId="35907"/>
    <cellStyle name="RowTitles-Detail 3 6 3 2 3" xfId="35908"/>
    <cellStyle name="RowTitles-Detail 3 6 3 2 3 2" xfId="35909"/>
    <cellStyle name="RowTitles-Detail 3 6 3 2 3 2 2" xfId="35910"/>
    <cellStyle name="RowTitles-Detail 3 6 3 2 4" xfId="35911"/>
    <cellStyle name="RowTitles-Detail 3 6 3 2 4 2" xfId="35912"/>
    <cellStyle name="RowTitles-Detail 3 6 3 2 5" xfId="35913"/>
    <cellStyle name="RowTitles-Detail 3 6 3 3" xfId="35914"/>
    <cellStyle name="RowTitles-Detail 3 6 3 3 2" xfId="35915"/>
    <cellStyle name="RowTitles-Detail 3 6 3 3 2 2" xfId="35916"/>
    <cellStyle name="RowTitles-Detail 3 6 3 3 2 2 2" xfId="35917"/>
    <cellStyle name="RowTitles-Detail 3 6 3 3 2 3" xfId="35918"/>
    <cellStyle name="RowTitles-Detail 3 6 3 3 3" xfId="35919"/>
    <cellStyle name="RowTitles-Detail 3 6 3 3 3 2" xfId="35920"/>
    <cellStyle name="RowTitles-Detail 3 6 3 3 3 2 2" xfId="35921"/>
    <cellStyle name="RowTitles-Detail 3 6 3 3 4" xfId="35922"/>
    <cellStyle name="RowTitles-Detail 3 6 3 3 4 2" xfId="35923"/>
    <cellStyle name="RowTitles-Detail 3 6 3 3 5" xfId="35924"/>
    <cellStyle name="RowTitles-Detail 3 6 3 4" xfId="35925"/>
    <cellStyle name="RowTitles-Detail 3 6 3 4 2" xfId="35926"/>
    <cellStyle name="RowTitles-Detail 3 6 3 5" xfId="35927"/>
    <cellStyle name="RowTitles-Detail 3 6 3 5 2" xfId="35928"/>
    <cellStyle name="RowTitles-Detail 3 6 3 5 2 2" xfId="35929"/>
    <cellStyle name="RowTitles-Detail 3 6 3 6" xfId="35930"/>
    <cellStyle name="RowTitles-Detail 3 6 3 6 2" xfId="35931"/>
    <cellStyle name="RowTitles-Detail 3 6 3 7" xfId="35932"/>
    <cellStyle name="RowTitles-Detail 3 6 4" xfId="35933"/>
    <cellStyle name="RowTitles-Detail 3 6 4 2" xfId="35934"/>
    <cellStyle name="RowTitles-Detail 3 6 4 2 2" xfId="35935"/>
    <cellStyle name="RowTitles-Detail 3 6 4 2 2 2" xfId="35936"/>
    <cellStyle name="RowTitles-Detail 3 6 4 2 2 2 2" xfId="35937"/>
    <cellStyle name="RowTitles-Detail 3 6 4 2 2 3" xfId="35938"/>
    <cellStyle name="RowTitles-Detail 3 6 4 2 3" xfId="35939"/>
    <cellStyle name="RowTitles-Detail 3 6 4 2 3 2" xfId="35940"/>
    <cellStyle name="RowTitles-Detail 3 6 4 2 3 2 2" xfId="35941"/>
    <cellStyle name="RowTitles-Detail 3 6 4 2 4" xfId="35942"/>
    <cellStyle name="RowTitles-Detail 3 6 4 2 4 2" xfId="35943"/>
    <cellStyle name="RowTitles-Detail 3 6 4 2 5" xfId="35944"/>
    <cellStyle name="RowTitles-Detail 3 6 4 3" xfId="35945"/>
    <cellStyle name="RowTitles-Detail 3 6 4 3 2" xfId="35946"/>
    <cellStyle name="RowTitles-Detail 3 6 4 3 2 2" xfId="35947"/>
    <cellStyle name="RowTitles-Detail 3 6 4 3 2 2 2" xfId="35948"/>
    <cellStyle name="RowTitles-Detail 3 6 4 3 2 3" xfId="35949"/>
    <cellStyle name="RowTitles-Detail 3 6 4 3 3" xfId="35950"/>
    <cellStyle name="RowTitles-Detail 3 6 4 3 3 2" xfId="35951"/>
    <cellStyle name="RowTitles-Detail 3 6 4 3 3 2 2" xfId="35952"/>
    <cellStyle name="RowTitles-Detail 3 6 4 3 4" xfId="35953"/>
    <cellStyle name="RowTitles-Detail 3 6 4 3 4 2" xfId="35954"/>
    <cellStyle name="RowTitles-Detail 3 6 4 3 5" xfId="35955"/>
    <cellStyle name="RowTitles-Detail 3 6 4 4" xfId="35956"/>
    <cellStyle name="RowTitles-Detail 3 6 4 4 2" xfId="35957"/>
    <cellStyle name="RowTitles-Detail 3 6 4 5" xfId="35958"/>
    <cellStyle name="RowTitles-Detail 3 6 4 5 2" xfId="35959"/>
    <cellStyle name="RowTitles-Detail 3 6 4 5 2 2" xfId="35960"/>
    <cellStyle name="RowTitles-Detail 3 6 4 5 3" xfId="35961"/>
    <cellStyle name="RowTitles-Detail 3 6 4 6" xfId="35962"/>
    <cellStyle name="RowTitles-Detail 3 6 4 6 2" xfId="35963"/>
    <cellStyle name="RowTitles-Detail 3 6 4 6 2 2" xfId="35964"/>
    <cellStyle name="RowTitles-Detail 3 6 4 7" xfId="35965"/>
    <cellStyle name="RowTitles-Detail 3 6 4 7 2" xfId="35966"/>
    <cellStyle name="RowTitles-Detail 3 6 4 8" xfId="35967"/>
    <cellStyle name="RowTitles-Detail 3 6 5" xfId="35968"/>
    <cellStyle name="RowTitles-Detail 3 6 5 2" xfId="35969"/>
    <cellStyle name="RowTitles-Detail 3 6 5 2 2" xfId="35970"/>
    <cellStyle name="RowTitles-Detail 3 6 5 2 2 2" xfId="35971"/>
    <cellStyle name="RowTitles-Detail 3 6 5 2 2 2 2" xfId="35972"/>
    <cellStyle name="RowTitles-Detail 3 6 5 2 2 3" xfId="35973"/>
    <cellStyle name="RowTitles-Detail 3 6 5 2 3" xfId="35974"/>
    <cellStyle name="RowTitles-Detail 3 6 5 2 3 2" xfId="35975"/>
    <cellStyle name="RowTitles-Detail 3 6 5 2 3 2 2" xfId="35976"/>
    <cellStyle name="RowTitles-Detail 3 6 5 2 4" xfId="35977"/>
    <cellStyle name="RowTitles-Detail 3 6 5 2 4 2" xfId="35978"/>
    <cellStyle name="RowTitles-Detail 3 6 5 2 5" xfId="35979"/>
    <cellStyle name="RowTitles-Detail 3 6 5 3" xfId="35980"/>
    <cellStyle name="RowTitles-Detail 3 6 5 3 2" xfId="35981"/>
    <cellStyle name="RowTitles-Detail 3 6 5 3 2 2" xfId="35982"/>
    <cellStyle name="RowTitles-Detail 3 6 5 3 2 2 2" xfId="35983"/>
    <cellStyle name="RowTitles-Detail 3 6 5 3 2 3" xfId="35984"/>
    <cellStyle name="RowTitles-Detail 3 6 5 3 3" xfId="35985"/>
    <cellStyle name="RowTitles-Detail 3 6 5 3 3 2" xfId="35986"/>
    <cellStyle name="RowTitles-Detail 3 6 5 3 3 2 2" xfId="35987"/>
    <cellStyle name="RowTitles-Detail 3 6 5 3 4" xfId="35988"/>
    <cellStyle name="RowTitles-Detail 3 6 5 3 4 2" xfId="35989"/>
    <cellStyle name="RowTitles-Detail 3 6 5 3 5" xfId="35990"/>
    <cellStyle name="RowTitles-Detail 3 6 5 4" xfId="35991"/>
    <cellStyle name="RowTitles-Detail 3 6 5 4 2" xfId="35992"/>
    <cellStyle name="RowTitles-Detail 3 6 5 4 2 2" xfId="35993"/>
    <cellStyle name="RowTitles-Detail 3 6 5 4 3" xfId="35994"/>
    <cellStyle name="RowTitles-Detail 3 6 5 5" xfId="35995"/>
    <cellStyle name="RowTitles-Detail 3 6 5 5 2" xfId="35996"/>
    <cellStyle name="RowTitles-Detail 3 6 5 5 2 2" xfId="35997"/>
    <cellStyle name="RowTitles-Detail 3 6 5 6" xfId="35998"/>
    <cellStyle name="RowTitles-Detail 3 6 5 6 2" xfId="35999"/>
    <cellStyle name="RowTitles-Detail 3 6 5 7" xfId="36000"/>
    <cellStyle name="RowTitles-Detail 3 6 6" xfId="36001"/>
    <cellStyle name="RowTitles-Detail 3 6 6 2" xfId="36002"/>
    <cellStyle name="RowTitles-Detail 3 6 6 2 2" xfId="36003"/>
    <cellStyle name="RowTitles-Detail 3 6 6 2 2 2" xfId="36004"/>
    <cellStyle name="RowTitles-Detail 3 6 6 2 2 2 2" xfId="36005"/>
    <cellStyle name="RowTitles-Detail 3 6 6 2 2 3" xfId="36006"/>
    <cellStyle name="RowTitles-Detail 3 6 6 2 3" xfId="36007"/>
    <cellStyle name="RowTitles-Detail 3 6 6 2 3 2" xfId="36008"/>
    <cellStyle name="RowTitles-Detail 3 6 6 2 3 2 2" xfId="36009"/>
    <cellStyle name="RowTitles-Detail 3 6 6 2 4" xfId="36010"/>
    <cellStyle name="RowTitles-Detail 3 6 6 2 4 2" xfId="36011"/>
    <cellStyle name="RowTitles-Detail 3 6 6 2 5" xfId="36012"/>
    <cellStyle name="RowTitles-Detail 3 6 6 3" xfId="36013"/>
    <cellStyle name="RowTitles-Detail 3 6 6 3 2" xfId="36014"/>
    <cellStyle name="RowTitles-Detail 3 6 6 3 2 2" xfId="36015"/>
    <cellStyle name="RowTitles-Detail 3 6 6 3 2 2 2" xfId="36016"/>
    <cellStyle name="RowTitles-Detail 3 6 6 3 2 3" xfId="36017"/>
    <cellStyle name="RowTitles-Detail 3 6 6 3 3" xfId="36018"/>
    <cellStyle name="RowTitles-Detail 3 6 6 3 3 2" xfId="36019"/>
    <cellStyle name="RowTitles-Detail 3 6 6 3 3 2 2" xfId="36020"/>
    <cellStyle name="RowTitles-Detail 3 6 6 3 4" xfId="36021"/>
    <cellStyle name="RowTitles-Detail 3 6 6 3 4 2" xfId="36022"/>
    <cellStyle name="RowTitles-Detail 3 6 6 3 5" xfId="36023"/>
    <cellStyle name="RowTitles-Detail 3 6 6 4" xfId="36024"/>
    <cellStyle name="RowTitles-Detail 3 6 6 4 2" xfId="36025"/>
    <cellStyle name="RowTitles-Detail 3 6 6 4 2 2" xfId="36026"/>
    <cellStyle name="RowTitles-Detail 3 6 6 4 3" xfId="36027"/>
    <cellStyle name="RowTitles-Detail 3 6 6 5" xfId="36028"/>
    <cellStyle name="RowTitles-Detail 3 6 6 5 2" xfId="36029"/>
    <cellStyle name="RowTitles-Detail 3 6 6 5 2 2" xfId="36030"/>
    <cellStyle name="RowTitles-Detail 3 6 6 6" xfId="36031"/>
    <cellStyle name="RowTitles-Detail 3 6 6 6 2" xfId="36032"/>
    <cellStyle name="RowTitles-Detail 3 6 6 7" xfId="36033"/>
    <cellStyle name="RowTitles-Detail 3 6 7" xfId="36034"/>
    <cellStyle name="RowTitles-Detail 3 6 7 2" xfId="36035"/>
    <cellStyle name="RowTitles-Detail 3 6 7 2 2" xfId="36036"/>
    <cellStyle name="RowTitles-Detail 3 6 7 2 2 2" xfId="36037"/>
    <cellStyle name="RowTitles-Detail 3 6 7 2 3" xfId="36038"/>
    <cellStyle name="RowTitles-Detail 3 6 7 3" xfId="36039"/>
    <cellStyle name="RowTitles-Detail 3 6 7 3 2" xfId="36040"/>
    <cellStyle name="RowTitles-Detail 3 6 7 3 2 2" xfId="36041"/>
    <cellStyle name="RowTitles-Detail 3 6 7 4" xfId="36042"/>
    <cellStyle name="RowTitles-Detail 3 6 7 4 2" xfId="36043"/>
    <cellStyle name="RowTitles-Detail 3 6 7 5" xfId="36044"/>
    <cellStyle name="RowTitles-Detail 3 6 8" xfId="36045"/>
    <cellStyle name="RowTitles-Detail 3 6 8 2" xfId="36046"/>
    <cellStyle name="RowTitles-Detail 3 6 9" xfId="36047"/>
    <cellStyle name="RowTitles-Detail 3 6 9 2" xfId="36048"/>
    <cellStyle name="RowTitles-Detail 3 6 9 2 2" xfId="36049"/>
    <cellStyle name="RowTitles-Detail 3 6_STUD aligned by INSTIT" xfId="36050"/>
    <cellStyle name="RowTitles-Detail 3 7" xfId="561"/>
    <cellStyle name="RowTitles-Detail 3 7 2" xfId="36051"/>
    <cellStyle name="RowTitles-Detail 3 7 2 2" xfId="36052"/>
    <cellStyle name="RowTitles-Detail 3 7 2 2 2" xfId="36053"/>
    <cellStyle name="RowTitles-Detail 3 7 2 2 2 2" xfId="36054"/>
    <cellStyle name="RowTitles-Detail 3 7 2 2 3" xfId="36055"/>
    <cellStyle name="RowTitles-Detail 3 7 2 3" xfId="36056"/>
    <cellStyle name="RowTitles-Detail 3 7 2 3 2" xfId="36057"/>
    <cellStyle name="RowTitles-Detail 3 7 2 3 2 2" xfId="36058"/>
    <cellStyle name="RowTitles-Detail 3 7 2 4" xfId="36059"/>
    <cellStyle name="RowTitles-Detail 3 7 2 4 2" xfId="36060"/>
    <cellStyle name="RowTitles-Detail 3 7 2 5" xfId="36061"/>
    <cellStyle name="RowTitles-Detail 3 7 3" xfId="36062"/>
    <cellStyle name="RowTitles-Detail 3 7 3 2" xfId="36063"/>
    <cellStyle name="RowTitles-Detail 3 7 3 2 2" xfId="36064"/>
    <cellStyle name="RowTitles-Detail 3 7 3 2 2 2" xfId="36065"/>
    <cellStyle name="RowTitles-Detail 3 7 3 2 3" xfId="36066"/>
    <cellStyle name="RowTitles-Detail 3 7 3 3" xfId="36067"/>
    <cellStyle name="RowTitles-Detail 3 7 3 3 2" xfId="36068"/>
    <cellStyle name="RowTitles-Detail 3 7 3 3 2 2" xfId="36069"/>
    <cellStyle name="RowTitles-Detail 3 7 3 4" xfId="36070"/>
    <cellStyle name="RowTitles-Detail 3 7 3 4 2" xfId="36071"/>
    <cellStyle name="RowTitles-Detail 3 7 3 5" xfId="36072"/>
    <cellStyle name="RowTitles-Detail 3 7 4" xfId="36073"/>
    <cellStyle name="RowTitles-Detail 3 7 4 2" xfId="36074"/>
    <cellStyle name="RowTitles-Detail 3 7 5" xfId="36075"/>
    <cellStyle name="RowTitles-Detail 3 7 5 2" xfId="36076"/>
    <cellStyle name="RowTitles-Detail 3 7 5 2 2" xfId="36077"/>
    <cellStyle name="RowTitles-Detail 3 7 5 3" xfId="36078"/>
    <cellStyle name="RowTitles-Detail 3 7 6" xfId="36079"/>
    <cellStyle name="RowTitles-Detail 3 7 6 2" xfId="36080"/>
    <cellStyle name="RowTitles-Detail 3 7 6 2 2" xfId="36081"/>
    <cellStyle name="RowTitles-Detail 3 7 7" xfId="36082"/>
    <cellStyle name="RowTitles-Detail 3 8" xfId="562"/>
    <cellStyle name="RowTitles-Detail 3 8 2" xfId="36083"/>
    <cellStyle name="RowTitles-Detail 3 8 2 2" xfId="36084"/>
    <cellStyle name="RowTitles-Detail 3 8 2 2 2" xfId="36085"/>
    <cellStyle name="RowTitles-Detail 3 8 2 2 2 2" xfId="36086"/>
    <cellStyle name="RowTitles-Detail 3 8 2 2 3" xfId="36087"/>
    <cellStyle name="RowTitles-Detail 3 8 2 3" xfId="36088"/>
    <cellStyle name="RowTitles-Detail 3 8 2 3 2" xfId="36089"/>
    <cellStyle name="RowTitles-Detail 3 8 2 3 2 2" xfId="36090"/>
    <cellStyle name="RowTitles-Detail 3 8 2 4" xfId="36091"/>
    <cellStyle name="RowTitles-Detail 3 8 2 4 2" xfId="36092"/>
    <cellStyle name="RowTitles-Detail 3 8 2 5" xfId="36093"/>
    <cellStyle name="RowTitles-Detail 3 8 3" xfId="36094"/>
    <cellStyle name="RowTitles-Detail 3 8 3 2" xfId="36095"/>
    <cellStyle name="RowTitles-Detail 3 8 3 2 2" xfId="36096"/>
    <cellStyle name="RowTitles-Detail 3 8 3 2 2 2" xfId="36097"/>
    <cellStyle name="RowTitles-Detail 3 8 3 2 3" xfId="36098"/>
    <cellStyle name="RowTitles-Detail 3 8 3 3" xfId="36099"/>
    <cellStyle name="RowTitles-Detail 3 8 3 3 2" xfId="36100"/>
    <cellStyle name="RowTitles-Detail 3 8 3 3 2 2" xfId="36101"/>
    <cellStyle name="RowTitles-Detail 3 8 3 4" xfId="36102"/>
    <cellStyle name="RowTitles-Detail 3 8 3 4 2" xfId="36103"/>
    <cellStyle name="RowTitles-Detail 3 8 3 5" xfId="36104"/>
    <cellStyle name="RowTitles-Detail 3 8 4" xfId="36105"/>
    <cellStyle name="RowTitles-Detail 3 8 4 2" xfId="36106"/>
    <cellStyle name="RowTitles-Detail 3 8 5" xfId="36107"/>
    <cellStyle name="RowTitles-Detail 3 8 5 2" xfId="36108"/>
    <cellStyle name="RowTitles-Detail 3 8 5 2 2" xfId="36109"/>
    <cellStyle name="RowTitles-Detail 3 8 6" xfId="36110"/>
    <cellStyle name="RowTitles-Detail 3 8 6 2" xfId="36111"/>
    <cellStyle name="RowTitles-Detail 3 8 7" xfId="36112"/>
    <cellStyle name="RowTitles-Detail 3 8 8" xfId="36113"/>
    <cellStyle name="RowTitles-Detail 3 9" xfId="563"/>
    <cellStyle name="RowTitles-Detail 3 9 2" xfId="36114"/>
    <cellStyle name="RowTitles-Detail 3 9 2 2" xfId="36115"/>
    <cellStyle name="RowTitles-Detail 3 9 2 2 2" xfId="36116"/>
    <cellStyle name="RowTitles-Detail 3 9 2 2 2 2" xfId="36117"/>
    <cellStyle name="RowTitles-Detail 3 9 2 2 3" xfId="36118"/>
    <cellStyle name="RowTitles-Detail 3 9 2 3" xfId="36119"/>
    <cellStyle name="RowTitles-Detail 3 9 2 3 2" xfId="36120"/>
    <cellStyle name="RowTitles-Detail 3 9 2 3 2 2" xfId="36121"/>
    <cellStyle name="RowTitles-Detail 3 9 2 4" xfId="36122"/>
    <cellStyle name="RowTitles-Detail 3 9 2 4 2" xfId="36123"/>
    <cellStyle name="RowTitles-Detail 3 9 2 5" xfId="36124"/>
    <cellStyle name="RowTitles-Detail 3 9 3" xfId="36125"/>
    <cellStyle name="RowTitles-Detail 3 9 3 2" xfId="36126"/>
    <cellStyle name="RowTitles-Detail 3 9 3 2 2" xfId="36127"/>
    <cellStyle name="RowTitles-Detail 3 9 3 2 2 2" xfId="36128"/>
    <cellStyle name="RowTitles-Detail 3 9 3 2 3" xfId="36129"/>
    <cellStyle name="RowTitles-Detail 3 9 3 3" xfId="36130"/>
    <cellStyle name="RowTitles-Detail 3 9 3 3 2" xfId="36131"/>
    <cellStyle name="RowTitles-Detail 3 9 3 3 2 2" xfId="36132"/>
    <cellStyle name="RowTitles-Detail 3 9 3 4" xfId="36133"/>
    <cellStyle name="RowTitles-Detail 3 9 3 4 2" xfId="36134"/>
    <cellStyle name="RowTitles-Detail 3 9 3 5" xfId="36135"/>
    <cellStyle name="RowTitles-Detail 3 9 4" xfId="36136"/>
    <cellStyle name="RowTitles-Detail 3 9 4 2" xfId="36137"/>
    <cellStyle name="RowTitles-Detail 3 9 5" xfId="36138"/>
    <cellStyle name="RowTitles-Detail 3 9 5 2" xfId="36139"/>
    <cellStyle name="RowTitles-Detail 3 9 5 2 2" xfId="36140"/>
    <cellStyle name="RowTitles-Detail 3 9 5 3" xfId="36141"/>
    <cellStyle name="RowTitles-Detail 3 9 6" xfId="36142"/>
    <cellStyle name="RowTitles-Detail 3 9 6 2" xfId="36143"/>
    <cellStyle name="RowTitles-Detail 3 9 6 2 2" xfId="36144"/>
    <cellStyle name="RowTitles-Detail 3 9 7" xfId="36145"/>
    <cellStyle name="RowTitles-Detail 3 9 7 2" xfId="36146"/>
    <cellStyle name="RowTitles-Detail 3 9 8" xfId="36147"/>
    <cellStyle name="RowTitles-Detail 3 9 9" xfId="36148"/>
    <cellStyle name="RowTitles-Detail 3_STUD aligned by INSTIT" xfId="36149"/>
    <cellStyle name="RowTitles-Detail 4" xfId="564"/>
    <cellStyle name="RowTitles-Detail 4 10" xfId="644"/>
    <cellStyle name="RowTitles-Detail 4 10 2" xfId="36150"/>
    <cellStyle name="RowTitles-Detail 4 10 2 2" xfId="36151"/>
    <cellStyle name="RowTitles-Detail 4 10 2 2 2" xfId="36152"/>
    <cellStyle name="RowTitles-Detail 4 10 2 2 2 2" xfId="36153"/>
    <cellStyle name="RowTitles-Detail 4 10 2 2 3" xfId="36154"/>
    <cellStyle name="RowTitles-Detail 4 10 2 3" xfId="36155"/>
    <cellStyle name="RowTitles-Detail 4 10 2 3 2" xfId="36156"/>
    <cellStyle name="RowTitles-Detail 4 10 2 3 2 2" xfId="36157"/>
    <cellStyle name="RowTitles-Detail 4 10 2 4" xfId="36158"/>
    <cellStyle name="RowTitles-Detail 4 10 2 4 2" xfId="36159"/>
    <cellStyle name="RowTitles-Detail 4 10 2 5" xfId="36160"/>
    <cellStyle name="RowTitles-Detail 4 10 3" xfId="36161"/>
    <cellStyle name="RowTitles-Detail 4 10 3 2" xfId="36162"/>
    <cellStyle name="RowTitles-Detail 4 10 3 2 2" xfId="36163"/>
    <cellStyle name="RowTitles-Detail 4 10 3 2 2 2" xfId="36164"/>
    <cellStyle name="RowTitles-Detail 4 10 3 2 3" xfId="36165"/>
    <cellStyle name="RowTitles-Detail 4 10 3 3" xfId="36166"/>
    <cellStyle name="RowTitles-Detail 4 10 3 3 2" xfId="36167"/>
    <cellStyle name="RowTitles-Detail 4 10 3 3 2 2" xfId="36168"/>
    <cellStyle name="RowTitles-Detail 4 10 3 4" xfId="36169"/>
    <cellStyle name="RowTitles-Detail 4 10 3 4 2" xfId="36170"/>
    <cellStyle name="RowTitles-Detail 4 10 3 5" xfId="36171"/>
    <cellStyle name="RowTitles-Detail 4 10 4" xfId="36172"/>
    <cellStyle name="RowTitles-Detail 4 10 4 2" xfId="36173"/>
    <cellStyle name="RowTitles-Detail 4 10 4 2 2" xfId="36174"/>
    <cellStyle name="RowTitles-Detail 4 10 4 3" xfId="36175"/>
    <cellStyle name="RowTitles-Detail 4 10 5" xfId="36176"/>
    <cellStyle name="RowTitles-Detail 4 10 5 2" xfId="36177"/>
    <cellStyle name="RowTitles-Detail 4 10 5 2 2" xfId="36178"/>
    <cellStyle name="RowTitles-Detail 4 10 6" xfId="36179"/>
    <cellStyle name="RowTitles-Detail 4 10 6 2" xfId="36180"/>
    <cellStyle name="RowTitles-Detail 4 10 7" xfId="36181"/>
    <cellStyle name="RowTitles-Detail 4 10 8" xfId="36182"/>
    <cellStyle name="RowTitles-Detail 4 11" xfId="36183"/>
    <cellStyle name="RowTitles-Detail 4 11 2" xfId="36184"/>
    <cellStyle name="RowTitles-Detail 4 11 2 2" xfId="36185"/>
    <cellStyle name="RowTitles-Detail 4 11 2 2 2" xfId="36186"/>
    <cellStyle name="RowTitles-Detail 4 11 2 2 2 2" xfId="36187"/>
    <cellStyle name="RowTitles-Detail 4 11 2 2 3" xfId="36188"/>
    <cellStyle name="RowTitles-Detail 4 11 2 3" xfId="36189"/>
    <cellStyle name="RowTitles-Detail 4 11 2 3 2" xfId="36190"/>
    <cellStyle name="RowTitles-Detail 4 11 2 3 2 2" xfId="36191"/>
    <cellStyle name="RowTitles-Detail 4 11 2 4" xfId="36192"/>
    <cellStyle name="RowTitles-Detail 4 11 2 4 2" xfId="36193"/>
    <cellStyle name="RowTitles-Detail 4 11 2 5" xfId="36194"/>
    <cellStyle name="RowTitles-Detail 4 11 3" xfId="36195"/>
    <cellStyle name="RowTitles-Detail 4 11 3 2" xfId="36196"/>
    <cellStyle name="RowTitles-Detail 4 11 3 2 2" xfId="36197"/>
    <cellStyle name="RowTitles-Detail 4 11 3 2 2 2" xfId="36198"/>
    <cellStyle name="RowTitles-Detail 4 11 3 2 3" xfId="36199"/>
    <cellStyle name="RowTitles-Detail 4 11 3 3" xfId="36200"/>
    <cellStyle name="RowTitles-Detail 4 11 3 3 2" xfId="36201"/>
    <cellStyle name="RowTitles-Detail 4 11 3 3 2 2" xfId="36202"/>
    <cellStyle name="RowTitles-Detail 4 11 3 4" xfId="36203"/>
    <cellStyle name="RowTitles-Detail 4 11 3 4 2" xfId="36204"/>
    <cellStyle name="RowTitles-Detail 4 11 3 5" xfId="36205"/>
    <cellStyle name="RowTitles-Detail 4 11 4" xfId="36206"/>
    <cellStyle name="RowTitles-Detail 4 11 4 2" xfId="36207"/>
    <cellStyle name="RowTitles-Detail 4 11 4 2 2" xfId="36208"/>
    <cellStyle name="RowTitles-Detail 4 11 4 3" xfId="36209"/>
    <cellStyle name="RowTitles-Detail 4 11 5" xfId="36210"/>
    <cellStyle name="RowTitles-Detail 4 11 5 2" xfId="36211"/>
    <cellStyle name="RowTitles-Detail 4 11 5 2 2" xfId="36212"/>
    <cellStyle name="RowTitles-Detail 4 11 6" xfId="36213"/>
    <cellStyle name="RowTitles-Detail 4 11 6 2" xfId="36214"/>
    <cellStyle name="RowTitles-Detail 4 11 7" xfId="36215"/>
    <cellStyle name="RowTitles-Detail 4 12" xfId="36216"/>
    <cellStyle name="RowTitles-Detail 4 12 2" xfId="36217"/>
    <cellStyle name="RowTitles-Detail 4 12 2 2" xfId="36218"/>
    <cellStyle name="RowTitles-Detail 4 12 2 2 2" xfId="36219"/>
    <cellStyle name="RowTitles-Detail 4 12 2 3" xfId="36220"/>
    <cellStyle name="RowTitles-Detail 4 12 3" xfId="36221"/>
    <cellStyle name="RowTitles-Detail 4 12 3 2" xfId="36222"/>
    <cellStyle name="RowTitles-Detail 4 12 3 2 2" xfId="36223"/>
    <cellStyle name="RowTitles-Detail 4 12 4" xfId="36224"/>
    <cellStyle name="RowTitles-Detail 4 12 4 2" xfId="36225"/>
    <cellStyle name="RowTitles-Detail 4 12 5" xfId="36226"/>
    <cellStyle name="RowTitles-Detail 4 13" xfId="36227"/>
    <cellStyle name="RowTitles-Detail 4 13 2" xfId="36228"/>
    <cellStyle name="RowTitles-Detail 4 13 2 2" xfId="36229"/>
    <cellStyle name="RowTitles-Detail 4 14" xfId="36230"/>
    <cellStyle name="RowTitles-Detail 4 14 2" xfId="36231"/>
    <cellStyle name="RowTitles-Detail 4 15" xfId="36232"/>
    <cellStyle name="RowTitles-Detail 4 15 2" xfId="36233"/>
    <cellStyle name="RowTitles-Detail 4 15 2 2" xfId="36234"/>
    <cellStyle name="RowTitles-Detail 4 16" xfId="36235"/>
    <cellStyle name="RowTitles-Detail 4 2" xfId="565"/>
    <cellStyle name="RowTitles-Detail 4 2 10" xfId="36236"/>
    <cellStyle name="RowTitles-Detail 4 2 10 2" xfId="36237"/>
    <cellStyle name="RowTitles-Detail 4 2 10 2 2" xfId="36238"/>
    <cellStyle name="RowTitles-Detail 4 2 10 2 2 2" xfId="36239"/>
    <cellStyle name="RowTitles-Detail 4 2 10 2 2 2 2" xfId="36240"/>
    <cellStyle name="RowTitles-Detail 4 2 10 2 2 3" xfId="36241"/>
    <cellStyle name="RowTitles-Detail 4 2 10 2 3" xfId="36242"/>
    <cellStyle name="RowTitles-Detail 4 2 10 2 3 2" xfId="36243"/>
    <cellStyle name="RowTitles-Detail 4 2 10 2 3 2 2" xfId="36244"/>
    <cellStyle name="RowTitles-Detail 4 2 10 2 4" xfId="36245"/>
    <cellStyle name="RowTitles-Detail 4 2 10 2 4 2" xfId="36246"/>
    <cellStyle name="RowTitles-Detail 4 2 10 2 5" xfId="36247"/>
    <cellStyle name="RowTitles-Detail 4 2 10 3" xfId="36248"/>
    <cellStyle name="RowTitles-Detail 4 2 10 3 2" xfId="36249"/>
    <cellStyle name="RowTitles-Detail 4 2 10 3 2 2" xfId="36250"/>
    <cellStyle name="RowTitles-Detail 4 2 10 3 2 2 2" xfId="36251"/>
    <cellStyle name="RowTitles-Detail 4 2 10 3 2 3" xfId="36252"/>
    <cellStyle name="RowTitles-Detail 4 2 10 3 3" xfId="36253"/>
    <cellStyle name="RowTitles-Detail 4 2 10 3 3 2" xfId="36254"/>
    <cellStyle name="RowTitles-Detail 4 2 10 3 3 2 2" xfId="36255"/>
    <cellStyle name="RowTitles-Detail 4 2 10 3 4" xfId="36256"/>
    <cellStyle name="RowTitles-Detail 4 2 10 3 4 2" xfId="36257"/>
    <cellStyle name="RowTitles-Detail 4 2 10 3 5" xfId="36258"/>
    <cellStyle name="RowTitles-Detail 4 2 10 4" xfId="36259"/>
    <cellStyle name="RowTitles-Detail 4 2 10 4 2" xfId="36260"/>
    <cellStyle name="RowTitles-Detail 4 2 10 4 2 2" xfId="36261"/>
    <cellStyle name="RowTitles-Detail 4 2 10 4 3" xfId="36262"/>
    <cellStyle name="RowTitles-Detail 4 2 10 5" xfId="36263"/>
    <cellStyle name="RowTitles-Detail 4 2 10 5 2" xfId="36264"/>
    <cellStyle name="RowTitles-Detail 4 2 10 5 2 2" xfId="36265"/>
    <cellStyle name="RowTitles-Detail 4 2 10 6" xfId="36266"/>
    <cellStyle name="RowTitles-Detail 4 2 10 6 2" xfId="36267"/>
    <cellStyle name="RowTitles-Detail 4 2 10 7" xfId="36268"/>
    <cellStyle name="RowTitles-Detail 4 2 11" xfId="36269"/>
    <cellStyle name="RowTitles-Detail 4 2 11 2" xfId="36270"/>
    <cellStyle name="RowTitles-Detail 4 2 11 2 2" xfId="36271"/>
    <cellStyle name="RowTitles-Detail 4 2 11 2 2 2" xfId="36272"/>
    <cellStyle name="RowTitles-Detail 4 2 11 2 3" xfId="36273"/>
    <cellStyle name="RowTitles-Detail 4 2 11 3" xfId="36274"/>
    <cellStyle name="RowTitles-Detail 4 2 11 3 2" xfId="36275"/>
    <cellStyle name="RowTitles-Detail 4 2 11 3 2 2" xfId="36276"/>
    <cellStyle name="RowTitles-Detail 4 2 11 4" xfId="36277"/>
    <cellStyle name="RowTitles-Detail 4 2 11 4 2" xfId="36278"/>
    <cellStyle name="RowTitles-Detail 4 2 11 5" xfId="36279"/>
    <cellStyle name="RowTitles-Detail 4 2 12" xfId="36280"/>
    <cellStyle name="RowTitles-Detail 4 2 12 2" xfId="36281"/>
    <cellStyle name="RowTitles-Detail 4 2 13" xfId="36282"/>
    <cellStyle name="RowTitles-Detail 4 2 13 2" xfId="36283"/>
    <cellStyle name="RowTitles-Detail 4 2 13 2 2" xfId="36284"/>
    <cellStyle name="RowTitles-Detail 4 2 14" xfId="36285"/>
    <cellStyle name="RowTitles-Detail 4 2 2" xfId="1148"/>
    <cellStyle name="RowTitles-Detail 4 2 2 10" xfId="36286"/>
    <cellStyle name="RowTitles-Detail 4 2 2 10 2" xfId="36287"/>
    <cellStyle name="RowTitles-Detail 4 2 2 10 2 2" xfId="36288"/>
    <cellStyle name="RowTitles-Detail 4 2 2 10 2 2 2" xfId="36289"/>
    <cellStyle name="RowTitles-Detail 4 2 2 10 2 3" xfId="36290"/>
    <cellStyle name="RowTitles-Detail 4 2 2 10 3" xfId="36291"/>
    <cellStyle name="RowTitles-Detail 4 2 2 10 3 2" xfId="36292"/>
    <cellStyle name="RowTitles-Detail 4 2 2 10 3 2 2" xfId="36293"/>
    <cellStyle name="RowTitles-Detail 4 2 2 10 4" xfId="36294"/>
    <cellStyle name="RowTitles-Detail 4 2 2 10 4 2" xfId="36295"/>
    <cellStyle name="RowTitles-Detail 4 2 2 10 5" xfId="36296"/>
    <cellStyle name="RowTitles-Detail 4 2 2 11" xfId="36297"/>
    <cellStyle name="RowTitles-Detail 4 2 2 11 2" xfId="36298"/>
    <cellStyle name="RowTitles-Detail 4 2 2 12" xfId="36299"/>
    <cellStyle name="RowTitles-Detail 4 2 2 12 2" xfId="36300"/>
    <cellStyle name="RowTitles-Detail 4 2 2 12 2 2" xfId="36301"/>
    <cellStyle name="RowTitles-Detail 4 2 2 13" xfId="36302"/>
    <cellStyle name="RowTitles-Detail 4 2 2 2" xfId="1149"/>
    <cellStyle name="RowTitles-Detail 4 2 2 2 10" xfId="36303"/>
    <cellStyle name="RowTitles-Detail 4 2 2 2 2" xfId="1150"/>
    <cellStyle name="RowTitles-Detail 4 2 2 2 2 2" xfId="36304"/>
    <cellStyle name="RowTitles-Detail 4 2 2 2 2 2 2" xfId="36305"/>
    <cellStyle name="RowTitles-Detail 4 2 2 2 2 2 2 2" xfId="36306"/>
    <cellStyle name="RowTitles-Detail 4 2 2 2 2 2 2 2 2" xfId="36307"/>
    <cellStyle name="RowTitles-Detail 4 2 2 2 2 2 2 3" xfId="36308"/>
    <cellStyle name="RowTitles-Detail 4 2 2 2 2 2 3" xfId="36309"/>
    <cellStyle name="RowTitles-Detail 4 2 2 2 2 2 3 2" xfId="36310"/>
    <cellStyle name="RowTitles-Detail 4 2 2 2 2 2 3 2 2" xfId="36311"/>
    <cellStyle name="RowTitles-Detail 4 2 2 2 2 2 4" xfId="36312"/>
    <cellStyle name="RowTitles-Detail 4 2 2 2 2 2 4 2" xfId="36313"/>
    <cellStyle name="RowTitles-Detail 4 2 2 2 2 2 5" xfId="36314"/>
    <cellStyle name="RowTitles-Detail 4 2 2 2 2 3" xfId="36315"/>
    <cellStyle name="RowTitles-Detail 4 2 2 2 2 3 2" xfId="36316"/>
    <cellStyle name="RowTitles-Detail 4 2 2 2 2 3 2 2" xfId="36317"/>
    <cellStyle name="RowTitles-Detail 4 2 2 2 2 3 2 2 2" xfId="36318"/>
    <cellStyle name="RowTitles-Detail 4 2 2 2 2 3 2 3" xfId="36319"/>
    <cellStyle name="RowTitles-Detail 4 2 2 2 2 3 3" xfId="36320"/>
    <cellStyle name="RowTitles-Detail 4 2 2 2 2 3 3 2" xfId="36321"/>
    <cellStyle name="RowTitles-Detail 4 2 2 2 2 3 3 2 2" xfId="36322"/>
    <cellStyle name="RowTitles-Detail 4 2 2 2 2 3 4" xfId="36323"/>
    <cellStyle name="RowTitles-Detail 4 2 2 2 2 3 4 2" xfId="36324"/>
    <cellStyle name="RowTitles-Detail 4 2 2 2 2 3 5" xfId="36325"/>
    <cellStyle name="RowTitles-Detail 4 2 2 2 2 4" xfId="36326"/>
    <cellStyle name="RowTitles-Detail 4 2 2 2 2 4 2" xfId="36327"/>
    <cellStyle name="RowTitles-Detail 4 2 2 2 2 5" xfId="36328"/>
    <cellStyle name="RowTitles-Detail 4 2 2 2 2 5 2" xfId="36329"/>
    <cellStyle name="RowTitles-Detail 4 2 2 2 2 5 2 2" xfId="36330"/>
    <cellStyle name="RowTitles-Detail 4 2 2 2 2 6" xfId="36331"/>
    <cellStyle name="RowTitles-Detail 4 2 2 2 3" xfId="36332"/>
    <cellStyle name="RowTitles-Detail 4 2 2 2 3 2" xfId="36333"/>
    <cellStyle name="RowTitles-Detail 4 2 2 2 3 2 2" xfId="36334"/>
    <cellStyle name="RowTitles-Detail 4 2 2 2 3 2 2 2" xfId="36335"/>
    <cellStyle name="RowTitles-Detail 4 2 2 2 3 2 2 2 2" xfId="36336"/>
    <cellStyle name="RowTitles-Detail 4 2 2 2 3 2 2 3" xfId="36337"/>
    <cellStyle name="RowTitles-Detail 4 2 2 2 3 2 3" xfId="36338"/>
    <cellStyle name="RowTitles-Detail 4 2 2 2 3 2 3 2" xfId="36339"/>
    <cellStyle name="RowTitles-Detail 4 2 2 2 3 2 3 2 2" xfId="36340"/>
    <cellStyle name="RowTitles-Detail 4 2 2 2 3 2 4" xfId="36341"/>
    <cellStyle name="RowTitles-Detail 4 2 2 2 3 2 4 2" xfId="36342"/>
    <cellStyle name="RowTitles-Detail 4 2 2 2 3 2 5" xfId="36343"/>
    <cellStyle name="RowTitles-Detail 4 2 2 2 3 3" xfId="36344"/>
    <cellStyle name="RowTitles-Detail 4 2 2 2 3 3 2" xfId="36345"/>
    <cellStyle name="RowTitles-Detail 4 2 2 2 3 3 2 2" xfId="36346"/>
    <cellStyle name="RowTitles-Detail 4 2 2 2 3 3 2 2 2" xfId="36347"/>
    <cellStyle name="RowTitles-Detail 4 2 2 2 3 3 2 3" xfId="36348"/>
    <cellStyle name="RowTitles-Detail 4 2 2 2 3 3 3" xfId="36349"/>
    <cellStyle name="RowTitles-Detail 4 2 2 2 3 3 3 2" xfId="36350"/>
    <cellStyle name="RowTitles-Detail 4 2 2 2 3 3 3 2 2" xfId="36351"/>
    <cellStyle name="RowTitles-Detail 4 2 2 2 3 3 4" xfId="36352"/>
    <cellStyle name="RowTitles-Detail 4 2 2 2 3 3 4 2" xfId="36353"/>
    <cellStyle name="RowTitles-Detail 4 2 2 2 3 3 5" xfId="36354"/>
    <cellStyle name="RowTitles-Detail 4 2 2 2 3 4" xfId="36355"/>
    <cellStyle name="RowTitles-Detail 4 2 2 2 3 4 2" xfId="36356"/>
    <cellStyle name="RowTitles-Detail 4 2 2 2 3 5" xfId="36357"/>
    <cellStyle name="RowTitles-Detail 4 2 2 2 3 5 2" xfId="36358"/>
    <cellStyle name="RowTitles-Detail 4 2 2 2 3 5 2 2" xfId="36359"/>
    <cellStyle name="RowTitles-Detail 4 2 2 2 3 5 3" xfId="36360"/>
    <cellStyle name="RowTitles-Detail 4 2 2 2 3 6" xfId="36361"/>
    <cellStyle name="RowTitles-Detail 4 2 2 2 3 6 2" xfId="36362"/>
    <cellStyle name="RowTitles-Detail 4 2 2 2 3 6 2 2" xfId="36363"/>
    <cellStyle name="RowTitles-Detail 4 2 2 2 3 7" xfId="36364"/>
    <cellStyle name="RowTitles-Detail 4 2 2 2 3 7 2" xfId="36365"/>
    <cellStyle name="RowTitles-Detail 4 2 2 2 3 8" xfId="36366"/>
    <cellStyle name="RowTitles-Detail 4 2 2 2 4" xfId="36367"/>
    <cellStyle name="RowTitles-Detail 4 2 2 2 4 2" xfId="36368"/>
    <cellStyle name="RowTitles-Detail 4 2 2 2 4 2 2" xfId="36369"/>
    <cellStyle name="RowTitles-Detail 4 2 2 2 4 2 2 2" xfId="36370"/>
    <cellStyle name="RowTitles-Detail 4 2 2 2 4 2 2 2 2" xfId="36371"/>
    <cellStyle name="RowTitles-Detail 4 2 2 2 4 2 2 3" xfId="36372"/>
    <cellStyle name="RowTitles-Detail 4 2 2 2 4 2 3" xfId="36373"/>
    <cellStyle name="RowTitles-Detail 4 2 2 2 4 2 3 2" xfId="36374"/>
    <cellStyle name="RowTitles-Detail 4 2 2 2 4 2 3 2 2" xfId="36375"/>
    <cellStyle name="RowTitles-Detail 4 2 2 2 4 2 4" xfId="36376"/>
    <cellStyle name="RowTitles-Detail 4 2 2 2 4 2 4 2" xfId="36377"/>
    <cellStyle name="RowTitles-Detail 4 2 2 2 4 2 5" xfId="36378"/>
    <cellStyle name="RowTitles-Detail 4 2 2 2 4 3" xfId="36379"/>
    <cellStyle name="RowTitles-Detail 4 2 2 2 4 3 2" xfId="36380"/>
    <cellStyle name="RowTitles-Detail 4 2 2 2 4 3 2 2" xfId="36381"/>
    <cellStyle name="RowTitles-Detail 4 2 2 2 4 3 2 2 2" xfId="36382"/>
    <cellStyle name="RowTitles-Detail 4 2 2 2 4 3 2 3" xfId="36383"/>
    <cellStyle name="RowTitles-Detail 4 2 2 2 4 3 3" xfId="36384"/>
    <cellStyle name="RowTitles-Detail 4 2 2 2 4 3 3 2" xfId="36385"/>
    <cellStyle name="RowTitles-Detail 4 2 2 2 4 3 3 2 2" xfId="36386"/>
    <cellStyle name="RowTitles-Detail 4 2 2 2 4 3 4" xfId="36387"/>
    <cellStyle name="RowTitles-Detail 4 2 2 2 4 3 4 2" xfId="36388"/>
    <cellStyle name="RowTitles-Detail 4 2 2 2 4 3 5" xfId="36389"/>
    <cellStyle name="RowTitles-Detail 4 2 2 2 4 4" xfId="36390"/>
    <cellStyle name="RowTitles-Detail 4 2 2 2 4 4 2" xfId="36391"/>
    <cellStyle name="RowTitles-Detail 4 2 2 2 4 4 2 2" xfId="36392"/>
    <cellStyle name="RowTitles-Detail 4 2 2 2 4 4 3" xfId="36393"/>
    <cellStyle name="RowTitles-Detail 4 2 2 2 4 5" xfId="36394"/>
    <cellStyle name="RowTitles-Detail 4 2 2 2 4 5 2" xfId="36395"/>
    <cellStyle name="RowTitles-Detail 4 2 2 2 4 5 2 2" xfId="36396"/>
    <cellStyle name="RowTitles-Detail 4 2 2 2 4 6" xfId="36397"/>
    <cellStyle name="RowTitles-Detail 4 2 2 2 4 6 2" xfId="36398"/>
    <cellStyle name="RowTitles-Detail 4 2 2 2 4 7" xfId="36399"/>
    <cellStyle name="RowTitles-Detail 4 2 2 2 5" xfId="36400"/>
    <cellStyle name="RowTitles-Detail 4 2 2 2 5 2" xfId="36401"/>
    <cellStyle name="RowTitles-Detail 4 2 2 2 5 2 2" xfId="36402"/>
    <cellStyle name="RowTitles-Detail 4 2 2 2 5 2 2 2" xfId="36403"/>
    <cellStyle name="RowTitles-Detail 4 2 2 2 5 2 2 2 2" xfId="36404"/>
    <cellStyle name="RowTitles-Detail 4 2 2 2 5 2 2 3" xfId="36405"/>
    <cellStyle name="RowTitles-Detail 4 2 2 2 5 2 3" xfId="36406"/>
    <cellStyle name="RowTitles-Detail 4 2 2 2 5 2 3 2" xfId="36407"/>
    <cellStyle name="RowTitles-Detail 4 2 2 2 5 2 3 2 2" xfId="36408"/>
    <cellStyle name="RowTitles-Detail 4 2 2 2 5 2 4" xfId="36409"/>
    <cellStyle name="RowTitles-Detail 4 2 2 2 5 2 4 2" xfId="36410"/>
    <cellStyle name="RowTitles-Detail 4 2 2 2 5 2 5" xfId="36411"/>
    <cellStyle name="RowTitles-Detail 4 2 2 2 5 3" xfId="36412"/>
    <cellStyle name="RowTitles-Detail 4 2 2 2 5 3 2" xfId="36413"/>
    <cellStyle name="RowTitles-Detail 4 2 2 2 5 3 2 2" xfId="36414"/>
    <cellStyle name="RowTitles-Detail 4 2 2 2 5 3 2 2 2" xfId="36415"/>
    <cellStyle name="RowTitles-Detail 4 2 2 2 5 3 2 3" xfId="36416"/>
    <cellStyle name="RowTitles-Detail 4 2 2 2 5 3 3" xfId="36417"/>
    <cellStyle name="RowTitles-Detail 4 2 2 2 5 3 3 2" xfId="36418"/>
    <cellStyle name="RowTitles-Detail 4 2 2 2 5 3 3 2 2" xfId="36419"/>
    <cellStyle name="RowTitles-Detail 4 2 2 2 5 3 4" xfId="36420"/>
    <cellStyle name="RowTitles-Detail 4 2 2 2 5 3 4 2" xfId="36421"/>
    <cellStyle name="RowTitles-Detail 4 2 2 2 5 3 5" xfId="36422"/>
    <cellStyle name="RowTitles-Detail 4 2 2 2 5 4" xfId="36423"/>
    <cellStyle name="RowTitles-Detail 4 2 2 2 5 4 2" xfId="36424"/>
    <cellStyle name="RowTitles-Detail 4 2 2 2 5 4 2 2" xfId="36425"/>
    <cellStyle name="RowTitles-Detail 4 2 2 2 5 4 3" xfId="36426"/>
    <cellStyle name="RowTitles-Detail 4 2 2 2 5 5" xfId="36427"/>
    <cellStyle name="RowTitles-Detail 4 2 2 2 5 5 2" xfId="36428"/>
    <cellStyle name="RowTitles-Detail 4 2 2 2 5 5 2 2" xfId="36429"/>
    <cellStyle name="RowTitles-Detail 4 2 2 2 5 6" xfId="36430"/>
    <cellStyle name="RowTitles-Detail 4 2 2 2 5 6 2" xfId="36431"/>
    <cellStyle name="RowTitles-Detail 4 2 2 2 5 7" xfId="36432"/>
    <cellStyle name="RowTitles-Detail 4 2 2 2 6" xfId="36433"/>
    <cellStyle name="RowTitles-Detail 4 2 2 2 6 2" xfId="36434"/>
    <cellStyle name="RowTitles-Detail 4 2 2 2 6 2 2" xfId="36435"/>
    <cellStyle name="RowTitles-Detail 4 2 2 2 6 2 2 2" xfId="36436"/>
    <cellStyle name="RowTitles-Detail 4 2 2 2 6 2 2 2 2" xfId="36437"/>
    <cellStyle name="RowTitles-Detail 4 2 2 2 6 2 2 3" xfId="36438"/>
    <cellStyle name="RowTitles-Detail 4 2 2 2 6 2 3" xfId="36439"/>
    <cellStyle name="RowTitles-Detail 4 2 2 2 6 2 3 2" xfId="36440"/>
    <cellStyle name="RowTitles-Detail 4 2 2 2 6 2 3 2 2" xfId="36441"/>
    <cellStyle name="RowTitles-Detail 4 2 2 2 6 2 4" xfId="36442"/>
    <cellStyle name="RowTitles-Detail 4 2 2 2 6 2 4 2" xfId="36443"/>
    <cellStyle name="RowTitles-Detail 4 2 2 2 6 2 5" xfId="36444"/>
    <cellStyle name="RowTitles-Detail 4 2 2 2 6 3" xfId="36445"/>
    <cellStyle name="RowTitles-Detail 4 2 2 2 6 3 2" xfId="36446"/>
    <cellStyle name="RowTitles-Detail 4 2 2 2 6 3 2 2" xfId="36447"/>
    <cellStyle name="RowTitles-Detail 4 2 2 2 6 3 2 2 2" xfId="36448"/>
    <cellStyle name="RowTitles-Detail 4 2 2 2 6 3 2 3" xfId="36449"/>
    <cellStyle name="RowTitles-Detail 4 2 2 2 6 3 3" xfId="36450"/>
    <cellStyle name="RowTitles-Detail 4 2 2 2 6 3 3 2" xfId="36451"/>
    <cellStyle name="RowTitles-Detail 4 2 2 2 6 3 3 2 2" xfId="36452"/>
    <cellStyle name="RowTitles-Detail 4 2 2 2 6 3 4" xfId="36453"/>
    <cellStyle name="RowTitles-Detail 4 2 2 2 6 3 4 2" xfId="36454"/>
    <cellStyle name="RowTitles-Detail 4 2 2 2 6 3 5" xfId="36455"/>
    <cellStyle name="RowTitles-Detail 4 2 2 2 6 4" xfId="36456"/>
    <cellStyle name="RowTitles-Detail 4 2 2 2 6 4 2" xfId="36457"/>
    <cellStyle name="RowTitles-Detail 4 2 2 2 6 4 2 2" xfId="36458"/>
    <cellStyle name="RowTitles-Detail 4 2 2 2 6 4 3" xfId="36459"/>
    <cellStyle name="RowTitles-Detail 4 2 2 2 6 5" xfId="36460"/>
    <cellStyle name="RowTitles-Detail 4 2 2 2 6 5 2" xfId="36461"/>
    <cellStyle name="RowTitles-Detail 4 2 2 2 6 5 2 2" xfId="36462"/>
    <cellStyle name="RowTitles-Detail 4 2 2 2 6 6" xfId="36463"/>
    <cellStyle name="RowTitles-Detail 4 2 2 2 6 6 2" xfId="36464"/>
    <cellStyle name="RowTitles-Detail 4 2 2 2 6 7" xfId="36465"/>
    <cellStyle name="RowTitles-Detail 4 2 2 2 7" xfId="36466"/>
    <cellStyle name="RowTitles-Detail 4 2 2 2 7 2" xfId="36467"/>
    <cellStyle name="RowTitles-Detail 4 2 2 2 7 2 2" xfId="36468"/>
    <cellStyle name="RowTitles-Detail 4 2 2 2 7 2 2 2" xfId="36469"/>
    <cellStyle name="RowTitles-Detail 4 2 2 2 7 2 3" xfId="36470"/>
    <cellStyle name="RowTitles-Detail 4 2 2 2 7 3" xfId="36471"/>
    <cellStyle name="RowTitles-Detail 4 2 2 2 7 3 2" xfId="36472"/>
    <cellStyle name="RowTitles-Detail 4 2 2 2 7 3 2 2" xfId="36473"/>
    <cellStyle name="RowTitles-Detail 4 2 2 2 7 4" xfId="36474"/>
    <cellStyle name="RowTitles-Detail 4 2 2 2 7 4 2" xfId="36475"/>
    <cellStyle name="RowTitles-Detail 4 2 2 2 7 5" xfId="36476"/>
    <cellStyle name="RowTitles-Detail 4 2 2 2 8" xfId="36477"/>
    <cellStyle name="RowTitles-Detail 4 2 2 2 8 2" xfId="36478"/>
    <cellStyle name="RowTitles-Detail 4 2 2 2 9" xfId="36479"/>
    <cellStyle name="RowTitles-Detail 4 2 2 2 9 2" xfId="36480"/>
    <cellStyle name="RowTitles-Detail 4 2 2 2 9 2 2" xfId="36481"/>
    <cellStyle name="RowTitles-Detail 4 2 2 2_STUD aligned by INSTIT" xfId="36482"/>
    <cellStyle name="RowTitles-Detail 4 2 2 3" xfId="1151"/>
    <cellStyle name="RowTitles-Detail 4 2 2 3 10" xfId="36483"/>
    <cellStyle name="RowTitles-Detail 4 2 2 3 2" xfId="1152"/>
    <cellStyle name="RowTitles-Detail 4 2 2 3 2 2" xfId="36484"/>
    <cellStyle name="RowTitles-Detail 4 2 2 3 2 2 2" xfId="36485"/>
    <cellStyle name="RowTitles-Detail 4 2 2 3 2 2 2 2" xfId="36486"/>
    <cellStyle name="RowTitles-Detail 4 2 2 3 2 2 2 2 2" xfId="36487"/>
    <cellStyle name="RowTitles-Detail 4 2 2 3 2 2 2 3" xfId="36488"/>
    <cellStyle name="RowTitles-Detail 4 2 2 3 2 2 3" xfId="36489"/>
    <cellStyle name="RowTitles-Detail 4 2 2 3 2 2 3 2" xfId="36490"/>
    <cellStyle name="RowTitles-Detail 4 2 2 3 2 2 3 2 2" xfId="36491"/>
    <cellStyle name="RowTitles-Detail 4 2 2 3 2 2 4" xfId="36492"/>
    <cellStyle name="RowTitles-Detail 4 2 2 3 2 2 4 2" xfId="36493"/>
    <cellStyle name="RowTitles-Detail 4 2 2 3 2 2 5" xfId="36494"/>
    <cellStyle name="RowTitles-Detail 4 2 2 3 2 3" xfId="36495"/>
    <cellStyle name="RowTitles-Detail 4 2 2 3 2 3 2" xfId="36496"/>
    <cellStyle name="RowTitles-Detail 4 2 2 3 2 3 2 2" xfId="36497"/>
    <cellStyle name="RowTitles-Detail 4 2 2 3 2 3 2 2 2" xfId="36498"/>
    <cellStyle name="RowTitles-Detail 4 2 2 3 2 3 2 3" xfId="36499"/>
    <cellStyle name="RowTitles-Detail 4 2 2 3 2 3 3" xfId="36500"/>
    <cellStyle name="RowTitles-Detail 4 2 2 3 2 3 3 2" xfId="36501"/>
    <cellStyle name="RowTitles-Detail 4 2 2 3 2 3 3 2 2" xfId="36502"/>
    <cellStyle name="RowTitles-Detail 4 2 2 3 2 3 4" xfId="36503"/>
    <cellStyle name="RowTitles-Detail 4 2 2 3 2 3 4 2" xfId="36504"/>
    <cellStyle name="RowTitles-Detail 4 2 2 3 2 3 5" xfId="36505"/>
    <cellStyle name="RowTitles-Detail 4 2 2 3 2 4" xfId="36506"/>
    <cellStyle name="RowTitles-Detail 4 2 2 3 2 4 2" xfId="36507"/>
    <cellStyle name="RowTitles-Detail 4 2 2 3 2 5" xfId="36508"/>
    <cellStyle name="RowTitles-Detail 4 2 2 3 2 5 2" xfId="36509"/>
    <cellStyle name="RowTitles-Detail 4 2 2 3 2 5 2 2" xfId="36510"/>
    <cellStyle name="RowTitles-Detail 4 2 2 3 2 5 3" xfId="36511"/>
    <cellStyle name="RowTitles-Detail 4 2 2 3 2 6" xfId="36512"/>
    <cellStyle name="RowTitles-Detail 4 2 2 3 2 6 2" xfId="36513"/>
    <cellStyle name="RowTitles-Detail 4 2 2 3 2 6 2 2" xfId="36514"/>
    <cellStyle name="RowTitles-Detail 4 2 2 3 2 7" xfId="36515"/>
    <cellStyle name="RowTitles-Detail 4 2 2 3 2 7 2" xfId="36516"/>
    <cellStyle name="RowTitles-Detail 4 2 2 3 2 8" xfId="36517"/>
    <cellStyle name="RowTitles-Detail 4 2 2 3 2 9" xfId="36518"/>
    <cellStyle name="RowTitles-Detail 4 2 2 3 3" xfId="36519"/>
    <cellStyle name="RowTitles-Detail 4 2 2 3 3 2" xfId="36520"/>
    <cellStyle name="RowTitles-Detail 4 2 2 3 3 2 2" xfId="36521"/>
    <cellStyle name="RowTitles-Detail 4 2 2 3 3 2 2 2" xfId="36522"/>
    <cellStyle name="RowTitles-Detail 4 2 2 3 3 2 2 2 2" xfId="36523"/>
    <cellStyle name="RowTitles-Detail 4 2 2 3 3 2 2 3" xfId="36524"/>
    <cellStyle name="RowTitles-Detail 4 2 2 3 3 2 3" xfId="36525"/>
    <cellStyle name="RowTitles-Detail 4 2 2 3 3 2 3 2" xfId="36526"/>
    <cellStyle name="RowTitles-Detail 4 2 2 3 3 2 3 2 2" xfId="36527"/>
    <cellStyle name="RowTitles-Detail 4 2 2 3 3 2 4" xfId="36528"/>
    <cellStyle name="RowTitles-Detail 4 2 2 3 3 2 4 2" xfId="36529"/>
    <cellStyle name="RowTitles-Detail 4 2 2 3 3 2 5" xfId="36530"/>
    <cellStyle name="RowTitles-Detail 4 2 2 3 3 3" xfId="36531"/>
    <cellStyle name="RowTitles-Detail 4 2 2 3 3 3 2" xfId="36532"/>
    <cellStyle name="RowTitles-Detail 4 2 2 3 3 3 2 2" xfId="36533"/>
    <cellStyle name="RowTitles-Detail 4 2 2 3 3 3 2 2 2" xfId="36534"/>
    <cellStyle name="RowTitles-Detail 4 2 2 3 3 3 2 3" xfId="36535"/>
    <cellStyle name="RowTitles-Detail 4 2 2 3 3 3 3" xfId="36536"/>
    <cellStyle name="RowTitles-Detail 4 2 2 3 3 3 3 2" xfId="36537"/>
    <cellStyle name="RowTitles-Detail 4 2 2 3 3 3 3 2 2" xfId="36538"/>
    <cellStyle name="RowTitles-Detail 4 2 2 3 3 3 4" xfId="36539"/>
    <cellStyle name="RowTitles-Detail 4 2 2 3 3 3 4 2" xfId="36540"/>
    <cellStyle name="RowTitles-Detail 4 2 2 3 3 3 5" xfId="36541"/>
    <cellStyle name="RowTitles-Detail 4 2 2 3 3 4" xfId="36542"/>
    <cellStyle name="RowTitles-Detail 4 2 2 3 3 4 2" xfId="36543"/>
    <cellStyle name="RowTitles-Detail 4 2 2 3 3 5" xfId="36544"/>
    <cellStyle name="RowTitles-Detail 4 2 2 3 3 5 2" xfId="36545"/>
    <cellStyle name="RowTitles-Detail 4 2 2 3 3 5 2 2" xfId="36546"/>
    <cellStyle name="RowTitles-Detail 4 2 2 3 4" xfId="36547"/>
    <cellStyle name="RowTitles-Detail 4 2 2 3 4 2" xfId="36548"/>
    <cellStyle name="RowTitles-Detail 4 2 2 3 4 2 2" xfId="36549"/>
    <cellStyle name="RowTitles-Detail 4 2 2 3 4 2 2 2" xfId="36550"/>
    <cellStyle name="RowTitles-Detail 4 2 2 3 4 2 2 2 2" xfId="36551"/>
    <cellStyle name="RowTitles-Detail 4 2 2 3 4 2 2 3" xfId="36552"/>
    <cellStyle name="RowTitles-Detail 4 2 2 3 4 2 3" xfId="36553"/>
    <cellStyle name="RowTitles-Detail 4 2 2 3 4 2 3 2" xfId="36554"/>
    <cellStyle name="RowTitles-Detail 4 2 2 3 4 2 3 2 2" xfId="36555"/>
    <cellStyle name="RowTitles-Detail 4 2 2 3 4 2 4" xfId="36556"/>
    <cellStyle name="RowTitles-Detail 4 2 2 3 4 2 4 2" xfId="36557"/>
    <cellStyle name="RowTitles-Detail 4 2 2 3 4 2 5" xfId="36558"/>
    <cellStyle name="RowTitles-Detail 4 2 2 3 4 3" xfId="36559"/>
    <cellStyle name="RowTitles-Detail 4 2 2 3 4 3 2" xfId="36560"/>
    <cellStyle name="RowTitles-Detail 4 2 2 3 4 3 2 2" xfId="36561"/>
    <cellStyle name="RowTitles-Detail 4 2 2 3 4 3 2 2 2" xfId="36562"/>
    <cellStyle name="RowTitles-Detail 4 2 2 3 4 3 2 3" xfId="36563"/>
    <cellStyle name="RowTitles-Detail 4 2 2 3 4 3 3" xfId="36564"/>
    <cellStyle name="RowTitles-Detail 4 2 2 3 4 3 3 2" xfId="36565"/>
    <cellStyle name="RowTitles-Detail 4 2 2 3 4 3 3 2 2" xfId="36566"/>
    <cellStyle name="RowTitles-Detail 4 2 2 3 4 3 4" xfId="36567"/>
    <cellStyle name="RowTitles-Detail 4 2 2 3 4 3 4 2" xfId="36568"/>
    <cellStyle name="RowTitles-Detail 4 2 2 3 4 3 5" xfId="36569"/>
    <cellStyle name="RowTitles-Detail 4 2 2 3 4 4" xfId="36570"/>
    <cellStyle name="RowTitles-Detail 4 2 2 3 4 4 2" xfId="36571"/>
    <cellStyle name="RowTitles-Detail 4 2 2 3 4 4 2 2" xfId="36572"/>
    <cellStyle name="RowTitles-Detail 4 2 2 3 4 4 3" xfId="36573"/>
    <cellStyle name="RowTitles-Detail 4 2 2 3 4 5" xfId="36574"/>
    <cellStyle name="RowTitles-Detail 4 2 2 3 4 5 2" xfId="36575"/>
    <cellStyle name="RowTitles-Detail 4 2 2 3 4 5 2 2" xfId="36576"/>
    <cellStyle name="RowTitles-Detail 4 2 2 3 4 6" xfId="36577"/>
    <cellStyle name="RowTitles-Detail 4 2 2 3 4 6 2" xfId="36578"/>
    <cellStyle name="RowTitles-Detail 4 2 2 3 4 7" xfId="36579"/>
    <cellStyle name="RowTitles-Detail 4 2 2 3 5" xfId="36580"/>
    <cellStyle name="RowTitles-Detail 4 2 2 3 5 2" xfId="36581"/>
    <cellStyle name="RowTitles-Detail 4 2 2 3 5 2 2" xfId="36582"/>
    <cellStyle name="RowTitles-Detail 4 2 2 3 5 2 2 2" xfId="36583"/>
    <cellStyle name="RowTitles-Detail 4 2 2 3 5 2 2 2 2" xfId="36584"/>
    <cellStyle name="RowTitles-Detail 4 2 2 3 5 2 2 3" xfId="36585"/>
    <cellStyle name="RowTitles-Detail 4 2 2 3 5 2 3" xfId="36586"/>
    <cellStyle name="RowTitles-Detail 4 2 2 3 5 2 3 2" xfId="36587"/>
    <cellStyle name="RowTitles-Detail 4 2 2 3 5 2 3 2 2" xfId="36588"/>
    <cellStyle name="RowTitles-Detail 4 2 2 3 5 2 4" xfId="36589"/>
    <cellStyle name="RowTitles-Detail 4 2 2 3 5 2 4 2" xfId="36590"/>
    <cellStyle name="RowTitles-Detail 4 2 2 3 5 2 5" xfId="36591"/>
    <cellStyle name="RowTitles-Detail 4 2 2 3 5 3" xfId="36592"/>
    <cellStyle name="RowTitles-Detail 4 2 2 3 5 3 2" xfId="36593"/>
    <cellStyle name="RowTitles-Detail 4 2 2 3 5 3 2 2" xfId="36594"/>
    <cellStyle name="RowTitles-Detail 4 2 2 3 5 3 2 2 2" xfId="36595"/>
    <cellStyle name="RowTitles-Detail 4 2 2 3 5 3 2 3" xfId="36596"/>
    <cellStyle name="RowTitles-Detail 4 2 2 3 5 3 3" xfId="36597"/>
    <cellStyle name="RowTitles-Detail 4 2 2 3 5 3 3 2" xfId="36598"/>
    <cellStyle name="RowTitles-Detail 4 2 2 3 5 3 3 2 2" xfId="36599"/>
    <cellStyle name="RowTitles-Detail 4 2 2 3 5 3 4" xfId="36600"/>
    <cellStyle name="RowTitles-Detail 4 2 2 3 5 3 4 2" xfId="36601"/>
    <cellStyle name="RowTitles-Detail 4 2 2 3 5 3 5" xfId="36602"/>
    <cellStyle name="RowTitles-Detail 4 2 2 3 5 4" xfId="36603"/>
    <cellStyle name="RowTitles-Detail 4 2 2 3 5 4 2" xfId="36604"/>
    <cellStyle name="RowTitles-Detail 4 2 2 3 5 4 2 2" xfId="36605"/>
    <cellStyle name="RowTitles-Detail 4 2 2 3 5 4 3" xfId="36606"/>
    <cellStyle name="RowTitles-Detail 4 2 2 3 5 5" xfId="36607"/>
    <cellStyle name="RowTitles-Detail 4 2 2 3 5 5 2" xfId="36608"/>
    <cellStyle name="RowTitles-Detail 4 2 2 3 5 5 2 2" xfId="36609"/>
    <cellStyle name="RowTitles-Detail 4 2 2 3 5 6" xfId="36610"/>
    <cellStyle name="RowTitles-Detail 4 2 2 3 5 6 2" xfId="36611"/>
    <cellStyle name="RowTitles-Detail 4 2 2 3 5 7" xfId="36612"/>
    <cellStyle name="RowTitles-Detail 4 2 2 3 6" xfId="36613"/>
    <cellStyle name="RowTitles-Detail 4 2 2 3 6 2" xfId="36614"/>
    <cellStyle name="RowTitles-Detail 4 2 2 3 6 2 2" xfId="36615"/>
    <cellStyle name="RowTitles-Detail 4 2 2 3 6 2 2 2" xfId="36616"/>
    <cellStyle name="RowTitles-Detail 4 2 2 3 6 2 2 2 2" xfId="36617"/>
    <cellStyle name="RowTitles-Detail 4 2 2 3 6 2 2 3" xfId="36618"/>
    <cellStyle name="RowTitles-Detail 4 2 2 3 6 2 3" xfId="36619"/>
    <cellStyle name="RowTitles-Detail 4 2 2 3 6 2 3 2" xfId="36620"/>
    <cellStyle name="RowTitles-Detail 4 2 2 3 6 2 3 2 2" xfId="36621"/>
    <cellStyle name="RowTitles-Detail 4 2 2 3 6 2 4" xfId="36622"/>
    <cellStyle name="RowTitles-Detail 4 2 2 3 6 2 4 2" xfId="36623"/>
    <cellStyle name="RowTitles-Detail 4 2 2 3 6 2 5" xfId="36624"/>
    <cellStyle name="RowTitles-Detail 4 2 2 3 6 3" xfId="36625"/>
    <cellStyle name="RowTitles-Detail 4 2 2 3 6 3 2" xfId="36626"/>
    <cellStyle name="RowTitles-Detail 4 2 2 3 6 3 2 2" xfId="36627"/>
    <cellStyle name="RowTitles-Detail 4 2 2 3 6 3 2 2 2" xfId="36628"/>
    <cellStyle name="RowTitles-Detail 4 2 2 3 6 3 2 3" xfId="36629"/>
    <cellStyle name="RowTitles-Detail 4 2 2 3 6 3 3" xfId="36630"/>
    <cellStyle name="RowTitles-Detail 4 2 2 3 6 3 3 2" xfId="36631"/>
    <cellStyle name="RowTitles-Detail 4 2 2 3 6 3 3 2 2" xfId="36632"/>
    <cellStyle name="RowTitles-Detail 4 2 2 3 6 3 4" xfId="36633"/>
    <cellStyle name="RowTitles-Detail 4 2 2 3 6 3 4 2" xfId="36634"/>
    <cellStyle name="RowTitles-Detail 4 2 2 3 6 3 5" xfId="36635"/>
    <cellStyle name="RowTitles-Detail 4 2 2 3 6 4" xfId="36636"/>
    <cellStyle name="RowTitles-Detail 4 2 2 3 6 4 2" xfId="36637"/>
    <cellStyle name="RowTitles-Detail 4 2 2 3 6 4 2 2" xfId="36638"/>
    <cellStyle name="RowTitles-Detail 4 2 2 3 6 4 3" xfId="36639"/>
    <cellStyle name="RowTitles-Detail 4 2 2 3 6 5" xfId="36640"/>
    <cellStyle name="RowTitles-Detail 4 2 2 3 6 5 2" xfId="36641"/>
    <cellStyle name="RowTitles-Detail 4 2 2 3 6 5 2 2" xfId="36642"/>
    <cellStyle name="RowTitles-Detail 4 2 2 3 6 6" xfId="36643"/>
    <cellStyle name="RowTitles-Detail 4 2 2 3 6 6 2" xfId="36644"/>
    <cellStyle name="RowTitles-Detail 4 2 2 3 6 7" xfId="36645"/>
    <cellStyle name="RowTitles-Detail 4 2 2 3 7" xfId="36646"/>
    <cellStyle name="RowTitles-Detail 4 2 2 3 7 2" xfId="36647"/>
    <cellStyle name="RowTitles-Detail 4 2 2 3 7 2 2" xfId="36648"/>
    <cellStyle name="RowTitles-Detail 4 2 2 3 7 2 2 2" xfId="36649"/>
    <cellStyle name="RowTitles-Detail 4 2 2 3 7 2 3" xfId="36650"/>
    <cellStyle name="RowTitles-Detail 4 2 2 3 7 3" xfId="36651"/>
    <cellStyle name="RowTitles-Detail 4 2 2 3 7 3 2" xfId="36652"/>
    <cellStyle name="RowTitles-Detail 4 2 2 3 7 3 2 2" xfId="36653"/>
    <cellStyle name="RowTitles-Detail 4 2 2 3 7 4" xfId="36654"/>
    <cellStyle name="RowTitles-Detail 4 2 2 3 7 4 2" xfId="36655"/>
    <cellStyle name="RowTitles-Detail 4 2 2 3 7 5" xfId="36656"/>
    <cellStyle name="RowTitles-Detail 4 2 2 3 8" xfId="36657"/>
    <cellStyle name="RowTitles-Detail 4 2 2 3 8 2" xfId="36658"/>
    <cellStyle name="RowTitles-Detail 4 2 2 3 8 2 2" xfId="36659"/>
    <cellStyle name="RowTitles-Detail 4 2 2 3 8 2 2 2" xfId="36660"/>
    <cellStyle name="RowTitles-Detail 4 2 2 3 8 2 3" xfId="36661"/>
    <cellStyle name="RowTitles-Detail 4 2 2 3 8 3" xfId="36662"/>
    <cellStyle name="RowTitles-Detail 4 2 2 3 8 3 2" xfId="36663"/>
    <cellStyle name="RowTitles-Detail 4 2 2 3 8 3 2 2" xfId="36664"/>
    <cellStyle name="RowTitles-Detail 4 2 2 3 8 4" xfId="36665"/>
    <cellStyle name="RowTitles-Detail 4 2 2 3 8 4 2" xfId="36666"/>
    <cellStyle name="RowTitles-Detail 4 2 2 3 8 5" xfId="36667"/>
    <cellStyle name="RowTitles-Detail 4 2 2 3 9" xfId="36668"/>
    <cellStyle name="RowTitles-Detail 4 2 2 3 9 2" xfId="36669"/>
    <cellStyle name="RowTitles-Detail 4 2 2 3 9 2 2" xfId="36670"/>
    <cellStyle name="RowTitles-Detail 4 2 2 3_STUD aligned by INSTIT" xfId="36671"/>
    <cellStyle name="RowTitles-Detail 4 2 2 4" xfId="1153"/>
    <cellStyle name="RowTitles-Detail 4 2 2 4 10" xfId="36672"/>
    <cellStyle name="RowTitles-Detail 4 2 2 4 2" xfId="1154"/>
    <cellStyle name="RowTitles-Detail 4 2 2 4 2 2" xfId="36673"/>
    <cellStyle name="RowTitles-Detail 4 2 2 4 2 2 2" xfId="36674"/>
    <cellStyle name="RowTitles-Detail 4 2 2 4 2 2 2 2" xfId="36675"/>
    <cellStyle name="RowTitles-Detail 4 2 2 4 2 2 2 2 2" xfId="36676"/>
    <cellStyle name="RowTitles-Detail 4 2 2 4 2 2 2 3" xfId="36677"/>
    <cellStyle name="RowTitles-Detail 4 2 2 4 2 2 3" xfId="36678"/>
    <cellStyle name="RowTitles-Detail 4 2 2 4 2 2 3 2" xfId="36679"/>
    <cellStyle name="RowTitles-Detail 4 2 2 4 2 2 3 2 2" xfId="36680"/>
    <cellStyle name="RowTitles-Detail 4 2 2 4 2 2 4" xfId="36681"/>
    <cellStyle name="RowTitles-Detail 4 2 2 4 2 2 4 2" xfId="36682"/>
    <cellStyle name="RowTitles-Detail 4 2 2 4 2 2 5" xfId="36683"/>
    <cellStyle name="RowTitles-Detail 4 2 2 4 2 3" xfId="36684"/>
    <cellStyle name="RowTitles-Detail 4 2 2 4 2 3 2" xfId="36685"/>
    <cellStyle name="RowTitles-Detail 4 2 2 4 2 3 2 2" xfId="36686"/>
    <cellStyle name="RowTitles-Detail 4 2 2 4 2 3 2 2 2" xfId="36687"/>
    <cellStyle name="RowTitles-Detail 4 2 2 4 2 3 2 3" xfId="36688"/>
    <cellStyle name="RowTitles-Detail 4 2 2 4 2 3 3" xfId="36689"/>
    <cellStyle name="RowTitles-Detail 4 2 2 4 2 3 3 2" xfId="36690"/>
    <cellStyle name="RowTitles-Detail 4 2 2 4 2 3 3 2 2" xfId="36691"/>
    <cellStyle name="RowTitles-Detail 4 2 2 4 2 3 4" xfId="36692"/>
    <cellStyle name="RowTitles-Detail 4 2 2 4 2 3 4 2" xfId="36693"/>
    <cellStyle name="RowTitles-Detail 4 2 2 4 2 3 5" xfId="36694"/>
    <cellStyle name="RowTitles-Detail 4 2 2 4 2 4" xfId="36695"/>
    <cellStyle name="RowTitles-Detail 4 2 2 4 2 4 2" xfId="36696"/>
    <cellStyle name="RowTitles-Detail 4 2 2 4 2 5" xfId="36697"/>
    <cellStyle name="RowTitles-Detail 4 2 2 4 2 5 2" xfId="36698"/>
    <cellStyle name="RowTitles-Detail 4 2 2 4 2 5 2 2" xfId="36699"/>
    <cellStyle name="RowTitles-Detail 4 2 2 4 2 5 3" xfId="36700"/>
    <cellStyle name="RowTitles-Detail 4 2 2 4 2 6" xfId="36701"/>
    <cellStyle name="RowTitles-Detail 4 2 2 4 2 6 2" xfId="36702"/>
    <cellStyle name="RowTitles-Detail 4 2 2 4 2 6 2 2" xfId="36703"/>
    <cellStyle name="RowTitles-Detail 4 2 2 4 2 7" xfId="36704"/>
    <cellStyle name="RowTitles-Detail 4 2 2 4 3" xfId="36705"/>
    <cellStyle name="RowTitles-Detail 4 2 2 4 3 2" xfId="36706"/>
    <cellStyle name="RowTitles-Detail 4 2 2 4 3 2 2" xfId="36707"/>
    <cellStyle name="RowTitles-Detail 4 2 2 4 3 2 2 2" xfId="36708"/>
    <cellStyle name="RowTitles-Detail 4 2 2 4 3 2 2 2 2" xfId="36709"/>
    <cellStyle name="RowTitles-Detail 4 2 2 4 3 2 2 3" xfId="36710"/>
    <cellStyle name="RowTitles-Detail 4 2 2 4 3 2 3" xfId="36711"/>
    <cellStyle name="RowTitles-Detail 4 2 2 4 3 2 3 2" xfId="36712"/>
    <cellStyle name="RowTitles-Detail 4 2 2 4 3 2 3 2 2" xfId="36713"/>
    <cellStyle name="RowTitles-Detail 4 2 2 4 3 2 4" xfId="36714"/>
    <cellStyle name="RowTitles-Detail 4 2 2 4 3 2 4 2" xfId="36715"/>
    <cellStyle name="RowTitles-Detail 4 2 2 4 3 2 5" xfId="36716"/>
    <cellStyle name="RowTitles-Detail 4 2 2 4 3 3" xfId="36717"/>
    <cellStyle name="RowTitles-Detail 4 2 2 4 3 3 2" xfId="36718"/>
    <cellStyle name="RowTitles-Detail 4 2 2 4 3 3 2 2" xfId="36719"/>
    <cellStyle name="RowTitles-Detail 4 2 2 4 3 3 2 2 2" xfId="36720"/>
    <cellStyle name="RowTitles-Detail 4 2 2 4 3 3 2 3" xfId="36721"/>
    <cellStyle name="RowTitles-Detail 4 2 2 4 3 3 3" xfId="36722"/>
    <cellStyle name="RowTitles-Detail 4 2 2 4 3 3 3 2" xfId="36723"/>
    <cellStyle name="RowTitles-Detail 4 2 2 4 3 3 3 2 2" xfId="36724"/>
    <cellStyle name="RowTitles-Detail 4 2 2 4 3 3 4" xfId="36725"/>
    <cellStyle name="RowTitles-Detail 4 2 2 4 3 3 4 2" xfId="36726"/>
    <cellStyle name="RowTitles-Detail 4 2 2 4 3 3 5" xfId="36727"/>
    <cellStyle name="RowTitles-Detail 4 2 2 4 3 4" xfId="36728"/>
    <cellStyle name="RowTitles-Detail 4 2 2 4 3 4 2" xfId="36729"/>
    <cellStyle name="RowTitles-Detail 4 2 2 4 3 5" xfId="36730"/>
    <cellStyle name="RowTitles-Detail 4 2 2 4 3 5 2" xfId="36731"/>
    <cellStyle name="RowTitles-Detail 4 2 2 4 3 5 2 2" xfId="36732"/>
    <cellStyle name="RowTitles-Detail 4 2 2 4 3 6" xfId="36733"/>
    <cellStyle name="RowTitles-Detail 4 2 2 4 3 6 2" xfId="36734"/>
    <cellStyle name="RowTitles-Detail 4 2 2 4 3 7" xfId="36735"/>
    <cellStyle name="RowTitles-Detail 4 2 2 4 4" xfId="36736"/>
    <cellStyle name="RowTitles-Detail 4 2 2 4 4 2" xfId="36737"/>
    <cellStyle name="RowTitles-Detail 4 2 2 4 4 2 2" xfId="36738"/>
    <cellStyle name="RowTitles-Detail 4 2 2 4 4 2 2 2" xfId="36739"/>
    <cellStyle name="RowTitles-Detail 4 2 2 4 4 2 2 2 2" xfId="36740"/>
    <cellStyle name="RowTitles-Detail 4 2 2 4 4 2 2 3" xfId="36741"/>
    <cellStyle name="RowTitles-Detail 4 2 2 4 4 2 3" xfId="36742"/>
    <cellStyle name="RowTitles-Detail 4 2 2 4 4 2 3 2" xfId="36743"/>
    <cellStyle name="RowTitles-Detail 4 2 2 4 4 2 3 2 2" xfId="36744"/>
    <cellStyle name="RowTitles-Detail 4 2 2 4 4 2 4" xfId="36745"/>
    <cellStyle name="RowTitles-Detail 4 2 2 4 4 2 4 2" xfId="36746"/>
    <cellStyle name="RowTitles-Detail 4 2 2 4 4 2 5" xfId="36747"/>
    <cellStyle name="RowTitles-Detail 4 2 2 4 4 3" xfId="36748"/>
    <cellStyle name="RowTitles-Detail 4 2 2 4 4 3 2" xfId="36749"/>
    <cellStyle name="RowTitles-Detail 4 2 2 4 4 3 2 2" xfId="36750"/>
    <cellStyle name="RowTitles-Detail 4 2 2 4 4 3 2 2 2" xfId="36751"/>
    <cellStyle name="RowTitles-Detail 4 2 2 4 4 3 2 3" xfId="36752"/>
    <cellStyle name="RowTitles-Detail 4 2 2 4 4 3 3" xfId="36753"/>
    <cellStyle name="RowTitles-Detail 4 2 2 4 4 3 3 2" xfId="36754"/>
    <cellStyle name="RowTitles-Detail 4 2 2 4 4 3 3 2 2" xfId="36755"/>
    <cellStyle name="RowTitles-Detail 4 2 2 4 4 3 4" xfId="36756"/>
    <cellStyle name="RowTitles-Detail 4 2 2 4 4 3 4 2" xfId="36757"/>
    <cellStyle name="RowTitles-Detail 4 2 2 4 4 3 5" xfId="36758"/>
    <cellStyle name="RowTitles-Detail 4 2 2 4 4 4" xfId="36759"/>
    <cellStyle name="RowTitles-Detail 4 2 2 4 4 4 2" xfId="36760"/>
    <cellStyle name="RowTitles-Detail 4 2 2 4 4 5" xfId="36761"/>
    <cellStyle name="RowTitles-Detail 4 2 2 4 4 5 2" xfId="36762"/>
    <cellStyle name="RowTitles-Detail 4 2 2 4 4 5 2 2" xfId="36763"/>
    <cellStyle name="RowTitles-Detail 4 2 2 4 4 5 3" xfId="36764"/>
    <cellStyle name="RowTitles-Detail 4 2 2 4 4 6" xfId="36765"/>
    <cellStyle name="RowTitles-Detail 4 2 2 4 4 6 2" xfId="36766"/>
    <cellStyle name="RowTitles-Detail 4 2 2 4 4 6 2 2" xfId="36767"/>
    <cellStyle name="RowTitles-Detail 4 2 2 4 4 7" xfId="36768"/>
    <cellStyle name="RowTitles-Detail 4 2 2 4 4 7 2" xfId="36769"/>
    <cellStyle name="RowTitles-Detail 4 2 2 4 4 8" xfId="36770"/>
    <cellStyle name="RowTitles-Detail 4 2 2 4 5" xfId="36771"/>
    <cellStyle name="RowTitles-Detail 4 2 2 4 5 2" xfId="36772"/>
    <cellStyle name="RowTitles-Detail 4 2 2 4 5 2 2" xfId="36773"/>
    <cellStyle name="RowTitles-Detail 4 2 2 4 5 2 2 2" xfId="36774"/>
    <cellStyle name="RowTitles-Detail 4 2 2 4 5 2 2 2 2" xfId="36775"/>
    <cellStyle name="RowTitles-Detail 4 2 2 4 5 2 2 3" xfId="36776"/>
    <cellStyle name="RowTitles-Detail 4 2 2 4 5 2 3" xfId="36777"/>
    <cellStyle name="RowTitles-Detail 4 2 2 4 5 2 3 2" xfId="36778"/>
    <cellStyle name="RowTitles-Detail 4 2 2 4 5 2 3 2 2" xfId="36779"/>
    <cellStyle name="RowTitles-Detail 4 2 2 4 5 2 4" xfId="36780"/>
    <cellStyle name="RowTitles-Detail 4 2 2 4 5 2 4 2" xfId="36781"/>
    <cellStyle name="RowTitles-Detail 4 2 2 4 5 2 5" xfId="36782"/>
    <cellStyle name="RowTitles-Detail 4 2 2 4 5 3" xfId="36783"/>
    <cellStyle name="RowTitles-Detail 4 2 2 4 5 3 2" xfId="36784"/>
    <cellStyle name="RowTitles-Detail 4 2 2 4 5 3 2 2" xfId="36785"/>
    <cellStyle name="RowTitles-Detail 4 2 2 4 5 3 2 2 2" xfId="36786"/>
    <cellStyle name="RowTitles-Detail 4 2 2 4 5 3 2 3" xfId="36787"/>
    <cellStyle name="RowTitles-Detail 4 2 2 4 5 3 3" xfId="36788"/>
    <cellStyle name="RowTitles-Detail 4 2 2 4 5 3 3 2" xfId="36789"/>
    <cellStyle name="RowTitles-Detail 4 2 2 4 5 3 3 2 2" xfId="36790"/>
    <cellStyle name="RowTitles-Detail 4 2 2 4 5 3 4" xfId="36791"/>
    <cellStyle name="RowTitles-Detail 4 2 2 4 5 3 4 2" xfId="36792"/>
    <cellStyle name="RowTitles-Detail 4 2 2 4 5 3 5" xfId="36793"/>
    <cellStyle name="RowTitles-Detail 4 2 2 4 5 4" xfId="36794"/>
    <cellStyle name="RowTitles-Detail 4 2 2 4 5 4 2" xfId="36795"/>
    <cellStyle name="RowTitles-Detail 4 2 2 4 5 4 2 2" xfId="36796"/>
    <cellStyle name="RowTitles-Detail 4 2 2 4 5 4 3" xfId="36797"/>
    <cellStyle name="RowTitles-Detail 4 2 2 4 5 5" xfId="36798"/>
    <cellStyle name="RowTitles-Detail 4 2 2 4 5 5 2" xfId="36799"/>
    <cellStyle name="RowTitles-Detail 4 2 2 4 5 5 2 2" xfId="36800"/>
    <cellStyle name="RowTitles-Detail 4 2 2 4 5 6" xfId="36801"/>
    <cellStyle name="RowTitles-Detail 4 2 2 4 5 6 2" xfId="36802"/>
    <cellStyle name="RowTitles-Detail 4 2 2 4 5 7" xfId="36803"/>
    <cellStyle name="RowTitles-Detail 4 2 2 4 6" xfId="36804"/>
    <cellStyle name="RowTitles-Detail 4 2 2 4 6 2" xfId="36805"/>
    <cellStyle name="RowTitles-Detail 4 2 2 4 6 2 2" xfId="36806"/>
    <cellStyle name="RowTitles-Detail 4 2 2 4 6 2 2 2" xfId="36807"/>
    <cellStyle name="RowTitles-Detail 4 2 2 4 6 2 2 2 2" xfId="36808"/>
    <cellStyle name="RowTitles-Detail 4 2 2 4 6 2 2 3" xfId="36809"/>
    <cellStyle name="RowTitles-Detail 4 2 2 4 6 2 3" xfId="36810"/>
    <cellStyle name="RowTitles-Detail 4 2 2 4 6 2 3 2" xfId="36811"/>
    <cellStyle name="RowTitles-Detail 4 2 2 4 6 2 3 2 2" xfId="36812"/>
    <cellStyle name="RowTitles-Detail 4 2 2 4 6 2 4" xfId="36813"/>
    <cellStyle name="RowTitles-Detail 4 2 2 4 6 2 4 2" xfId="36814"/>
    <cellStyle name="RowTitles-Detail 4 2 2 4 6 2 5" xfId="36815"/>
    <cellStyle name="RowTitles-Detail 4 2 2 4 6 3" xfId="36816"/>
    <cellStyle name="RowTitles-Detail 4 2 2 4 6 3 2" xfId="36817"/>
    <cellStyle name="RowTitles-Detail 4 2 2 4 6 3 2 2" xfId="36818"/>
    <cellStyle name="RowTitles-Detail 4 2 2 4 6 3 2 2 2" xfId="36819"/>
    <cellStyle name="RowTitles-Detail 4 2 2 4 6 3 2 3" xfId="36820"/>
    <cellStyle name="RowTitles-Detail 4 2 2 4 6 3 3" xfId="36821"/>
    <cellStyle name="RowTitles-Detail 4 2 2 4 6 3 3 2" xfId="36822"/>
    <cellStyle name="RowTitles-Detail 4 2 2 4 6 3 3 2 2" xfId="36823"/>
    <cellStyle name="RowTitles-Detail 4 2 2 4 6 3 4" xfId="36824"/>
    <cellStyle name="RowTitles-Detail 4 2 2 4 6 3 4 2" xfId="36825"/>
    <cellStyle name="RowTitles-Detail 4 2 2 4 6 3 5" xfId="36826"/>
    <cellStyle name="RowTitles-Detail 4 2 2 4 6 4" xfId="36827"/>
    <cellStyle name="RowTitles-Detail 4 2 2 4 6 4 2" xfId="36828"/>
    <cellStyle name="RowTitles-Detail 4 2 2 4 6 4 2 2" xfId="36829"/>
    <cellStyle name="RowTitles-Detail 4 2 2 4 6 4 3" xfId="36830"/>
    <cellStyle name="RowTitles-Detail 4 2 2 4 6 5" xfId="36831"/>
    <cellStyle name="RowTitles-Detail 4 2 2 4 6 5 2" xfId="36832"/>
    <cellStyle name="RowTitles-Detail 4 2 2 4 6 5 2 2" xfId="36833"/>
    <cellStyle name="RowTitles-Detail 4 2 2 4 6 6" xfId="36834"/>
    <cellStyle name="RowTitles-Detail 4 2 2 4 6 6 2" xfId="36835"/>
    <cellStyle name="RowTitles-Detail 4 2 2 4 6 7" xfId="36836"/>
    <cellStyle name="RowTitles-Detail 4 2 2 4 7" xfId="36837"/>
    <cellStyle name="RowTitles-Detail 4 2 2 4 7 2" xfId="36838"/>
    <cellStyle name="RowTitles-Detail 4 2 2 4 7 2 2" xfId="36839"/>
    <cellStyle name="RowTitles-Detail 4 2 2 4 7 2 2 2" xfId="36840"/>
    <cellStyle name="RowTitles-Detail 4 2 2 4 7 2 3" xfId="36841"/>
    <cellStyle name="RowTitles-Detail 4 2 2 4 7 3" xfId="36842"/>
    <cellStyle name="RowTitles-Detail 4 2 2 4 7 3 2" xfId="36843"/>
    <cellStyle name="RowTitles-Detail 4 2 2 4 7 3 2 2" xfId="36844"/>
    <cellStyle name="RowTitles-Detail 4 2 2 4 7 4" xfId="36845"/>
    <cellStyle name="RowTitles-Detail 4 2 2 4 7 4 2" xfId="36846"/>
    <cellStyle name="RowTitles-Detail 4 2 2 4 7 5" xfId="36847"/>
    <cellStyle name="RowTitles-Detail 4 2 2 4 8" xfId="36848"/>
    <cellStyle name="RowTitles-Detail 4 2 2 4 8 2" xfId="36849"/>
    <cellStyle name="RowTitles-Detail 4 2 2 4 9" xfId="36850"/>
    <cellStyle name="RowTitles-Detail 4 2 2 4 9 2" xfId="36851"/>
    <cellStyle name="RowTitles-Detail 4 2 2 4 9 2 2" xfId="36852"/>
    <cellStyle name="RowTitles-Detail 4 2 2 4_STUD aligned by INSTIT" xfId="36853"/>
    <cellStyle name="RowTitles-Detail 4 2 2 5" xfId="1155"/>
    <cellStyle name="RowTitles-Detail 4 2 2 5 2" xfId="36854"/>
    <cellStyle name="RowTitles-Detail 4 2 2 5 2 2" xfId="36855"/>
    <cellStyle name="RowTitles-Detail 4 2 2 5 2 2 2" xfId="36856"/>
    <cellStyle name="RowTitles-Detail 4 2 2 5 2 2 2 2" xfId="36857"/>
    <cellStyle name="RowTitles-Detail 4 2 2 5 2 2 3" xfId="36858"/>
    <cellStyle name="RowTitles-Detail 4 2 2 5 2 3" xfId="36859"/>
    <cellStyle name="RowTitles-Detail 4 2 2 5 2 3 2" xfId="36860"/>
    <cellStyle name="RowTitles-Detail 4 2 2 5 2 3 2 2" xfId="36861"/>
    <cellStyle name="RowTitles-Detail 4 2 2 5 2 4" xfId="36862"/>
    <cellStyle name="RowTitles-Detail 4 2 2 5 2 4 2" xfId="36863"/>
    <cellStyle name="RowTitles-Detail 4 2 2 5 2 5" xfId="36864"/>
    <cellStyle name="RowTitles-Detail 4 2 2 5 3" xfId="36865"/>
    <cellStyle name="RowTitles-Detail 4 2 2 5 3 2" xfId="36866"/>
    <cellStyle name="RowTitles-Detail 4 2 2 5 3 2 2" xfId="36867"/>
    <cellStyle name="RowTitles-Detail 4 2 2 5 3 2 2 2" xfId="36868"/>
    <cellStyle name="RowTitles-Detail 4 2 2 5 3 2 3" xfId="36869"/>
    <cellStyle name="RowTitles-Detail 4 2 2 5 3 3" xfId="36870"/>
    <cellStyle name="RowTitles-Detail 4 2 2 5 3 3 2" xfId="36871"/>
    <cellStyle name="RowTitles-Detail 4 2 2 5 3 3 2 2" xfId="36872"/>
    <cellStyle name="RowTitles-Detail 4 2 2 5 3 4" xfId="36873"/>
    <cellStyle name="RowTitles-Detail 4 2 2 5 3 4 2" xfId="36874"/>
    <cellStyle name="RowTitles-Detail 4 2 2 5 3 5" xfId="36875"/>
    <cellStyle name="RowTitles-Detail 4 2 2 5 4" xfId="36876"/>
    <cellStyle name="RowTitles-Detail 4 2 2 5 4 2" xfId="36877"/>
    <cellStyle name="RowTitles-Detail 4 2 2 5 5" xfId="36878"/>
    <cellStyle name="RowTitles-Detail 4 2 2 5 5 2" xfId="36879"/>
    <cellStyle name="RowTitles-Detail 4 2 2 5 5 2 2" xfId="36880"/>
    <cellStyle name="RowTitles-Detail 4 2 2 5 5 3" xfId="36881"/>
    <cellStyle name="RowTitles-Detail 4 2 2 5 6" xfId="36882"/>
    <cellStyle name="RowTitles-Detail 4 2 2 5 6 2" xfId="36883"/>
    <cellStyle name="RowTitles-Detail 4 2 2 5 6 2 2" xfId="36884"/>
    <cellStyle name="RowTitles-Detail 4 2 2 5 7" xfId="36885"/>
    <cellStyle name="RowTitles-Detail 4 2 2 6" xfId="36886"/>
    <cellStyle name="RowTitles-Detail 4 2 2 6 2" xfId="36887"/>
    <cellStyle name="RowTitles-Detail 4 2 2 6 2 2" xfId="36888"/>
    <cellStyle name="RowTitles-Detail 4 2 2 6 2 2 2" xfId="36889"/>
    <cellStyle name="RowTitles-Detail 4 2 2 6 2 2 2 2" xfId="36890"/>
    <cellStyle name="RowTitles-Detail 4 2 2 6 2 2 3" xfId="36891"/>
    <cellStyle name="RowTitles-Detail 4 2 2 6 2 3" xfId="36892"/>
    <cellStyle name="RowTitles-Detail 4 2 2 6 2 3 2" xfId="36893"/>
    <cellStyle name="RowTitles-Detail 4 2 2 6 2 3 2 2" xfId="36894"/>
    <cellStyle name="RowTitles-Detail 4 2 2 6 2 4" xfId="36895"/>
    <cellStyle name="RowTitles-Detail 4 2 2 6 2 4 2" xfId="36896"/>
    <cellStyle name="RowTitles-Detail 4 2 2 6 2 5" xfId="36897"/>
    <cellStyle name="RowTitles-Detail 4 2 2 6 3" xfId="36898"/>
    <cellStyle name="RowTitles-Detail 4 2 2 6 3 2" xfId="36899"/>
    <cellStyle name="RowTitles-Detail 4 2 2 6 3 2 2" xfId="36900"/>
    <cellStyle name="RowTitles-Detail 4 2 2 6 3 2 2 2" xfId="36901"/>
    <cellStyle name="RowTitles-Detail 4 2 2 6 3 2 3" xfId="36902"/>
    <cellStyle name="RowTitles-Detail 4 2 2 6 3 3" xfId="36903"/>
    <cellStyle name="RowTitles-Detail 4 2 2 6 3 3 2" xfId="36904"/>
    <cellStyle name="RowTitles-Detail 4 2 2 6 3 3 2 2" xfId="36905"/>
    <cellStyle name="RowTitles-Detail 4 2 2 6 3 4" xfId="36906"/>
    <cellStyle name="RowTitles-Detail 4 2 2 6 3 4 2" xfId="36907"/>
    <cellStyle name="RowTitles-Detail 4 2 2 6 3 5" xfId="36908"/>
    <cellStyle name="RowTitles-Detail 4 2 2 6 4" xfId="36909"/>
    <cellStyle name="RowTitles-Detail 4 2 2 6 4 2" xfId="36910"/>
    <cellStyle name="RowTitles-Detail 4 2 2 6 5" xfId="36911"/>
    <cellStyle name="RowTitles-Detail 4 2 2 6 5 2" xfId="36912"/>
    <cellStyle name="RowTitles-Detail 4 2 2 6 5 2 2" xfId="36913"/>
    <cellStyle name="RowTitles-Detail 4 2 2 6 6" xfId="36914"/>
    <cellStyle name="RowTitles-Detail 4 2 2 6 6 2" xfId="36915"/>
    <cellStyle name="RowTitles-Detail 4 2 2 6 7" xfId="36916"/>
    <cellStyle name="RowTitles-Detail 4 2 2 7" xfId="36917"/>
    <cellStyle name="RowTitles-Detail 4 2 2 7 2" xfId="36918"/>
    <cellStyle name="RowTitles-Detail 4 2 2 7 2 2" xfId="36919"/>
    <cellStyle name="RowTitles-Detail 4 2 2 7 2 2 2" xfId="36920"/>
    <cellStyle name="RowTitles-Detail 4 2 2 7 2 2 2 2" xfId="36921"/>
    <cellStyle name="RowTitles-Detail 4 2 2 7 2 2 3" xfId="36922"/>
    <cellStyle name="RowTitles-Detail 4 2 2 7 2 3" xfId="36923"/>
    <cellStyle name="RowTitles-Detail 4 2 2 7 2 3 2" xfId="36924"/>
    <cellStyle name="RowTitles-Detail 4 2 2 7 2 3 2 2" xfId="36925"/>
    <cellStyle name="RowTitles-Detail 4 2 2 7 2 4" xfId="36926"/>
    <cellStyle name="RowTitles-Detail 4 2 2 7 2 4 2" xfId="36927"/>
    <cellStyle name="RowTitles-Detail 4 2 2 7 2 5" xfId="36928"/>
    <cellStyle name="RowTitles-Detail 4 2 2 7 3" xfId="36929"/>
    <cellStyle name="RowTitles-Detail 4 2 2 7 3 2" xfId="36930"/>
    <cellStyle name="RowTitles-Detail 4 2 2 7 3 2 2" xfId="36931"/>
    <cellStyle name="RowTitles-Detail 4 2 2 7 3 2 2 2" xfId="36932"/>
    <cellStyle name="RowTitles-Detail 4 2 2 7 3 2 3" xfId="36933"/>
    <cellStyle name="RowTitles-Detail 4 2 2 7 3 3" xfId="36934"/>
    <cellStyle name="RowTitles-Detail 4 2 2 7 3 3 2" xfId="36935"/>
    <cellStyle name="RowTitles-Detail 4 2 2 7 3 3 2 2" xfId="36936"/>
    <cellStyle name="RowTitles-Detail 4 2 2 7 3 4" xfId="36937"/>
    <cellStyle name="RowTitles-Detail 4 2 2 7 3 4 2" xfId="36938"/>
    <cellStyle name="RowTitles-Detail 4 2 2 7 3 5" xfId="36939"/>
    <cellStyle name="RowTitles-Detail 4 2 2 7 4" xfId="36940"/>
    <cellStyle name="RowTitles-Detail 4 2 2 7 4 2" xfId="36941"/>
    <cellStyle name="RowTitles-Detail 4 2 2 7 5" xfId="36942"/>
    <cellStyle name="RowTitles-Detail 4 2 2 7 5 2" xfId="36943"/>
    <cellStyle name="RowTitles-Detail 4 2 2 7 5 2 2" xfId="36944"/>
    <cellStyle name="RowTitles-Detail 4 2 2 7 5 3" xfId="36945"/>
    <cellStyle name="RowTitles-Detail 4 2 2 7 6" xfId="36946"/>
    <cellStyle name="RowTitles-Detail 4 2 2 7 6 2" xfId="36947"/>
    <cellStyle name="RowTitles-Detail 4 2 2 7 6 2 2" xfId="36948"/>
    <cellStyle name="RowTitles-Detail 4 2 2 7 7" xfId="36949"/>
    <cellStyle name="RowTitles-Detail 4 2 2 7 7 2" xfId="36950"/>
    <cellStyle name="RowTitles-Detail 4 2 2 7 8" xfId="36951"/>
    <cellStyle name="RowTitles-Detail 4 2 2 8" xfId="36952"/>
    <cellStyle name="RowTitles-Detail 4 2 2 8 2" xfId="36953"/>
    <cellStyle name="RowTitles-Detail 4 2 2 8 2 2" xfId="36954"/>
    <cellStyle name="RowTitles-Detail 4 2 2 8 2 2 2" xfId="36955"/>
    <cellStyle name="RowTitles-Detail 4 2 2 8 2 2 2 2" xfId="36956"/>
    <cellStyle name="RowTitles-Detail 4 2 2 8 2 2 3" xfId="36957"/>
    <cellStyle name="RowTitles-Detail 4 2 2 8 2 3" xfId="36958"/>
    <cellStyle name="RowTitles-Detail 4 2 2 8 2 3 2" xfId="36959"/>
    <cellStyle name="RowTitles-Detail 4 2 2 8 2 3 2 2" xfId="36960"/>
    <cellStyle name="RowTitles-Detail 4 2 2 8 2 4" xfId="36961"/>
    <cellStyle name="RowTitles-Detail 4 2 2 8 2 4 2" xfId="36962"/>
    <cellStyle name="RowTitles-Detail 4 2 2 8 2 5" xfId="36963"/>
    <cellStyle name="RowTitles-Detail 4 2 2 8 3" xfId="36964"/>
    <cellStyle name="RowTitles-Detail 4 2 2 8 3 2" xfId="36965"/>
    <cellStyle name="RowTitles-Detail 4 2 2 8 3 2 2" xfId="36966"/>
    <cellStyle name="RowTitles-Detail 4 2 2 8 3 2 2 2" xfId="36967"/>
    <cellStyle name="RowTitles-Detail 4 2 2 8 3 2 3" xfId="36968"/>
    <cellStyle name="RowTitles-Detail 4 2 2 8 3 3" xfId="36969"/>
    <cellStyle name="RowTitles-Detail 4 2 2 8 3 3 2" xfId="36970"/>
    <cellStyle name="RowTitles-Detail 4 2 2 8 3 3 2 2" xfId="36971"/>
    <cellStyle name="RowTitles-Detail 4 2 2 8 3 4" xfId="36972"/>
    <cellStyle name="RowTitles-Detail 4 2 2 8 3 4 2" xfId="36973"/>
    <cellStyle name="RowTitles-Detail 4 2 2 8 3 5" xfId="36974"/>
    <cellStyle name="RowTitles-Detail 4 2 2 8 4" xfId="36975"/>
    <cellStyle name="RowTitles-Detail 4 2 2 8 4 2" xfId="36976"/>
    <cellStyle name="RowTitles-Detail 4 2 2 8 4 2 2" xfId="36977"/>
    <cellStyle name="RowTitles-Detail 4 2 2 8 4 3" xfId="36978"/>
    <cellStyle name="RowTitles-Detail 4 2 2 8 5" xfId="36979"/>
    <cellStyle name="RowTitles-Detail 4 2 2 8 5 2" xfId="36980"/>
    <cellStyle name="RowTitles-Detail 4 2 2 8 5 2 2" xfId="36981"/>
    <cellStyle name="RowTitles-Detail 4 2 2 8 6" xfId="36982"/>
    <cellStyle name="RowTitles-Detail 4 2 2 8 6 2" xfId="36983"/>
    <cellStyle name="RowTitles-Detail 4 2 2 8 7" xfId="36984"/>
    <cellStyle name="RowTitles-Detail 4 2 2 9" xfId="36985"/>
    <cellStyle name="RowTitles-Detail 4 2 2 9 2" xfId="36986"/>
    <cellStyle name="RowTitles-Detail 4 2 2 9 2 2" xfId="36987"/>
    <cellStyle name="RowTitles-Detail 4 2 2 9 2 2 2" xfId="36988"/>
    <cellStyle name="RowTitles-Detail 4 2 2 9 2 2 2 2" xfId="36989"/>
    <cellStyle name="RowTitles-Detail 4 2 2 9 2 2 3" xfId="36990"/>
    <cellStyle name="RowTitles-Detail 4 2 2 9 2 3" xfId="36991"/>
    <cellStyle name="RowTitles-Detail 4 2 2 9 2 3 2" xfId="36992"/>
    <cellStyle name="RowTitles-Detail 4 2 2 9 2 3 2 2" xfId="36993"/>
    <cellStyle name="RowTitles-Detail 4 2 2 9 2 4" xfId="36994"/>
    <cellStyle name="RowTitles-Detail 4 2 2 9 2 4 2" xfId="36995"/>
    <cellStyle name="RowTitles-Detail 4 2 2 9 2 5" xfId="36996"/>
    <cellStyle name="RowTitles-Detail 4 2 2 9 3" xfId="36997"/>
    <cellStyle name="RowTitles-Detail 4 2 2 9 3 2" xfId="36998"/>
    <cellStyle name="RowTitles-Detail 4 2 2 9 3 2 2" xfId="36999"/>
    <cellStyle name="RowTitles-Detail 4 2 2 9 3 2 2 2" xfId="37000"/>
    <cellStyle name="RowTitles-Detail 4 2 2 9 3 2 3" xfId="37001"/>
    <cellStyle name="RowTitles-Detail 4 2 2 9 3 3" xfId="37002"/>
    <cellStyle name="RowTitles-Detail 4 2 2 9 3 3 2" xfId="37003"/>
    <cellStyle name="RowTitles-Detail 4 2 2 9 3 3 2 2" xfId="37004"/>
    <cellStyle name="RowTitles-Detail 4 2 2 9 3 4" xfId="37005"/>
    <cellStyle name="RowTitles-Detail 4 2 2 9 3 4 2" xfId="37006"/>
    <cellStyle name="RowTitles-Detail 4 2 2 9 3 5" xfId="37007"/>
    <cellStyle name="RowTitles-Detail 4 2 2 9 4" xfId="37008"/>
    <cellStyle name="RowTitles-Detail 4 2 2 9 4 2" xfId="37009"/>
    <cellStyle name="RowTitles-Detail 4 2 2 9 4 2 2" xfId="37010"/>
    <cellStyle name="RowTitles-Detail 4 2 2 9 4 3" xfId="37011"/>
    <cellStyle name="RowTitles-Detail 4 2 2 9 5" xfId="37012"/>
    <cellStyle name="RowTitles-Detail 4 2 2 9 5 2" xfId="37013"/>
    <cellStyle name="RowTitles-Detail 4 2 2 9 5 2 2" xfId="37014"/>
    <cellStyle name="RowTitles-Detail 4 2 2 9 6" xfId="37015"/>
    <cellStyle name="RowTitles-Detail 4 2 2 9 6 2" xfId="37016"/>
    <cellStyle name="RowTitles-Detail 4 2 2 9 7" xfId="37017"/>
    <cellStyle name="RowTitles-Detail 4 2 2_STUD aligned by INSTIT" xfId="37018"/>
    <cellStyle name="RowTitles-Detail 4 2 3" xfId="1156"/>
    <cellStyle name="RowTitles-Detail 4 2 3 10" xfId="37019"/>
    <cellStyle name="RowTitles-Detail 4 2 3 2" xfId="1157"/>
    <cellStyle name="RowTitles-Detail 4 2 3 2 2" xfId="37020"/>
    <cellStyle name="RowTitles-Detail 4 2 3 2 2 2" xfId="37021"/>
    <cellStyle name="RowTitles-Detail 4 2 3 2 2 2 2" xfId="37022"/>
    <cellStyle name="RowTitles-Detail 4 2 3 2 2 2 2 2" xfId="37023"/>
    <cellStyle name="RowTitles-Detail 4 2 3 2 2 2 3" xfId="37024"/>
    <cellStyle name="RowTitles-Detail 4 2 3 2 2 3" xfId="37025"/>
    <cellStyle name="RowTitles-Detail 4 2 3 2 2 3 2" xfId="37026"/>
    <cellStyle name="RowTitles-Detail 4 2 3 2 2 3 2 2" xfId="37027"/>
    <cellStyle name="RowTitles-Detail 4 2 3 2 2 4" xfId="37028"/>
    <cellStyle name="RowTitles-Detail 4 2 3 2 2 4 2" xfId="37029"/>
    <cellStyle name="RowTitles-Detail 4 2 3 2 2 5" xfId="37030"/>
    <cellStyle name="RowTitles-Detail 4 2 3 2 3" xfId="37031"/>
    <cellStyle name="RowTitles-Detail 4 2 3 2 3 2" xfId="37032"/>
    <cellStyle name="RowTitles-Detail 4 2 3 2 3 2 2" xfId="37033"/>
    <cellStyle name="RowTitles-Detail 4 2 3 2 3 2 2 2" xfId="37034"/>
    <cellStyle name="RowTitles-Detail 4 2 3 2 3 2 3" xfId="37035"/>
    <cellStyle name="RowTitles-Detail 4 2 3 2 3 3" xfId="37036"/>
    <cellStyle name="RowTitles-Detail 4 2 3 2 3 3 2" xfId="37037"/>
    <cellStyle name="RowTitles-Detail 4 2 3 2 3 3 2 2" xfId="37038"/>
    <cellStyle name="RowTitles-Detail 4 2 3 2 3 4" xfId="37039"/>
    <cellStyle name="RowTitles-Detail 4 2 3 2 3 4 2" xfId="37040"/>
    <cellStyle name="RowTitles-Detail 4 2 3 2 3 5" xfId="37041"/>
    <cellStyle name="RowTitles-Detail 4 2 3 2 4" xfId="37042"/>
    <cellStyle name="RowTitles-Detail 4 2 3 2 4 2" xfId="37043"/>
    <cellStyle name="RowTitles-Detail 4 2 3 2 5" xfId="37044"/>
    <cellStyle name="RowTitles-Detail 4 2 3 2 5 2" xfId="37045"/>
    <cellStyle name="RowTitles-Detail 4 2 3 2 5 2 2" xfId="37046"/>
    <cellStyle name="RowTitles-Detail 4 2 3 2 6" xfId="37047"/>
    <cellStyle name="RowTitles-Detail 4 2 3 3" xfId="37048"/>
    <cellStyle name="RowTitles-Detail 4 2 3 3 2" xfId="37049"/>
    <cellStyle name="RowTitles-Detail 4 2 3 3 2 2" xfId="37050"/>
    <cellStyle name="RowTitles-Detail 4 2 3 3 2 2 2" xfId="37051"/>
    <cellStyle name="RowTitles-Detail 4 2 3 3 2 2 2 2" xfId="37052"/>
    <cellStyle name="RowTitles-Detail 4 2 3 3 2 2 3" xfId="37053"/>
    <cellStyle name="RowTitles-Detail 4 2 3 3 2 3" xfId="37054"/>
    <cellStyle name="RowTitles-Detail 4 2 3 3 2 3 2" xfId="37055"/>
    <cellStyle name="RowTitles-Detail 4 2 3 3 2 3 2 2" xfId="37056"/>
    <cellStyle name="RowTitles-Detail 4 2 3 3 2 4" xfId="37057"/>
    <cellStyle name="RowTitles-Detail 4 2 3 3 2 4 2" xfId="37058"/>
    <cellStyle name="RowTitles-Detail 4 2 3 3 2 5" xfId="37059"/>
    <cellStyle name="RowTitles-Detail 4 2 3 3 3" xfId="37060"/>
    <cellStyle name="RowTitles-Detail 4 2 3 3 3 2" xfId="37061"/>
    <cellStyle name="RowTitles-Detail 4 2 3 3 3 2 2" xfId="37062"/>
    <cellStyle name="RowTitles-Detail 4 2 3 3 3 2 2 2" xfId="37063"/>
    <cellStyle name="RowTitles-Detail 4 2 3 3 3 2 3" xfId="37064"/>
    <cellStyle name="RowTitles-Detail 4 2 3 3 3 3" xfId="37065"/>
    <cellStyle name="RowTitles-Detail 4 2 3 3 3 3 2" xfId="37066"/>
    <cellStyle name="RowTitles-Detail 4 2 3 3 3 3 2 2" xfId="37067"/>
    <cellStyle name="RowTitles-Detail 4 2 3 3 3 4" xfId="37068"/>
    <cellStyle name="RowTitles-Detail 4 2 3 3 3 4 2" xfId="37069"/>
    <cellStyle name="RowTitles-Detail 4 2 3 3 3 5" xfId="37070"/>
    <cellStyle name="RowTitles-Detail 4 2 3 3 4" xfId="37071"/>
    <cellStyle name="RowTitles-Detail 4 2 3 3 4 2" xfId="37072"/>
    <cellStyle name="RowTitles-Detail 4 2 3 3 5" xfId="37073"/>
    <cellStyle name="RowTitles-Detail 4 2 3 3 5 2" xfId="37074"/>
    <cellStyle name="RowTitles-Detail 4 2 3 3 5 2 2" xfId="37075"/>
    <cellStyle name="RowTitles-Detail 4 2 3 3 5 3" xfId="37076"/>
    <cellStyle name="RowTitles-Detail 4 2 3 3 6" xfId="37077"/>
    <cellStyle name="RowTitles-Detail 4 2 3 3 6 2" xfId="37078"/>
    <cellStyle name="RowTitles-Detail 4 2 3 3 6 2 2" xfId="37079"/>
    <cellStyle name="RowTitles-Detail 4 2 3 3 7" xfId="37080"/>
    <cellStyle name="RowTitles-Detail 4 2 3 3 7 2" xfId="37081"/>
    <cellStyle name="RowTitles-Detail 4 2 3 3 8" xfId="37082"/>
    <cellStyle name="RowTitles-Detail 4 2 3 4" xfId="37083"/>
    <cellStyle name="RowTitles-Detail 4 2 3 4 2" xfId="37084"/>
    <cellStyle name="RowTitles-Detail 4 2 3 4 2 2" xfId="37085"/>
    <cellStyle name="RowTitles-Detail 4 2 3 4 2 2 2" xfId="37086"/>
    <cellStyle name="RowTitles-Detail 4 2 3 4 2 2 2 2" xfId="37087"/>
    <cellStyle name="RowTitles-Detail 4 2 3 4 2 2 3" xfId="37088"/>
    <cellStyle name="RowTitles-Detail 4 2 3 4 2 3" xfId="37089"/>
    <cellStyle name="RowTitles-Detail 4 2 3 4 2 3 2" xfId="37090"/>
    <cellStyle name="RowTitles-Detail 4 2 3 4 2 3 2 2" xfId="37091"/>
    <cellStyle name="RowTitles-Detail 4 2 3 4 2 4" xfId="37092"/>
    <cellStyle name="RowTitles-Detail 4 2 3 4 2 4 2" xfId="37093"/>
    <cellStyle name="RowTitles-Detail 4 2 3 4 2 5" xfId="37094"/>
    <cellStyle name="RowTitles-Detail 4 2 3 4 3" xfId="37095"/>
    <cellStyle name="RowTitles-Detail 4 2 3 4 3 2" xfId="37096"/>
    <cellStyle name="RowTitles-Detail 4 2 3 4 3 2 2" xfId="37097"/>
    <cellStyle name="RowTitles-Detail 4 2 3 4 3 2 2 2" xfId="37098"/>
    <cellStyle name="RowTitles-Detail 4 2 3 4 3 2 3" xfId="37099"/>
    <cellStyle name="RowTitles-Detail 4 2 3 4 3 3" xfId="37100"/>
    <cellStyle name="RowTitles-Detail 4 2 3 4 3 3 2" xfId="37101"/>
    <cellStyle name="RowTitles-Detail 4 2 3 4 3 3 2 2" xfId="37102"/>
    <cellStyle name="RowTitles-Detail 4 2 3 4 3 4" xfId="37103"/>
    <cellStyle name="RowTitles-Detail 4 2 3 4 3 4 2" xfId="37104"/>
    <cellStyle name="RowTitles-Detail 4 2 3 4 3 5" xfId="37105"/>
    <cellStyle name="RowTitles-Detail 4 2 3 4 4" xfId="37106"/>
    <cellStyle name="RowTitles-Detail 4 2 3 4 4 2" xfId="37107"/>
    <cellStyle name="RowTitles-Detail 4 2 3 4 4 2 2" xfId="37108"/>
    <cellStyle name="RowTitles-Detail 4 2 3 4 4 3" xfId="37109"/>
    <cellStyle name="RowTitles-Detail 4 2 3 4 5" xfId="37110"/>
    <cellStyle name="RowTitles-Detail 4 2 3 4 5 2" xfId="37111"/>
    <cellStyle name="RowTitles-Detail 4 2 3 4 5 2 2" xfId="37112"/>
    <cellStyle name="RowTitles-Detail 4 2 3 4 6" xfId="37113"/>
    <cellStyle name="RowTitles-Detail 4 2 3 4 6 2" xfId="37114"/>
    <cellStyle name="RowTitles-Detail 4 2 3 4 7" xfId="37115"/>
    <cellStyle name="RowTitles-Detail 4 2 3 5" xfId="37116"/>
    <cellStyle name="RowTitles-Detail 4 2 3 5 2" xfId="37117"/>
    <cellStyle name="RowTitles-Detail 4 2 3 5 2 2" xfId="37118"/>
    <cellStyle name="RowTitles-Detail 4 2 3 5 2 2 2" xfId="37119"/>
    <cellStyle name="RowTitles-Detail 4 2 3 5 2 2 2 2" xfId="37120"/>
    <cellStyle name="RowTitles-Detail 4 2 3 5 2 2 3" xfId="37121"/>
    <cellStyle name="RowTitles-Detail 4 2 3 5 2 3" xfId="37122"/>
    <cellStyle name="RowTitles-Detail 4 2 3 5 2 3 2" xfId="37123"/>
    <cellStyle name="RowTitles-Detail 4 2 3 5 2 3 2 2" xfId="37124"/>
    <cellStyle name="RowTitles-Detail 4 2 3 5 2 4" xfId="37125"/>
    <cellStyle name="RowTitles-Detail 4 2 3 5 2 4 2" xfId="37126"/>
    <cellStyle name="RowTitles-Detail 4 2 3 5 2 5" xfId="37127"/>
    <cellStyle name="RowTitles-Detail 4 2 3 5 3" xfId="37128"/>
    <cellStyle name="RowTitles-Detail 4 2 3 5 3 2" xfId="37129"/>
    <cellStyle name="RowTitles-Detail 4 2 3 5 3 2 2" xfId="37130"/>
    <cellStyle name="RowTitles-Detail 4 2 3 5 3 2 2 2" xfId="37131"/>
    <cellStyle name="RowTitles-Detail 4 2 3 5 3 2 3" xfId="37132"/>
    <cellStyle name="RowTitles-Detail 4 2 3 5 3 3" xfId="37133"/>
    <cellStyle name="RowTitles-Detail 4 2 3 5 3 3 2" xfId="37134"/>
    <cellStyle name="RowTitles-Detail 4 2 3 5 3 3 2 2" xfId="37135"/>
    <cellStyle name="RowTitles-Detail 4 2 3 5 3 4" xfId="37136"/>
    <cellStyle name="RowTitles-Detail 4 2 3 5 3 4 2" xfId="37137"/>
    <cellStyle name="RowTitles-Detail 4 2 3 5 3 5" xfId="37138"/>
    <cellStyle name="RowTitles-Detail 4 2 3 5 4" xfId="37139"/>
    <cellStyle name="RowTitles-Detail 4 2 3 5 4 2" xfId="37140"/>
    <cellStyle name="RowTitles-Detail 4 2 3 5 4 2 2" xfId="37141"/>
    <cellStyle name="RowTitles-Detail 4 2 3 5 4 3" xfId="37142"/>
    <cellStyle name="RowTitles-Detail 4 2 3 5 5" xfId="37143"/>
    <cellStyle name="RowTitles-Detail 4 2 3 5 5 2" xfId="37144"/>
    <cellStyle name="RowTitles-Detail 4 2 3 5 5 2 2" xfId="37145"/>
    <cellStyle name="RowTitles-Detail 4 2 3 5 6" xfId="37146"/>
    <cellStyle name="RowTitles-Detail 4 2 3 5 6 2" xfId="37147"/>
    <cellStyle name="RowTitles-Detail 4 2 3 5 7" xfId="37148"/>
    <cellStyle name="RowTitles-Detail 4 2 3 6" xfId="37149"/>
    <cellStyle name="RowTitles-Detail 4 2 3 6 2" xfId="37150"/>
    <cellStyle name="RowTitles-Detail 4 2 3 6 2 2" xfId="37151"/>
    <cellStyle name="RowTitles-Detail 4 2 3 6 2 2 2" xfId="37152"/>
    <cellStyle name="RowTitles-Detail 4 2 3 6 2 2 2 2" xfId="37153"/>
    <cellStyle name="RowTitles-Detail 4 2 3 6 2 2 3" xfId="37154"/>
    <cellStyle name="RowTitles-Detail 4 2 3 6 2 3" xfId="37155"/>
    <cellStyle name="RowTitles-Detail 4 2 3 6 2 3 2" xfId="37156"/>
    <cellStyle name="RowTitles-Detail 4 2 3 6 2 3 2 2" xfId="37157"/>
    <cellStyle name="RowTitles-Detail 4 2 3 6 2 4" xfId="37158"/>
    <cellStyle name="RowTitles-Detail 4 2 3 6 2 4 2" xfId="37159"/>
    <cellStyle name="RowTitles-Detail 4 2 3 6 2 5" xfId="37160"/>
    <cellStyle name="RowTitles-Detail 4 2 3 6 3" xfId="37161"/>
    <cellStyle name="RowTitles-Detail 4 2 3 6 3 2" xfId="37162"/>
    <cellStyle name="RowTitles-Detail 4 2 3 6 3 2 2" xfId="37163"/>
    <cellStyle name="RowTitles-Detail 4 2 3 6 3 2 2 2" xfId="37164"/>
    <cellStyle name="RowTitles-Detail 4 2 3 6 3 2 3" xfId="37165"/>
    <cellStyle name="RowTitles-Detail 4 2 3 6 3 3" xfId="37166"/>
    <cellStyle name="RowTitles-Detail 4 2 3 6 3 3 2" xfId="37167"/>
    <cellStyle name="RowTitles-Detail 4 2 3 6 3 3 2 2" xfId="37168"/>
    <cellStyle name="RowTitles-Detail 4 2 3 6 3 4" xfId="37169"/>
    <cellStyle name="RowTitles-Detail 4 2 3 6 3 4 2" xfId="37170"/>
    <cellStyle name="RowTitles-Detail 4 2 3 6 3 5" xfId="37171"/>
    <cellStyle name="RowTitles-Detail 4 2 3 6 4" xfId="37172"/>
    <cellStyle name="RowTitles-Detail 4 2 3 6 4 2" xfId="37173"/>
    <cellStyle name="RowTitles-Detail 4 2 3 6 4 2 2" xfId="37174"/>
    <cellStyle name="RowTitles-Detail 4 2 3 6 4 3" xfId="37175"/>
    <cellStyle name="RowTitles-Detail 4 2 3 6 5" xfId="37176"/>
    <cellStyle name="RowTitles-Detail 4 2 3 6 5 2" xfId="37177"/>
    <cellStyle name="RowTitles-Detail 4 2 3 6 5 2 2" xfId="37178"/>
    <cellStyle name="RowTitles-Detail 4 2 3 6 6" xfId="37179"/>
    <cellStyle name="RowTitles-Detail 4 2 3 6 6 2" xfId="37180"/>
    <cellStyle name="RowTitles-Detail 4 2 3 6 7" xfId="37181"/>
    <cellStyle name="RowTitles-Detail 4 2 3 7" xfId="37182"/>
    <cellStyle name="RowTitles-Detail 4 2 3 7 2" xfId="37183"/>
    <cellStyle name="RowTitles-Detail 4 2 3 7 2 2" xfId="37184"/>
    <cellStyle name="RowTitles-Detail 4 2 3 7 2 2 2" xfId="37185"/>
    <cellStyle name="RowTitles-Detail 4 2 3 7 2 3" xfId="37186"/>
    <cellStyle name="RowTitles-Detail 4 2 3 7 3" xfId="37187"/>
    <cellStyle name="RowTitles-Detail 4 2 3 7 3 2" xfId="37188"/>
    <cellStyle name="RowTitles-Detail 4 2 3 7 3 2 2" xfId="37189"/>
    <cellStyle name="RowTitles-Detail 4 2 3 7 4" xfId="37190"/>
    <cellStyle name="RowTitles-Detail 4 2 3 7 4 2" xfId="37191"/>
    <cellStyle name="RowTitles-Detail 4 2 3 7 5" xfId="37192"/>
    <cellStyle name="RowTitles-Detail 4 2 3 8" xfId="37193"/>
    <cellStyle name="RowTitles-Detail 4 2 3 8 2" xfId="37194"/>
    <cellStyle name="RowTitles-Detail 4 2 3 9" xfId="37195"/>
    <cellStyle name="RowTitles-Detail 4 2 3 9 2" xfId="37196"/>
    <cellStyle name="RowTitles-Detail 4 2 3 9 2 2" xfId="37197"/>
    <cellStyle name="RowTitles-Detail 4 2 3_STUD aligned by INSTIT" xfId="37198"/>
    <cellStyle name="RowTitles-Detail 4 2 4" xfId="1158"/>
    <cellStyle name="RowTitles-Detail 4 2 4 10" xfId="37199"/>
    <cellStyle name="RowTitles-Detail 4 2 4 2" xfId="1159"/>
    <cellStyle name="RowTitles-Detail 4 2 4 2 2" xfId="37200"/>
    <cellStyle name="RowTitles-Detail 4 2 4 2 2 2" xfId="37201"/>
    <cellStyle name="RowTitles-Detail 4 2 4 2 2 2 2" xfId="37202"/>
    <cellStyle name="RowTitles-Detail 4 2 4 2 2 2 2 2" xfId="37203"/>
    <cellStyle name="RowTitles-Detail 4 2 4 2 2 2 3" xfId="37204"/>
    <cellStyle name="RowTitles-Detail 4 2 4 2 2 3" xfId="37205"/>
    <cellStyle name="RowTitles-Detail 4 2 4 2 2 3 2" xfId="37206"/>
    <cellStyle name="RowTitles-Detail 4 2 4 2 2 3 2 2" xfId="37207"/>
    <cellStyle name="RowTitles-Detail 4 2 4 2 2 4" xfId="37208"/>
    <cellStyle name="RowTitles-Detail 4 2 4 2 2 4 2" xfId="37209"/>
    <cellStyle name="RowTitles-Detail 4 2 4 2 2 5" xfId="37210"/>
    <cellStyle name="RowTitles-Detail 4 2 4 2 3" xfId="37211"/>
    <cellStyle name="RowTitles-Detail 4 2 4 2 3 2" xfId="37212"/>
    <cellStyle name="RowTitles-Detail 4 2 4 2 3 2 2" xfId="37213"/>
    <cellStyle name="RowTitles-Detail 4 2 4 2 3 2 2 2" xfId="37214"/>
    <cellStyle name="RowTitles-Detail 4 2 4 2 3 2 3" xfId="37215"/>
    <cellStyle name="RowTitles-Detail 4 2 4 2 3 3" xfId="37216"/>
    <cellStyle name="RowTitles-Detail 4 2 4 2 3 3 2" xfId="37217"/>
    <cellStyle name="RowTitles-Detail 4 2 4 2 3 3 2 2" xfId="37218"/>
    <cellStyle name="RowTitles-Detail 4 2 4 2 3 4" xfId="37219"/>
    <cellStyle name="RowTitles-Detail 4 2 4 2 3 4 2" xfId="37220"/>
    <cellStyle name="RowTitles-Detail 4 2 4 2 3 5" xfId="37221"/>
    <cellStyle name="RowTitles-Detail 4 2 4 2 4" xfId="37222"/>
    <cellStyle name="RowTitles-Detail 4 2 4 2 4 2" xfId="37223"/>
    <cellStyle name="RowTitles-Detail 4 2 4 2 5" xfId="37224"/>
    <cellStyle name="RowTitles-Detail 4 2 4 2 5 2" xfId="37225"/>
    <cellStyle name="RowTitles-Detail 4 2 4 2 5 2 2" xfId="37226"/>
    <cellStyle name="RowTitles-Detail 4 2 4 2 5 3" xfId="37227"/>
    <cellStyle name="RowTitles-Detail 4 2 4 2 6" xfId="37228"/>
    <cellStyle name="RowTitles-Detail 4 2 4 2 6 2" xfId="37229"/>
    <cellStyle name="RowTitles-Detail 4 2 4 2 6 2 2" xfId="37230"/>
    <cellStyle name="RowTitles-Detail 4 2 4 2 7" xfId="37231"/>
    <cellStyle name="RowTitles-Detail 4 2 4 2 7 2" xfId="37232"/>
    <cellStyle name="RowTitles-Detail 4 2 4 2 8" xfId="37233"/>
    <cellStyle name="RowTitles-Detail 4 2 4 2 9" xfId="37234"/>
    <cellStyle name="RowTitles-Detail 4 2 4 3" xfId="37235"/>
    <cellStyle name="RowTitles-Detail 4 2 4 3 2" xfId="37236"/>
    <cellStyle name="RowTitles-Detail 4 2 4 3 2 2" xfId="37237"/>
    <cellStyle name="RowTitles-Detail 4 2 4 3 2 2 2" xfId="37238"/>
    <cellStyle name="RowTitles-Detail 4 2 4 3 2 2 2 2" xfId="37239"/>
    <cellStyle name="RowTitles-Detail 4 2 4 3 2 2 3" xfId="37240"/>
    <cellStyle name="RowTitles-Detail 4 2 4 3 2 3" xfId="37241"/>
    <cellStyle name="RowTitles-Detail 4 2 4 3 2 3 2" xfId="37242"/>
    <cellStyle name="RowTitles-Detail 4 2 4 3 2 3 2 2" xfId="37243"/>
    <cellStyle name="RowTitles-Detail 4 2 4 3 2 4" xfId="37244"/>
    <cellStyle name="RowTitles-Detail 4 2 4 3 2 4 2" xfId="37245"/>
    <cellStyle name="RowTitles-Detail 4 2 4 3 2 5" xfId="37246"/>
    <cellStyle name="RowTitles-Detail 4 2 4 3 3" xfId="37247"/>
    <cellStyle name="RowTitles-Detail 4 2 4 3 3 2" xfId="37248"/>
    <cellStyle name="RowTitles-Detail 4 2 4 3 3 2 2" xfId="37249"/>
    <cellStyle name="RowTitles-Detail 4 2 4 3 3 2 2 2" xfId="37250"/>
    <cellStyle name="RowTitles-Detail 4 2 4 3 3 2 3" xfId="37251"/>
    <cellStyle name="RowTitles-Detail 4 2 4 3 3 3" xfId="37252"/>
    <cellStyle name="RowTitles-Detail 4 2 4 3 3 3 2" xfId="37253"/>
    <cellStyle name="RowTitles-Detail 4 2 4 3 3 3 2 2" xfId="37254"/>
    <cellStyle name="RowTitles-Detail 4 2 4 3 3 4" xfId="37255"/>
    <cellStyle name="RowTitles-Detail 4 2 4 3 3 4 2" xfId="37256"/>
    <cellStyle name="RowTitles-Detail 4 2 4 3 3 5" xfId="37257"/>
    <cellStyle name="RowTitles-Detail 4 2 4 3 4" xfId="37258"/>
    <cellStyle name="RowTitles-Detail 4 2 4 3 4 2" xfId="37259"/>
    <cellStyle name="RowTitles-Detail 4 2 4 3 5" xfId="37260"/>
    <cellStyle name="RowTitles-Detail 4 2 4 3 5 2" xfId="37261"/>
    <cellStyle name="RowTitles-Detail 4 2 4 3 5 2 2" xfId="37262"/>
    <cellStyle name="RowTitles-Detail 4 2 4 4" xfId="37263"/>
    <cellStyle name="RowTitles-Detail 4 2 4 4 2" xfId="37264"/>
    <cellStyle name="RowTitles-Detail 4 2 4 4 2 2" xfId="37265"/>
    <cellStyle name="RowTitles-Detail 4 2 4 4 2 2 2" xfId="37266"/>
    <cellStyle name="RowTitles-Detail 4 2 4 4 2 2 2 2" xfId="37267"/>
    <cellStyle name="RowTitles-Detail 4 2 4 4 2 2 3" xfId="37268"/>
    <cellStyle name="RowTitles-Detail 4 2 4 4 2 3" xfId="37269"/>
    <cellStyle name="RowTitles-Detail 4 2 4 4 2 3 2" xfId="37270"/>
    <cellStyle name="RowTitles-Detail 4 2 4 4 2 3 2 2" xfId="37271"/>
    <cellStyle name="RowTitles-Detail 4 2 4 4 2 4" xfId="37272"/>
    <cellStyle name="RowTitles-Detail 4 2 4 4 2 4 2" xfId="37273"/>
    <cellStyle name="RowTitles-Detail 4 2 4 4 2 5" xfId="37274"/>
    <cellStyle name="RowTitles-Detail 4 2 4 4 3" xfId="37275"/>
    <cellStyle name="RowTitles-Detail 4 2 4 4 3 2" xfId="37276"/>
    <cellStyle name="RowTitles-Detail 4 2 4 4 3 2 2" xfId="37277"/>
    <cellStyle name="RowTitles-Detail 4 2 4 4 3 2 2 2" xfId="37278"/>
    <cellStyle name="RowTitles-Detail 4 2 4 4 3 2 3" xfId="37279"/>
    <cellStyle name="RowTitles-Detail 4 2 4 4 3 3" xfId="37280"/>
    <cellStyle name="RowTitles-Detail 4 2 4 4 3 3 2" xfId="37281"/>
    <cellStyle name="RowTitles-Detail 4 2 4 4 3 3 2 2" xfId="37282"/>
    <cellStyle name="RowTitles-Detail 4 2 4 4 3 4" xfId="37283"/>
    <cellStyle name="RowTitles-Detail 4 2 4 4 3 4 2" xfId="37284"/>
    <cellStyle name="RowTitles-Detail 4 2 4 4 3 5" xfId="37285"/>
    <cellStyle name="RowTitles-Detail 4 2 4 4 4" xfId="37286"/>
    <cellStyle name="RowTitles-Detail 4 2 4 4 4 2" xfId="37287"/>
    <cellStyle name="RowTitles-Detail 4 2 4 4 4 2 2" xfId="37288"/>
    <cellStyle name="RowTitles-Detail 4 2 4 4 4 3" xfId="37289"/>
    <cellStyle name="RowTitles-Detail 4 2 4 4 5" xfId="37290"/>
    <cellStyle name="RowTitles-Detail 4 2 4 4 5 2" xfId="37291"/>
    <cellStyle name="RowTitles-Detail 4 2 4 4 5 2 2" xfId="37292"/>
    <cellStyle name="RowTitles-Detail 4 2 4 4 6" xfId="37293"/>
    <cellStyle name="RowTitles-Detail 4 2 4 4 6 2" xfId="37294"/>
    <cellStyle name="RowTitles-Detail 4 2 4 4 7" xfId="37295"/>
    <cellStyle name="RowTitles-Detail 4 2 4 5" xfId="37296"/>
    <cellStyle name="RowTitles-Detail 4 2 4 5 2" xfId="37297"/>
    <cellStyle name="RowTitles-Detail 4 2 4 5 2 2" xfId="37298"/>
    <cellStyle name="RowTitles-Detail 4 2 4 5 2 2 2" xfId="37299"/>
    <cellStyle name="RowTitles-Detail 4 2 4 5 2 2 2 2" xfId="37300"/>
    <cellStyle name="RowTitles-Detail 4 2 4 5 2 2 3" xfId="37301"/>
    <cellStyle name="RowTitles-Detail 4 2 4 5 2 3" xfId="37302"/>
    <cellStyle name="RowTitles-Detail 4 2 4 5 2 3 2" xfId="37303"/>
    <cellStyle name="RowTitles-Detail 4 2 4 5 2 3 2 2" xfId="37304"/>
    <cellStyle name="RowTitles-Detail 4 2 4 5 2 4" xfId="37305"/>
    <cellStyle name="RowTitles-Detail 4 2 4 5 2 4 2" xfId="37306"/>
    <cellStyle name="RowTitles-Detail 4 2 4 5 2 5" xfId="37307"/>
    <cellStyle name="RowTitles-Detail 4 2 4 5 3" xfId="37308"/>
    <cellStyle name="RowTitles-Detail 4 2 4 5 3 2" xfId="37309"/>
    <cellStyle name="RowTitles-Detail 4 2 4 5 3 2 2" xfId="37310"/>
    <cellStyle name="RowTitles-Detail 4 2 4 5 3 2 2 2" xfId="37311"/>
    <cellStyle name="RowTitles-Detail 4 2 4 5 3 2 3" xfId="37312"/>
    <cellStyle name="RowTitles-Detail 4 2 4 5 3 3" xfId="37313"/>
    <cellStyle name="RowTitles-Detail 4 2 4 5 3 3 2" xfId="37314"/>
    <cellStyle name="RowTitles-Detail 4 2 4 5 3 3 2 2" xfId="37315"/>
    <cellStyle name="RowTitles-Detail 4 2 4 5 3 4" xfId="37316"/>
    <cellStyle name="RowTitles-Detail 4 2 4 5 3 4 2" xfId="37317"/>
    <cellStyle name="RowTitles-Detail 4 2 4 5 3 5" xfId="37318"/>
    <cellStyle name="RowTitles-Detail 4 2 4 5 4" xfId="37319"/>
    <cellStyle name="RowTitles-Detail 4 2 4 5 4 2" xfId="37320"/>
    <cellStyle name="RowTitles-Detail 4 2 4 5 4 2 2" xfId="37321"/>
    <cellStyle name="RowTitles-Detail 4 2 4 5 4 3" xfId="37322"/>
    <cellStyle name="RowTitles-Detail 4 2 4 5 5" xfId="37323"/>
    <cellStyle name="RowTitles-Detail 4 2 4 5 5 2" xfId="37324"/>
    <cellStyle name="RowTitles-Detail 4 2 4 5 5 2 2" xfId="37325"/>
    <cellStyle name="RowTitles-Detail 4 2 4 5 6" xfId="37326"/>
    <cellStyle name="RowTitles-Detail 4 2 4 5 6 2" xfId="37327"/>
    <cellStyle name="RowTitles-Detail 4 2 4 5 7" xfId="37328"/>
    <cellStyle name="RowTitles-Detail 4 2 4 6" xfId="37329"/>
    <cellStyle name="RowTitles-Detail 4 2 4 6 2" xfId="37330"/>
    <cellStyle name="RowTitles-Detail 4 2 4 6 2 2" xfId="37331"/>
    <cellStyle name="RowTitles-Detail 4 2 4 6 2 2 2" xfId="37332"/>
    <cellStyle name="RowTitles-Detail 4 2 4 6 2 2 2 2" xfId="37333"/>
    <cellStyle name="RowTitles-Detail 4 2 4 6 2 2 3" xfId="37334"/>
    <cellStyle name="RowTitles-Detail 4 2 4 6 2 3" xfId="37335"/>
    <cellStyle name="RowTitles-Detail 4 2 4 6 2 3 2" xfId="37336"/>
    <cellStyle name="RowTitles-Detail 4 2 4 6 2 3 2 2" xfId="37337"/>
    <cellStyle name="RowTitles-Detail 4 2 4 6 2 4" xfId="37338"/>
    <cellStyle name="RowTitles-Detail 4 2 4 6 2 4 2" xfId="37339"/>
    <cellStyle name="RowTitles-Detail 4 2 4 6 2 5" xfId="37340"/>
    <cellStyle name="RowTitles-Detail 4 2 4 6 3" xfId="37341"/>
    <cellStyle name="RowTitles-Detail 4 2 4 6 3 2" xfId="37342"/>
    <cellStyle name="RowTitles-Detail 4 2 4 6 3 2 2" xfId="37343"/>
    <cellStyle name="RowTitles-Detail 4 2 4 6 3 2 2 2" xfId="37344"/>
    <cellStyle name="RowTitles-Detail 4 2 4 6 3 2 3" xfId="37345"/>
    <cellStyle name="RowTitles-Detail 4 2 4 6 3 3" xfId="37346"/>
    <cellStyle name="RowTitles-Detail 4 2 4 6 3 3 2" xfId="37347"/>
    <cellStyle name="RowTitles-Detail 4 2 4 6 3 3 2 2" xfId="37348"/>
    <cellStyle name="RowTitles-Detail 4 2 4 6 3 4" xfId="37349"/>
    <cellStyle name="RowTitles-Detail 4 2 4 6 3 4 2" xfId="37350"/>
    <cellStyle name="RowTitles-Detail 4 2 4 6 3 5" xfId="37351"/>
    <cellStyle name="RowTitles-Detail 4 2 4 6 4" xfId="37352"/>
    <cellStyle name="RowTitles-Detail 4 2 4 6 4 2" xfId="37353"/>
    <cellStyle name="RowTitles-Detail 4 2 4 6 4 2 2" xfId="37354"/>
    <cellStyle name="RowTitles-Detail 4 2 4 6 4 3" xfId="37355"/>
    <cellStyle name="RowTitles-Detail 4 2 4 6 5" xfId="37356"/>
    <cellStyle name="RowTitles-Detail 4 2 4 6 5 2" xfId="37357"/>
    <cellStyle name="RowTitles-Detail 4 2 4 6 5 2 2" xfId="37358"/>
    <cellStyle name="RowTitles-Detail 4 2 4 6 6" xfId="37359"/>
    <cellStyle name="RowTitles-Detail 4 2 4 6 6 2" xfId="37360"/>
    <cellStyle name="RowTitles-Detail 4 2 4 6 7" xfId="37361"/>
    <cellStyle name="RowTitles-Detail 4 2 4 7" xfId="37362"/>
    <cellStyle name="RowTitles-Detail 4 2 4 7 2" xfId="37363"/>
    <cellStyle name="RowTitles-Detail 4 2 4 7 2 2" xfId="37364"/>
    <cellStyle name="RowTitles-Detail 4 2 4 7 2 2 2" xfId="37365"/>
    <cellStyle name="RowTitles-Detail 4 2 4 7 2 3" xfId="37366"/>
    <cellStyle name="RowTitles-Detail 4 2 4 7 3" xfId="37367"/>
    <cellStyle name="RowTitles-Detail 4 2 4 7 3 2" xfId="37368"/>
    <cellStyle name="RowTitles-Detail 4 2 4 7 3 2 2" xfId="37369"/>
    <cellStyle name="RowTitles-Detail 4 2 4 7 4" xfId="37370"/>
    <cellStyle name="RowTitles-Detail 4 2 4 7 4 2" xfId="37371"/>
    <cellStyle name="RowTitles-Detail 4 2 4 7 5" xfId="37372"/>
    <cellStyle name="RowTitles-Detail 4 2 4 8" xfId="37373"/>
    <cellStyle name="RowTitles-Detail 4 2 4 8 2" xfId="37374"/>
    <cellStyle name="RowTitles-Detail 4 2 4 8 2 2" xfId="37375"/>
    <cellStyle name="RowTitles-Detail 4 2 4 8 2 2 2" xfId="37376"/>
    <cellStyle name="RowTitles-Detail 4 2 4 8 2 3" xfId="37377"/>
    <cellStyle name="RowTitles-Detail 4 2 4 8 3" xfId="37378"/>
    <cellStyle name="RowTitles-Detail 4 2 4 8 3 2" xfId="37379"/>
    <cellStyle name="RowTitles-Detail 4 2 4 8 3 2 2" xfId="37380"/>
    <cellStyle name="RowTitles-Detail 4 2 4 8 4" xfId="37381"/>
    <cellStyle name="RowTitles-Detail 4 2 4 8 4 2" xfId="37382"/>
    <cellStyle name="RowTitles-Detail 4 2 4 8 5" xfId="37383"/>
    <cellStyle name="RowTitles-Detail 4 2 4 9" xfId="37384"/>
    <cellStyle name="RowTitles-Detail 4 2 4 9 2" xfId="37385"/>
    <cellStyle name="RowTitles-Detail 4 2 4 9 2 2" xfId="37386"/>
    <cellStyle name="RowTitles-Detail 4 2 4_STUD aligned by INSTIT" xfId="37387"/>
    <cellStyle name="RowTitles-Detail 4 2 5" xfId="1160"/>
    <cellStyle name="RowTitles-Detail 4 2 5 10" xfId="37388"/>
    <cellStyle name="RowTitles-Detail 4 2 5 2" xfId="1161"/>
    <cellStyle name="RowTitles-Detail 4 2 5 2 2" xfId="37389"/>
    <cellStyle name="RowTitles-Detail 4 2 5 2 2 2" xfId="37390"/>
    <cellStyle name="RowTitles-Detail 4 2 5 2 2 2 2" xfId="37391"/>
    <cellStyle name="RowTitles-Detail 4 2 5 2 2 2 2 2" xfId="37392"/>
    <cellStyle name="RowTitles-Detail 4 2 5 2 2 2 3" xfId="37393"/>
    <cellStyle name="RowTitles-Detail 4 2 5 2 2 3" xfId="37394"/>
    <cellStyle name="RowTitles-Detail 4 2 5 2 2 3 2" xfId="37395"/>
    <cellStyle name="RowTitles-Detail 4 2 5 2 2 3 2 2" xfId="37396"/>
    <cellStyle name="RowTitles-Detail 4 2 5 2 2 4" xfId="37397"/>
    <cellStyle name="RowTitles-Detail 4 2 5 2 2 4 2" xfId="37398"/>
    <cellStyle name="RowTitles-Detail 4 2 5 2 2 5" xfId="37399"/>
    <cellStyle name="RowTitles-Detail 4 2 5 2 3" xfId="37400"/>
    <cellStyle name="RowTitles-Detail 4 2 5 2 3 2" xfId="37401"/>
    <cellStyle name="RowTitles-Detail 4 2 5 2 3 2 2" xfId="37402"/>
    <cellStyle name="RowTitles-Detail 4 2 5 2 3 2 2 2" xfId="37403"/>
    <cellStyle name="RowTitles-Detail 4 2 5 2 3 2 3" xfId="37404"/>
    <cellStyle name="RowTitles-Detail 4 2 5 2 3 3" xfId="37405"/>
    <cellStyle name="RowTitles-Detail 4 2 5 2 3 3 2" xfId="37406"/>
    <cellStyle name="RowTitles-Detail 4 2 5 2 3 3 2 2" xfId="37407"/>
    <cellStyle name="RowTitles-Detail 4 2 5 2 3 4" xfId="37408"/>
    <cellStyle name="RowTitles-Detail 4 2 5 2 3 4 2" xfId="37409"/>
    <cellStyle name="RowTitles-Detail 4 2 5 2 3 5" xfId="37410"/>
    <cellStyle name="RowTitles-Detail 4 2 5 2 4" xfId="37411"/>
    <cellStyle name="RowTitles-Detail 4 2 5 2 4 2" xfId="37412"/>
    <cellStyle name="RowTitles-Detail 4 2 5 2 5" xfId="37413"/>
    <cellStyle name="RowTitles-Detail 4 2 5 2 5 2" xfId="37414"/>
    <cellStyle name="RowTitles-Detail 4 2 5 2 5 2 2" xfId="37415"/>
    <cellStyle name="RowTitles-Detail 4 2 5 2 5 3" xfId="37416"/>
    <cellStyle name="RowTitles-Detail 4 2 5 2 6" xfId="37417"/>
    <cellStyle name="RowTitles-Detail 4 2 5 2 6 2" xfId="37418"/>
    <cellStyle name="RowTitles-Detail 4 2 5 2 6 2 2" xfId="37419"/>
    <cellStyle name="RowTitles-Detail 4 2 5 2 7" xfId="37420"/>
    <cellStyle name="RowTitles-Detail 4 2 5 3" xfId="37421"/>
    <cellStyle name="RowTitles-Detail 4 2 5 3 2" xfId="37422"/>
    <cellStyle name="RowTitles-Detail 4 2 5 3 2 2" xfId="37423"/>
    <cellStyle name="RowTitles-Detail 4 2 5 3 2 2 2" xfId="37424"/>
    <cellStyle name="RowTitles-Detail 4 2 5 3 2 2 2 2" xfId="37425"/>
    <cellStyle name="RowTitles-Detail 4 2 5 3 2 2 3" xfId="37426"/>
    <cellStyle name="RowTitles-Detail 4 2 5 3 2 3" xfId="37427"/>
    <cellStyle name="RowTitles-Detail 4 2 5 3 2 3 2" xfId="37428"/>
    <cellStyle name="RowTitles-Detail 4 2 5 3 2 3 2 2" xfId="37429"/>
    <cellStyle name="RowTitles-Detail 4 2 5 3 2 4" xfId="37430"/>
    <cellStyle name="RowTitles-Detail 4 2 5 3 2 4 2" xfId="37431"/>
    <cellStyle name="RowTitles-Detail 4 2 5 3 2 5" xfId="37432"/>
    <cellStyle name="RowTitles-Detail 4 2 5 3 3" xfId="37433"/>
    <cellStyle name="RowTitles-Detail 4 2 5 3 3 2" xfId="37434"/>
    <cellStyle name="RowTitles-Detail 4 2 5 3 3 2 2" xfId="37435"/>
    <cellStyle name="RowTitles-Detail 4 2 5 3 3 2 2 2" xfId="37436"/>
    <cellStyle name="RowTitles-Detail 4 2 5 3 3 2 3" xfId="37437"/>
    <cellStyle name="RowTitles-Detail 4 2 5 3 3 3" xfId="37438"/>
    <cellStyle name="RowTitles-Detail 4 2 5 3 3 3 2" xfId="37439"/>
    <cellStyle name="RowTitles-Detail 4 2 5 3 3 3 2 2" xfId="37440"/>
    <cellStyle name="RowTitles-Detail 4 2 5 3 3 4" xfId="37441"/>
    <cellStyle name="RowTitles-Detail 4 2 5 3 3 4 2" xfId="37442"/>
    <cellStyle name="RowTitles-Detail 4 2 5 3 3 5" xfId="37443"/>
    <cellStyle name="RowTitles-Detail 4 2 5 3 4" xfId="37444"/>
    <cellStyle name="RowTitles-Detail 4 2 5 3 4 2" xfId="37445"/>
    <cellStyle name="RowTitles-Detail 4 2 5 3 5" xfId="37446"/>
    <cellStyle name="RowTitles-Detail 4 2 5 3 5 2" xfId="37447"/>
    <cellStyle name="RowTitles-Detail 4 2 5 3 5 2 2" xfId="37448"/>
    <cellStyle name="RowTitles-Detail 4 2 5 3 6" xfId="37449"/>
    <cellStyle name="RowTitles-Detail 4 2 5 3 6 2" xfId="37450"/>
    <cellStyle name="RowTitles-Detail 4 2 5 3 7" xfId="37451"/>
    <cellStyle name="RowTitles-Detail 4 2 5 4" xfId="37452"/>
    <cellStyle name="RowTitles-Detail 4 2 5 4 2" xfId="37453"/>
    <cellStyle name="RowTitles-Detail 4 2 5 4 2 2" xfId="37454"/>
    <cellStyle name="RowTitles-Detail 4 2 5 4 2 2 2" xfId="37455"/>
    <cellStyle name="RowTitles-Detail 4 2 5 4 2 2 2 2" xfId="37456"/>
    <cellStyle name="RowTitles-Detail 4 2 5 4 2 2 3" xfId="37457"/>
    <cellStyle name="RowTitles-Detail 4 2 5 4 2 3" xfId="37458"/>
    <cellStyle name="RowTitles-Detail 4 2 5 4 2 3 2" xfId="37459"/>
    <cellStyle name="RowTitles-Detail 4 2 5 4 2 3 2 2" xfId="37460"/>
    <cellStyle name="RowTitles-Detail 4 2 5 4 2 4" xfId="37461"/>
    <cellStyle name="RowTitles-Detail 4 2 5 4 2 4 2" xfId="37462"/>
    <cellStyle name="RowTitles-Detail 4 2 5 4 2 5" xfId="37463"/>
    <cellStyle name="RowTitles-Detail 4 2 5 4 3" xfId="37464"/>
    <cellStyle name="RowTitles-Detail 4 2 5 4 3 2" xfId="37465"/>
    <cellStyle name="RowTitles-Detail 4 2 5 4 3 2 2" xfId="37466"/>
    <cellStyle name="RowTitles-Detail 4 2 5 4 3 2 2 2" xfId="37467"/>
    <cellStyle name="RowTitles-Detail 4 2 5 4 3 2 3" xfId="37468"/>
    <cellStyle name="RowTitles-Detail 4 2 5 4 3 3" xfId="37469"/>
    <cellStyle name="RowTitles-Detail 4 2 5 4 3 3 2" xfId="37470"/>
    <cellStyle name="RowTitles-Detail 4 2 5 4 3 3 2 2" xfId="37471"/>
    <cellStyle name="RowTitles-Detail 4 2 5 4 3 4" xfId="37472"/>
    <cellStyle name="RowTitles-Detail 4 2 5 4 3 4 2" xfId="37473"/>
    <cellStyle name="RowTitles-Detail 4 2 5 4 3 5" xfId="37474"/>
    <cellStyle name="RowTitles-Detail 4 2 5 4 4" xfId="37475"/>
    <cellStyle name="RowTitles-Detail 4 2 5 4 4 2" xfId="37476"/>
    <cellStyle name="RowTitles-Detail 4 2 5 4 5" xfId="37477"/>
    <cellStyle name="RowTitles-Detail 4 2 5 4 5 2" xfId="37478"/>
    <cellStyle name="RowTitles-Detail 4 2 5 4 5 2 2" xfId="37479"/>
    <cellStyle name="RowTitles-Detail 4 2 5 4 5 3" xfId="37480"/>
    <cellStyle name="RowTitles-Detail 4 2 5 4 6" xfId="37481"/>
    <cellStyle name="RowTitles-Detail 4 2 5 4 6 2" xfId="37482"/>
    <cellStyle name="RowTitles-Detail 4 2 5 4 6 2 2" xfId="37483"/>
    <cellStyle name="RowTitles-Detail 4 2 5 4 7" xfId="37484"/>
    <cellStyle name="RowTitles-Detail 4 2 5 4 7 2" xfId="37485"/>
    <cellStyle name="RowTitles-Detail 4 2 5 4 8" xfId="37486"/>
    <cellStyle name="RowTitles-Detail 4 2 5 5" xfId="37487"/>
    <cellStyle name="RowTitles-Detail 4 2 5 5 2" xfId="37488"/>
    <cellStyle name="RowTitles-Detail 4 2 5 5 2 2" xfId="37489"/>
    <cellStyle name="RowTitles-Detail 4 2 5 5 2 2 2" xfId="37490"/>
    <cellStyle name="RowTitles-Detail 4 2 5 5 2 2 2 2" xfId="37491"/>
    <cellStyle name="RowTitles-Detail 4 2 5 5 2 2 3" xfId="37492"/>
    <cellStyle name="RowTitles-Detail 4 2 5 5 2 3" xfId="37493"/>
    <cellStyle name="RowTitles-Detail 4 2 5 5 2 3 2" xfId="37494"/>
    <cellStyle name="RowTitles-Detail 4 2 5 5 2 3 2 2" xfId="37495"/>
    <cellStyle name="RowTitles-Detail 4 2 5 5 2 4" xfId="37496"/>
    <cellStyle name="RowTitles-Detail 4 2 5 5 2 4 2" xfId="37497"/>
    <cellStyle name="RowTitles-Detail 4 2 5 5 2 5" xfId="37498"/>
    <cellStyle name="RowTitles-Detail 4 2 5 5 3" xfId="37499"/>
    <cellStyle name="RowTitles-Detail 4 2 5 5 3 2" xfId="37500"/>
    <cellStyle name="RowTitles-Detail 4 2 5 5 3 2 2" xfId="37501"/>
    <cellStyle name="RowTitles-Detail 4 2 5 5 3 2 2 2" xfId="37502"/>
    <cellStyle name="RowTitles-Detail 4 2 5 5 3 2 3" xfId="37503"/>
    <cellStyle name="RowTitles-Detail 4 2 5 5 3 3" xfId="37504"/>
    <cellStyle name="RowTitles-Detail 4 2 5 5 3 3 2" xfId="37505"/>
    <cellStyle name="RowTitles-Detail 4 2 5 5 3 3 2 2" xfId="37506"/>
    <cellStyle name="RowTitles-Detail 4 2 5 5 3 4" xfId="37507"/>
    <cellStyle name="RowTitles-Detail 4 2 5 5 3 4 2" xfId="37508"/>
    <cellStyle name="RowTitles-Detail 4 2 5 5 3 5" xfId="37509"/>
    <cellStyle name="RowTitles-Detail 4 2 5 5 4" xfId="37510"/>
    <cellStyle name="RowTitles-Detail 4 2 5 5 4 2" xfId="37511"/>
    <cellStyle name="RowTitles-Detail 4 2 5 5 4 2 2" xfId="37512"/>
    <cellStyle name="RowTitles-Detail 4 2 5 5 4 3" xfId="37513"/>
    <cellStyle name="RowTitles-Detail 4 2 5 5 5" xfId="37514"/>
    <cellStyle name="RowTitles-Detail 4 2 5 5 5 2" xfId="37515"/>
    <cellStyle name="RowTitles-Detail 4 2 5 5 5 2 2" xfId="37516"/>
    <cellStyle name="RowTitles-Detail 4 2 5 5 6" xfId="37517"/>
    <cellStyle name="RowTitles-Detail 4 2 5 5 6 2" xfId="37518"/>
    <cellStyle name="RowTitles-Detail 4 2 5 5 7" xfId="37519"/>
    <cellStyle name="RowTitles-Detail 4 2 5 6" xfId="37520"/>
    <cellStyle name="RowTitles-Detail 4 2 5 6 2" xfId="37521"/>
    <cellStyle name="RowTitles-Detail 4 2 5 6 2 2" xfId="37522"/>
    <cellStyle name="RowTitles-Detail 4 2 5 6 2 2 2" xfId="37523"/>
    <cellStyle name="RowTitles-Detail 4 2 5 6 2 2 2 2" xfId="37524"/>
    <cellStyle name="RowTitles-Detail 4 2 5 6 2 2 3" xfId="37525"/>
    <cellStyle name="RowTitles-Detail 4 2 5 6 2 3" xfId="37526"/>
    <cellStyle name="RowTitles-Detail 4 2 5 6 2 3 2" xfId="37527"/>
    <cellStyle name="RowTitles-Detail 4 2 5 6 2 3 2 2" xfId="37528"/>
    <cellStyle name="RowTitles-Detail 4 2 5 6 2 4" xfId="37529"/>
    <cellStyle name="RowTitles-Detail 4 2 5 6 2 4 2" xfId="37530"/>
    <cellStyle name="RowTitles-Detail 4 2 5 6 2 5" xfId="37531"/>
    <cellStyle name="RowTitles-Detail 4 2 5 6 3" xfId="37532"/>
    <cellStyle name="RowTitles-Detail 4 2 5 6 3 2" xfId="37533"/>
    <cellStyle name="RowTitles-Detail 4 2 5 6 3 2 2" xfId="37534"/>
    <cellStyle name="RowTitles-Detail 4 2 5 6 3 2 2 2" xfId="37535"/>
    <cellStyle name="RowTitles-Detail 4 2 5 6 3 2 3" xfId="37536"/>
    <cellStyle name="RowTitles-Detail 4 2 5 6 3 3" xfId="37537"/>
    <cellStyle name="RowTitles-Detail 4 2 5 6 3 3 2" xfId="37538"/>
    <cellStyle name="RowTitles-Detail 4 2 5 6 3 3 2 2" xfId="37539"/>
    <cellStyle name="RowTitles-Detail 4 2 5 6 3 4" xfId="37540"/>
    <cellStyle name="RowTitles-Detail 4 2 5 6 3 4 2" xfId="37541"/>
    <cellStyle name="RowTitles-Detail 4 2 5 6 3 5" xfId="37542"/>
    <cellStyle name="RowTitles-Detail 4 2 5 6 4" xfId="37543"/>
    <cellStyle name="RowTitles-Detail 4 2 5 6 4 2" xfId="37544"/>
    <cellStyle name="RowTitles-Detail 4 2 5 6 4 2 2" xfId="37545"/>
    <cellStyle name="RowTitles-Detail 4 2 5 6 4 3" xfId="37546"/>
    <cellStyle name="RowTitles-Detail 4 2 5 6 5" xfId="37547"/>
    <cellStyle name="RowTitles-Detail 4 2 5 6 5 2" xfId="37548"/>
    <cellStyle name="RowTitles-Detail 4 2 5 6 5 2 2" xfId="37549"/>
    <cellStyle name="RowTitles-Detail 4 2 5 6 6" xfId="37550"/>
    <cellStyle name="RowTitles-Detail 4 2 5 6 6 2" xfId="37551"/>
    <cellStyle name="RowTitles-Detail 4 2 5 6 7" xfId="37552"/>
    <cellStyle name="RowTitles-Detail 4 2 5 7" xfId="37553"/>
    <cellStyle name="RowTitles-Detail 4 2 5 7 2" xfId="37554"/>
    <cellStyle name="RowTitles-Detail 4 2 5 7 2 2" xfId="37555"/>
    <cellStyle name="RowTitles-Detail 4 2 5 7 2 2 2" xfId="37556"/>
    <cellStyle name="RowTitles-Detail 4 2 5 7 2 3" xfId="37557"/>
    <cellStyle name="RowTitles-Detail 4 2 5 7 3" xfId="37558"/>
    <cellStyle name="RowTitles-Detail 4 2 5 7 3 2" xfId="37559"/>
    <cellStyle name="RowTitles-Detail 4 2 5 7 3 2 2" xfId="37560"/>
    <cellStyle name="RowTitles-Detail 4 2 5 7 4" xfId="37561"/>
    <cellStyle name="RowTitles-Detail 4 2 5 7 4 2" xfId="37562"/>
    <cellStyle name="RowTitles-Detail 4 2 5 7 5" xfId="37563"/>
    <cellStyle name="RowTitles-Detail 4 2 5 8" xfId="37564"/>
    <cellStyle name="RowTitles-Detail 4 2 5 8 2" xfId="37565"/>
    <cellStyle name="RowTitles-Detail 4 2 5 9" xfId="37566"/>
    <cellStyle name="RowTitles-Detail 4 2 5 9 2" xfId="37567"/>
    <cellStyle name="RowTitles-Detail 4 2 5 9 2 2" xfId="37568"/>
    <cellStyle name="RowTitles-Detail 4 2 5_STUD aligned by INSTIT" xfId="37569"/>
    <cellStyle name="RowTitles-Detail 4 2 6" xfId="1162"/>
    <cellStyle name="RowTitles-Detail 4 2 6 2" xfId="37570"/>
    <cellStyle name="RowTitles-Detail 4 2 6 2 2" xfId="37571"/>
    <cellStyle name="RowTitles-Detail 4 2 6 2 2 2" xfId="37572"/>
    <cellStyle name="RowTitles-Detail 4 2 6 2 2 2 2" xfId="37573"/>
    <cellStyle name="RowTitles-Detail 4 2 6 2 2 3" xfId="37574"/>
    <cellStyle name="RowTitles-Detail 4 2 6 2 3" xfId="37575"/>
    <cellStyle name="RowTitles-Detail 4 2 6 2 3 2" xfId="37576"/>
    <cellStyle name="RowTitles-Detail 4 2 6 2 3 2 2" xfId="37577"/>
    <cellStyle name="RowTitles-Detail 4 2 6 2 4" xfId="37578"/>
    <cellStyle name="RowTitles-Detail 4 2 6 2 4 2" xfId="37579"/>
    <cellStyle name="RowTitles-Detail 4 2 6 2 5" xfId="37580"/>
    <cellStyle name="RowTitles-Detail 4 2 6 3" xfId="37581"/>
    <cellStyle name="RowTitles-Detail 4 2 6 3 2" xfId="37582"/>
    <cellStyle name="RowTitles-Detail 4 2 6 3 2 2" xfId="37583"/>
    <cellStyle name="RowTitles-Detail 4 2 6 3 2 2 2" xfId="37584"/>
    <cellStyle name="RowTitles-Detail 4 2 6 3 2 3" xfId="37585"/>
    <cellStyle name="RowTitles-Detail 4 2 6 3 3" xfId="37586"/>
    <cellStyle name="RowTitles-Detail 4 2 6 3 3 2" xfId="37587"/>
    <cellStyle name="RowTitles-Detail 4 2 6 3 3 2 2" xfId="37588"/>
    <cellStyle name="RowTitles-Detail 4 2 6 3 4" xfId="37589"/>
    <cellStyle name="RowTitles-Detail 4 2 6 3 4 2" xfId="37590"/>
    <cellStyle name="RowTitles-Detail 4 2 6 3 5" xfId="37591"/>
    <cellStyle name="RowTitles-Detail 4 2 6 4" xfId="37592"/>
    <cellStyle name="RowTitles-Detail 4 2 6 4 2" xfId="37593"/>
    <cellStyle name="RowTitles-Detail 4 2 6 5" xfId="37594"/>
    <cellStyle name="RowTitles-Detail 4 2 6 5 2" xfId="37595"/>
    <cellStyle name="RowTitles-Detail 4 2 6 5 2 2" xfId="37596"/>
    <cellStyle name="RowTitles-Detail 4 2 6 5 3" xfId="37597"/>
    <cellStyle name="RowTitles-Detail 4 2 6 6" xfId="37598"/>
    <cellStyle name="RowTitles-Detail 4 2 6 6 2" xfId="37599"/>
    <cellStyle name="RowTitles-Detail 4 2 6 6 2 2" xfId="37600"/>
    <cellStyle name="RowTitles-Detail 4 2 6 7" xfId="37601"/>
    <cellStyle name="RowTitles-Detail 4 2 7" xfId="37602"/>
    <cellStyle name="RowTitles-Detail 4 2 7 2" xfId="37603"/>
    <cellStyle name="RowTitles-Detail 4 2 7 2 2" xfId="37604"/>
    <cellStyle name="RowTitles-Detail 4 2 7 2 2 2" xfId="37605"/>
    <cellStyle name="RowTitles-Detail 4 2 7 2 2 2 2" xfId="37606"/>
    <cellStyle name="RowTitles-Detail 4 2 7 2 2 3" xfId="37607"/>
    <cellStyle name="RowTitles-Detail 4 2 7 2 3" xfId="37608"/>
    <cellStyle name="RowTitles-Detail 4 2 7 2 3 2" xfId="37609"/>
    <cellStyle name="RowTitles-Detail 4 2 7 2 3 2 2" xfId="37610"/>
    <cellStyle name="RowTitles-Detail 4 2 7 2 4" xfId="37611"/>
    <cellStyle name="RowTitles-Detail 4 2 7 2 4 2" xfId="37612"/>
    <cellStyle name="RowTitles-Detail 4 2 7 2 5" xfId="37613"/>
    <cellStyle name="RowTitles-Detail 4 2 7 3" xfId="37614"/>
    <cellStyle name="RowTitles-Detail 4 2 7 3 2" xfId="37615"/>
    <cellStyle name="RowTitles-Detail 4 2 7 3 2 2" xfId="37616"/>
    <cellStyle name="RowTitles-Detail 4 2 7 3 2 2 2" xfId="37617"/>
    <cellStyle name="RowTitles-Detail 4 2 7 3 2 3" xfId="37618"/>
    <cellStyle name="RowTitles-Detail 4 2 7 3 3" xfId="37619"/>
    <cellStyle name="RowTitles-Detail 4 2 7 3 3 2" xfId="37620"/>
    <cellStyle name="RowTitles-Detail 4 2 7 3 3 2 2" xfId="37621"/>
    <cellStyle name="RowTitles-Detail 4 2 7 3 4" xfId="37622"/>
    <cellStyle name="RowTitles-Detail 4 2 7 3 4 2" xfId="37623"/>
    <cellStyle name="RowTitles-Detail 4 2 7 3 5" xfId="37624"/>
    <cellStyle name="RowTitles-Detail 4 2 7 4" xfId="37625"/>
    <cellStyle name="RowTitles-Detail 4 2 7 4 2" xfId="37626"/>
    <cellStyle name="RowTitles-Detail 4 2 7 5" xfId="37627"/>
    <cellStyle name="RowTitles-Detail 4 2 7 5 2" xfId="37628"/>
    <cellStyle name="RowTitles-Detail 4 2 7 5 2 2" xfId="37629"/>
    <cellStyle name="RowTitles-Detail 4 2 7 6" xfId="37630"/>
    <cellStyle name="RowTitles-Detail 4 2 7 6 2" xfId="37631"/>
    <cellStyle name="RowTitles-Detail 4 2 7 7" xfId="37632"/>
    <cellStyle name="RowTitles-Detail 4 2 8" xfId="37633"/>
    <cellStyle name="RowTitles-Detail 4 2 8 2" xfId="37634"/>
    <cellStyle name="RowTitles-Detail 4 2 8 2 2" xfId="37635"/>
    <cellStyle name="RowTitles-Detail 4 2 8 2 2 2" xfId="37636"/>
    <cellStyle name="RowTitles-Detail 4 2 8 2 2 2 2" xfId="37637"/>
    <cellStyle name="RowTitles-Detail 4 2 8 2 2 3" xfId="37638"/>
    <cellStyle name="RowTitles-Detail 4 2 8 2 3" xfId="37639"/>
    <cellStyle name="RowTitles-Detail 4 2 8 2 3 2" xfId="37640"/>
    <cellStyle name="RowTitles-Detail 4 2 8 2 3 2 2" xfId="37641"/>
    <cellStyle name="RowTitles-Detail 4 2 8 2 4" xfId="37642"/>
    <cellStyle name="RowTitles-Detail 4 2 8 2 4 2" xfId="37643"/>
    <cellStyle name="RowTitles-Detail 4 2 8 2 5" xfId="37644"/>
    <cellStyle name="RowTitles-Detail 4 2 8 3" xfId="37645"/>
    <cellStyle name="RowTitles-Detail 4 2 8 3 2" xfId="37646"/>
    <cellStyle name="RowTitles-Detail 4 2 8 3 2 2" xfId="37647"/>
    <cellStyle name="RowTitles-Detail 4 2 8 3 2 2 2" xfId="37648"/>
    <cellStyle name="RowTitles-Detail 4 2 8 3 2 3" xfId="37649"/>
    <cellStyle name="RowTitles-Detail 4 2 8 3 3" xfId="37650"/>
    <cellStyle name="RowTitles-Detail 4 2 8 3 3 2" xfId="37651"/>
    <cellStyle name="RowTitles-Detail 4 2 8 3 3 2 2" xfId="37652"/>
    <cellStyle name="RowTitles-Detail 4 2 8 3 4" xfId="37653"/>
    <cellStyle name="RowTitles-Detail 4 2 8 3 4 2" xfId="37654"/>
    <cellStyle name="RowTitles-Detail 4 2 8 3 5" xfId="37655"/>
    <cellStyle name="RowTitles-Detail 4 2 8 4" xfId="37656"/>
    <cellStyle name="RowTitles-Detail 4 2 8 4 2" xfId="37657"/>
    <cellStyle name="RowTitles-Detail 4 2 8 5" xfId="37658"/>
    <cellStyle name="RowTitles-Detail 4 2 8 5 2" xfId="37659"/>
    <cellStyle name="RowTitles-Detail 4 2 8 5 2 2" xfId="37660"/>
    <cellStyle name="RowTitles-Detail 4 2 8 5 3" xfId="37661"/>
    <cellStyle name="RowTitles-Detail 4 2 8 6" xfId="37662"/>
    <cellStyle name="RowTitles-Detail 4 2 8 6 2" xfId="37663"/>
    <cellStyle name="RowTitles-Detail 4 2 8 6 2 2" xfId="37664"/>
    <cellStyle name="RowTitles-Detail 4 2 8 7" xfId="37665"/>
    <cellStyle name="RowTitles-Detail 4 2 8 7 2" xfId="37666"/>
    <cellStyle name="RowTitles-Detail 4 2 8 8" xfId="37667"/>
    <cellStyle name="RowTitles-Detail 4 2 9" xfId="37668"/>
    <cellStyle name="RowTitles-Detail 4 2 9 2" xfId="37669"/>
    <cellStyle name="RowTitles-Detail 4 2 9 2 2" xfId="37670"/>
    <cellStyle name="RowTitles-Detail 4 2 9 2 2 2" xfId="37671"/>
    <cellStyle name="RowTitles-Detail 4 2 9 2 2 2 2" xfId="37672"/>
    <cellStyle name="RowTitles-Detail 4 2 9 2 2 3" xfId="37673"/>
    <cellStyle name="RowTitles-Detail 4 2 9 2 3" xfId="37674"/>
    <cellStyle name="RowTitles-Detail 4 2 9 2 3 2" xfId="37675"/>
    <cellStyle name="RowTitles-Detail 4 2 9 2 3 2 2" xfId="37676"/>
    <cellStyle name="RowTitles-Detail 4 2 9 2 4" xfId="37677"/>
    <cellStyle name="RowTitles-Detail 4 2 9 2 4 2" xfId="37678"/>
    <cellStyle name="RowTitles-Detail 4 2 9 2 5" xfId="37679"/>
    <cellStyle name="RowTitles-Detail 4 2 9 3" xfId="37680"/>
    <cellStyle name="RowTitles-Detail 4 2 9 3 2" xfId="37681"/>
    <cellStyle name="RowTitles-Detail 4 2 9 3 2 2" xfId="37682"/>
    <cellStyle name="RowTitles-Detail 4 2 9 3 2 2 2" xfId="37683"/>
    <cellStyle name="RowTitles-Detail 4 2 9 3 2 3" xfId="37684"/>
    <cellStyle name="RowTitles-Detail 4 2 9 3 3" xfId="37685"/>
    <cellStyle name="RowTitles-Detail 4 2 9 3 3 2" xfId="37686"/>
    <cellStyle name="RowTitles-Detail 4 2 9 3 3 2 2" xfId="37687"/>
    <cellStyle name="RowTitles-Detail 4 2 9 3 4" xfId="37688"/>
    <cellStyle name="RowTitles-Detail 4 2 9 3 4 2" xfId="37689"/>
    <cellStyle name="RowTitles-Detail 4 2 9 3 5" xfId="37690"/>
    <cellStyle name="RowTitles-Detail 4 2 9 4" xfId="37691"/>
    <cellStyle name="RowTitles-Detail 4 2 9 4 2" xfId="37692"/>
    <cellStyle name="RowTitles-Detail 4 2 9 4 2 2" xfId="37693"/>
    <cellStyle name="RowTitles-Detail 4 2 9 4 3" xfId="37694"/>
    <cellStyle name="RowTitles-Detail 4 2 9 5" xfId="37695"/>
    <cellStyle name="RowTitles-Detail 4 2 9 5 2" xfId="37696"/>
    <cellStyle name="RowTitles-Detail 4 2 9 5 2 2" xfId="37697"/>
    <cellStyle name="RowTitles-Detail 4 2 9 6" xfId="37698"/>
    <cellStyle name="RowTitles-Detail 4 2 9 6 2" xfId="37699"/>
    <cellStyle name="RowTitles-Detail 4 2 9 7" xfId="37700"/>
    <cellStyle name="RowTitles-Detail 4 2_STUD aligned by INSTIT" xfId="37701"/>
    <cellStyle name="RowTitles-Detail 4 3" xfId="566"/>
    <cellStyle name="RowTitles-Detail 4 3 10" xfId="37702"/>
    <cellStyle name="RowTitles-Detail 4 3 10 2" xfId="37703"/>
    <cellStyle name="RowTitles-Detail 4 3 10 2 2" xfId="37704"/>
    <cellStyle name="RowTitles-Detail 4 3 10 2 2 2" xfId="37705"/>
    <cellStyle name="RowTitles-Detail 4 3 10 2 3" xfId="37706"/>
    <cellStyle name="RowTitles-Detail 4 3 10 3" xfId="37707"/>
    <cellStyle name="RowTitles-Detail 4 3 10 3 2" xfId="37708"/>
    <cellStyle name="RowTitles-Detail 4 3 10 3 2 2" xfId="37709"/>
    <cellStyle name="RowTitles-Detail 4 3 10 4" xfId="37710"/>
    <cellStyle name="RowTitles-Detail 4 3 10 4 2" xfId="37711"/>
    <cellStyle name="RowTitles-Detail 4 3 10 5" xfId="37712"/>
    <cellStyle name="RowTitles-Detail 4 3 11" xfId="37713"/>
    <cellStyle name="RowTitles-Detail 4 3 11 2" xfId="37714"/>
    <cellStyle name="RowTitles-Detail 4 3 12" xfId="37715"/>
    <cellStyle name="RowTitles-Detail 4 3 12 2" xfId="37716"/>
    <cellStyle name="RowTitles-Detail 4 3 12 2 2" xfId="37717"/>
    <cellStyle name="RowTitles-Detail 4 3 13" xfId="37718"/>
    <cellStyle name="RowTitles-Detail 4 3 2" xfId="1163"/>
    <cellStyle name="RowTitles-Detail 4 3 2 10" xfId="37719"/>
    <cellStyle name="RowTitles-Detail 4 3 2 2" xfId="1164"/>
    <cellStyle name="RowTitles-Detail 4 3 2 2 2" xfId="37720"/>
    <cellStyle name="RowTitles-Detail 4 3 2 2 2 2" xfId="37721"/>
    <cellStyle name="RowTitles-Detail 4 3 2 2 2 2 2" xfId="37722"/>
    <cellStyle name="RowTitles-Detail 4 3 2 2 2 2 2 2" xfId="37723"/>
    <cellStyle name="RowTitles-Detail 4 3 2 2 2 2 3" xfId="37724"/>
    <cellStyle name="RowTitles-Detail 4 3 2 2 2 3" xfId="37725"/>
    <cellStyle name="RowTitles-Detail 4 3 2 2 2 3 2" xfId="37726"/>
    <cellStyle name="RowTitles-Detail 4 3 2 2 2 3 2 2" xfId="37727"/>
    <cellStyle name="RowTitles-Detail 4 3 2 2 2 4" xfId="37728"/>
    <cellStyle name="RowTitles-Detail 4 3 2 2 2 4 2" xfId="37729"/>
    <cellStyle name="RowTitles-Detail 4 3 2 2 2 5" xfId="37730"/>
    <cellStyle name="RowTitles-Detail 4 3 2 2 3" xfId="37731"/>
    <cellStyle name="RowTitles-Detail 4 3 2 2 3 2" xfId="37732"/>
    <cellStyle name="RowTitles-Detail 4 3 2 2 3 2 2" xfId="37733"/>
    <cellStyle name="RowTitles-Detail 4 3 2 2 3 2 2 2" xfId="37734"/>
    <cellStyle name="RowTitles-Detail 4 3 2 2 3 2 3" xfId="37735"/>
    <cellStyle name="RowTitles-Detail 4 3 2 2 3 3" xfId="37736"/>
    <cellStyle name="RowTitles-Detail 4 3 2 2 3 3 2" xfId="37737"/>
    <cellStyle name="RowTitles-Detail 4 3 2 2 3 3 2 2" xfId="37738"/>
    <cellStyle name="RowTitles-Detail 4 3 2 2 3 4" xfId="37739"/>
    <cellStyle name="RowTitles-Detail 4 3 2 2 3 4 2" xfId="37740"/>
    <cellStyle name="RowTitles-Detail 4 3 2 2 3 5" xfId="37741"/>
    <cellStyle name="RowTitles-Detail 4 3 2 2 4" xfId="37742"/>
    <cellStyle name="RowTitles-Detail 4 3 2 2 4 2" xfId="37743"/>
    <cellStyle name="RowTitles-Detail 4 3 2 2 5" xfId="37744"/>
    <cellStyle name="RowTitles-Detail 4 3 2 2 5 2" xfId="37745"/>
    <cellStyle name="RowTitles-Detail 4 3 2 2 5 2 2" xfId="37746"/>
    <cellStyle name="RowTitles-Detail 4 3 2 2 6" xfId="37747"/>
    <cellStyle name="RowTitles-Detail 4 3 2 3" xfId="37748"/>
    <cellStyle name="RowTitles-Detail 4 3 2 3 2" xfId="37749"/>
    <cellStyle name="RowTitles-Detail 4 3 2 3 2 2" xfId="37750"/>
    <cellStyle name="RowTitles-Detail 4 3 2 3 2 2 2" xfId="37751"/>
    <cellStyle name="RowTitles-Detail 4 3 2 3 2 2 2 2" xfId="37752"/>
    <cellStyle name="RowTitles-Detail 4 3 2 3 2 2 3" xfId="37753"/>
    <cellStyle name="RowTitles-Detail 4 3 2 3 2 3" xfId="37754"/>
    <cellStyle name="RowTitles-Detail 4 3 2 3 2 3 2" xfId="37755"/>
    <cellStyle name="RowTitles-Detail 4 3 2 3 2 3 2 2" xfId="37756"/>
    <cellStyle name="RowTitles-Detail 4 3 2 3 2 4" xfId="37757"/>
    <cellStyle name="RowTitles-Detail 4 3 2 3 2 4 2" xfId="37758"/>
    <cellStyle name="RowTitles-Detail 4 3 2 3 2 5" xfId="37759"/>
    <cellStyle name="RowTitles-Detail 4 3 2 3 3" xfId="37760"/>
    <cellStyle name="RowTitles-Detail 4 3 2 3 3 2" xfId="37761"/>
    <cellStyle name="RowTitles-Detail 4 3 2 3 3 2 2" xfId="37762"/>
    <cellStyle name="RowTitles-Detail 4 3 2 3 3 2 2 2" xfId="37763"/>
    <cellStyle name="RowTitles-Detail 4 3 2 3 3 2 3" xfId="37764"/>
    <cellStyle name="RowTitles-Detail 4 3 2 3 3 3" xfId="37765"/>
    <cellStyle name="RowTitles-Detail 4 3 2 3 3 3 2" xfId="37766"/>
    <cellStyle name="RowTitles-Detail 4 3 2 3 3 3 2 2" xfId="37767"/>
    <cellStyle name="RowTitles-Detail 4 3 2 3 3 4" xfId="37768"/>
    <cellStyle name="RowTitles-Detail 4 3 2 3 3 4 2" xfId="37769"/>
    <cellStyle name="RowTitles-Detail 4 3 2 3 3 5" xfId="37770"/>
    <cellStyle name="RowTitles-Detail 4 3 2 3 4" xfId="37771"/>
    <cellStyle name="RowTitles-Detail 4 3 2 3 4 2" xfId="37772"/>
    <cellStyle name="RowTitles-Detail 4 3 2 3 5" xfId="37773"/>
    <cellStyle name="RowTitles-Detail 4 3 2 3 5 2" xfId="37774"/>
    <cellStyle name="RowTitles-Detail 4 3 2 3 5 2 2" xfId="37775"/>
    <cellStyle name="RowTitles-Detail 4 3 2 3 5 3" xfId="37776"/>
    <cellStyle name="RowTitles-Detail 4 3 2 3 6" xfId="37777"/>
    <cellStyle name="RowTitles-Detail 4 3 2 3 6 2" xfId="37778"/>
    <cellStyle name="RowTitles-Detail 4 3 2 3 6 2 2" xfId="37779"/>
    <cellStyle name="RowTitles-Detail 4 3 2 3 7" xfId="37780"/>
    <cellStyle name="RowTitles-Detail 4 3 2 3 7 2" xfId="37781"/>
    <cellStyle name="RowTitles-Detail 4 3 2 3 8" xfId="37782"/>
    <cellStyle name="RowTitles-Detail 4 3 2 4" xfId="37783"/>
    <cellStyle name="RowTitles-Detail 4 3 2 4 2" xfId="37784"/>
    <cellStyle name="RowTitles-Detail 4 3 2 4 2 2" xfId="37785"/>
    <cellStyle name="RowTitles-Detail 4 3 2 4 2 2 2" xfId="37786"/>
    <cellStyle name="RowTitles-Detail 4 3 2 4 2 2 2 2" xfId="37787"/>
    <cellStyle name="RowTitles-Detail 4 3 2 4 2 2 3" xfId="37788"/>
    <cellStyle name="RowTitles-Detail 4 3 2 4 2 3" xfId="37789"/>
    <cellStyle name="RowTitles-Detail 4 3 2 4 2 3 2" xfId="37790"/>
    <cellStyle name="RowTitles-Detail 4 3 2 4 2 3 2 2" xfId="37791"/>
    <cellStyle name="RowTitles-Detail 4 3 2 4 2 4" xfId="37792"/>
    <cellStyle name="RowTitles-Detail 4 3 2 4 2 4 2" xfId="37793"/>
    <cellStyle name="RowTitles-Detail 4 3 2 4 2 5" xfId="37794"/>
    <cellStyle name="RowTitles-Detail 4 3 2 4 3" xfId="37795"/>
    <cellStyle name="RowTitles-Detail 4 3 2 4 3 2" xfId="37796"/>
    <cellStyle name="RowTitles-Detail 4 3 2 4 3 2 2" xfId="37797"/>
    <cellStyle name="RowTitles-Detail 4 3 2 4 3 2 2 2" xfId="37798"/>
    <cellStyle name="RowTitles-Detail 4 3 2 4 3 2 3" xfId="37799"/>
    <cellStyle name="RowTitles-Detail 4 3 2 4 3 3" xfId="37800"/>
    <cellStyle name="RowTitles-Detail 4 3 2 4 3 3 2" xfId="37801"/>
    <cellStyle name="RowTitles-Detail 4 3 2 4 3 3 2 2" xfId="37802"/>
    <cellStyle name="RowTitles-Detail 4 3 2 4 3 4" xfId="37803"/>
    <cellStyle name="RowTitles-Detail 4 3 2 4 3 4 2" xfId="37804"/>
    <cellStyle name="RowTitles-Detail 4 3 2 4 3 5" xfId="37805"/>
    <cellStyle name="RowTitles-Detail 4 3 2 4 4" xfId="37806"/>
    <cellStyle name="RowTitles-Detail 4 3 2 4 4 2" xfId="37807"/>
    <cellStyle name="RowTitles-Detail 4 3 2 4 4 2 2" xfId="37808"/>
    <cellStyle name="RowTitles-Detail 4 3 2 4 4 3" xfId="37809"/>
    <cellStyle name="RowTitles-Detail 4 3 2 4 5" xfId="37810"/>
    <cellStyle name="RowTitles-Detail 4 3 2 4 5 2" xfId="37811"/>
    <cellStyle name="RowTitles-Detail 4 3 2 4 5 2 2" xfId="37812"/>
    <cellStyle name="RowTitles-Detail 4 3 2 4 6" xfId="37813"/>
    <cellStyle name="RowTitles-Detail 4 3 2 4 6 2" xfId="37814"/>
    <cellStyle name="RowTitles-Detail 4 3 2 4 7" xfId="37815"/>
    <cellStyle name="RowTitles-Detail 4 3 2 5" xfId="37816"/>
    <cellStyle name="RowTitles-Detail 4 3 2 5 2" xfId="37817"/>
    <cellStyle name="RowTitles-Detail 4 3 2 5 2 2" xfId="37818"/>
    <cellStyle name="RowTitles-Detail 4 3 2 5 2 2 2" xfId="37819"/>
    <cellStyle name="RowTitles-Detail 4 3 2 5 2 2 2 2" xfId="37820"/>
    <cellStyle name="RowTitles-Detail 4 3 2 5 2 2 3" xfId="37821"/>
    <cellStyle name="RowTitles-Detail 4 3 2 5 2 3" xfId="37822"/>
    <cellStyle name="RowTitles-Detail 4 3 2 5 2 3 2" xfId="37823"/>
    <cellStyle name="RowTitles-Detail 4 3 2 5 2 3 2 2" xfId="37824"/>
    <cellStyle name="RowTitles-Detail 4 3 2 5 2 4" xfId="37825"/>
    <cellStyle name="RowTitles-Detail 4 3 2 5 2 4 2" xfId="37826"/>
    <cellStyle name="RowTitles-Detail 4 3 2 5 2 5" xfId="37827"/>
    <cellStyle name="RowTitles-Detail 4 3 2 5 3" xfId="37828"/>
    <cellStyle name="RowTitles-Detail 4 3 2 5 3 2" xfId="37829"/>
    <cellStyle name="RowTitles-Detail 4 3 2 5 3 2 2" xfId="37830"/>
    <cellStyle name="RowTitles-Detail 4 3 2 5 3 2 2 2" xfId="37831"/>
    <cellStyle name="RowTitles-Detail 4 3 2 5 3 2 3" xfId="37832"/>
    <cellStyle name="RowTitles-Detail 4 3 2 5 3 3" xfId="37833"/>
    <cellStyle name="RowTitles-Detail 4 3 2 5 3 3 2" xfId="37834"/>
    <cellStyle name="RowTitles-Detail 4 3 2 5 3 3 2 2" xfId="37835"/>
    <cellStyle name="RowTitles-Detail 4 3 2 5 3 4" xfId="37836"/>
    <cellStyle name="RowTitles-Detail 4 3 2 5 3 4 2" xfId="37837"/>
    <cellStyle name="RowTitles-Detail 4 3 2 5 3 5" xfId="37838"/>
    <cellStyle name="RowTitles-Detail 4 3 2 5 4" xfId="37839"/>
    <cellStyle name="RowTitles-Detail 4 3 2 5 4 2" xfId="37840"/>
    <cellStyle name="RowTitles-Detail 4 3 2 5 4 2 2" xfId="37841"/>
    <cellStyle name="RowTitles-Detail 4 3 2 5 4 3" xfId="37842"/>
    <cellStyle name="RowTitles-Detail 4 3 2 5 5" xfId="37843"/>
    <cellStyle name="RowTitles-Detail 4 3 2 5 5 2" xfId="37844"/>
    <cellStyle name="RowTitles-Detail 4 3 2 5 5 2 2" xfId="37845"/>
    <cellStyle name="RowTitles-Detail 4 3 2 5 6" xfId="37846"/>
    <cellStyle name="RowTitles-Detail 4 3 2 5 6 2" xfId="37847"/>
    <cellStyle name="RowTitles-Detail 4 3 2 5 7" xfId="37848"/>
    <cellStyle name="RowTitles-Detail 4 3 2 6" xfId="37849"/>
    <cellStyle name="RowTitles-Detail 4 3 2 6 2" xfId="37850"/>
    <cellStyle name="RowTitles-Detail 4 3 2 6 2 2" xfId="37851"/>
    <cellStyle name="RowTitles-Detail 4 3 2 6 2 2 2" xfId="37852"/>
    <cellStyle name="RowTitles-Detail 4 3 2 6 2 2 2 2" xfId="37853"/>
    <cellStyle name="RowTitles-Detail 4 3 2 6 2 2 3" xfId="37854"/>
    <cellStyle name="RowTitles-Detail 4 3 2 6 2 3" xfId="37855"/>
    <cellStyle name="RowTitles-Detail 4 3 2 6 2 3 2" xfId="37856"/>
    <cellStyle name="RowTitles-Detail 4 3 2 6 2 3 2 2" xfId="37857"/>
    <cellStyle name="RowTitles-Detail 4 3 2 6 2 4" xfId="37858"/>
    <cellStyle name="RowTitles-Detail 4 3 2 6 2 4 2" xfId="37859"/>
    <cellStyle name="RowTitles-Detail 4 3 2 6 2 5" xfId="37860"/>
    <cellStyle name="RowTitles-Detail 4 3 2 6 3" xfId="37861"/>
    <cellStyle name="RowTitles-Detail 4 3 2 6 3 2" xfId="37862"/>
    <cellStyle name="RowTitles-Detail 4 3 2 6 3 2 2" xfId="37863"/>
    <cellStyle name="RowTitles-Detail 4 3 2 6 3 2 2 2" xfId="37864"/>
    <cellStyle name="RowTitles-Detail 4 3 2 6 3 2 3" xfId="37865"/>
    <cellStyle name="RowTitles-Detail 4 3 2 6 3 3" xfId="37866"/>
    <cellStyle name="RowTitles-Detail 4 3 2 6 3 3 2" xfId="37867"/>
    <cellStyle name="RowTitles-Detail 4 3 2 6 3 3 2 2" xfId="37868"/>
    <cellStyle name="RowTitles-Detail 4 3 2 6 3 4" xfId="37869"/>
    <cellStyle name="RowTitles-Detail 4 3 2 6 3 4 2" xfId="37870"/>
    <cellStyle name="RowTitles-Detail 4 3 2 6 3 5" xfId="37871"/>
    <cellStyle name="RowTitles-Detail 4 3 2 6 4" xfId="37872"/>
    <cellStyle name="RowTitles-Detail 4 3 2 6 4 2" xfId="37873"/>
    <cellStyle name="RowTitles-Detail 4 3 2 6 4 2 2" xfId="37874"/>
    <cellStyle name="RowTitles-Detail 4 3 2 6 4 3" xfId="37875"/>
    <cellStyle name="RowTitles-Detail 4 3 2 6 5" xfId="37876"/>
    <cellStyle name="RowTitles-Detail 4 3 2 6 5 2" xfId="37877"/>
    <cellStyle name="RowTitles-Detail 4 3 2 6 5 2 2" xfId="37878"/>
    <cellStyle name="RowTitles-Detail 4 3 2 6 6" xfId="37879"/>
    <cellStyle name="RowTitles-Detail 4 3 2 6 6 2" xfId="37880"/>
    <cellStyle name="RowTitles-Detail 4 3 2 6 7" xfId="37881"/>
    <cellStyle name="RowTitles-Detail 4 3 2 7" xfId="37882"/>
    <cellStyle name="RowTitles-Detail 4 3 2 7 2" xfId="37883"/>
    <cellStyle name="RowTitles-Detail 4 3 2 7 2 2" xfId="37884"/>
    <cellStyle name="RowTitles-Detail 4 3 2 7 2 2 2" xfId="37885"/>
    <cellStyle name="RowTitles-Detail 4 3 2 7 2 3" xfId="37886"/>
    <cellStyle name="RowTitles-Detail 4 3 2 7 3" xfId="37887"/>
    <cellStyle name="RowTitles-Detail 4 3 2 7 3 2" xfId="37888"/>
    <cellStyle name="RowTitles-Detail 4 3 2 7 3 2 2" xfId="37889"/>
    <cellStyle name="RowTitles-Detail 4 3 2 7 4" xfId="37890"/>
    <cellStyle name="RowTitles-Detail 4 3 2 7 4 2" xfId="37891"/>
    <cellStyle name="RowTitles-Detail 4 3 2 7 5" xfId="37892"/>
    <cellStyle name="RowTitles-Detail 4 3 2 8" xfId="37893"/>
    <cellStyle name="RowTitles-Detail 4 3 2 8 2" xfId="37894"/>
    <cellStyle name="RowTitles-Detail 4 3 2 9" xfId="37895"/>
    <cellStyle name="RowTitles-Detail 4 3 2 9 2" xfId="37896"/>
    <cellStyle name="RowTitles-Detail 4 3 2 9 2 2" xfId="37897"/>
    <cellStyle name="RowTitles-Detail 4 3 2_STUD aligned by INSTIT" xfId="37898"/>
    <cellStyle name="RowTitles-Detail 4 3 3" xfId="1165"/>
    <cellStyle name="RowTitles-Detail 4 3 3 10" xfId="37899"/>
    <cellStyle name="RowTitles-Detail 4 3 3 2" xfId="1166"/>
    <cellStyle name="RowTitles-Detail 4 3 3 2 2" xfId="37900"/>
    <cellStyle name="RowTitles-Detail 4 3 3 2 2 2" xfId="37901"/>
    <cellStyle name="RowTitles-Detail 4 3 3 2 2 2 2" xfId="37902"/>
    <cellStyle name="RowTitles-Detail 4 3 3 2 2 2 2 2" xfId="37903"/>
    <cellStyle name="RowTitles-Detail 4 3 3 2 2 2 3" xfId="37904"/>
    <cellStyle name="RowTitles-Detail 4 3 3 2 2 3" xfId="37905"/>
    <cellStyle name="RowTitles-Detail 4 3 3 2 2 3 2" xfId="37906"/>
    <cellStyle name="RowTitles-Detail 4 3 3 2 2 3 2 2" xfId="37907"/>
    <cellStyle name="RowTitles-Detail 4 3 3 2 2 4" xfId="37908"/>
    <cellStyle name="RowTitles-Detail 4 3 3 2 2 4 2" xfId="37909"/>
    <cellStyle name="RowTitles-Detail 4 3 3 2 2 5" xfId="37910"/>
    <cellStyle name="RowTitles-Detail 4 3 3 2 3" xfId="37911"/>
    <cellStyle name="RowTitles-Detail 4 3 3 2 3 2" xfId="37912"/>
    <cellStyle name="RowTitles-Detail 4 3 3 2 3 2 2" xfId="37913"/>
    <cellStyle name="RowTitles-Detail 4 3 3 2 3 2 2 2" xfId="37914"/>
    <cellStyle name="RowTitles-Detail 4 3 3 2 3 2 3" xfId="37915"/>
    <cellStyle name="RowTitles-Detail 4 3 3 2 3 3" xfId="37916"/>
    <cellStyle name="RowTitles-Detail 4 3 3 2 3 3 2" xfId="37917"/>
    <cellStyle name="RowTitles-Detail 4 3 3 2 3 3 2 2" xfId="37918"/>
    <cellStyle name="RowTitles-Detail 4 3 3 2 3 4" xfId="37919"/>
    <cellStyle name="RowTitles-Detail 4 3 3 2 3 4 2" xfId="37920"/>
    <cellStyle name="RowTitles-Detail 4 3 3 2 3 5" xfId="37921"/>
    <cellStyle name="RowTitles-Detail 4 3 3 2 4" xfId="37922"/>
    <cellStyle name="RowTitles-Detail 4 3 3 2 4 2" xfId="37923"/>
    <cellStyle name="RowTitles-Detail 4 3 3 2 5" xfId="37924"/>
    <cellStyle name="RowTitles-Detail 4 3 3 2 5 2" xfId="37925"/>
    <cellStyle name="RowTitles-Detail 4 3 3 2 5 2 2" xfId="37926"/>
    <cellStyle name="RowTitles-Detail 4 3 3 2 5 3" xfId="37927"/>
    <cellStyle name="RowTitles-Detail 4 3 3 2 6" xfId="37928"/>
    <cellStyle name="RowTitles-Detail 4 3 3 2 6 2" xfId="37929"/>
    <cellStyle name="RowTitles-Detail 4 3 3 2 6 2 2" xfId="37930"/>
    <cellStyle name="RowTitles-Detail 4 3 3 2 7" xfId="37931"/>
    <cellStyle name="RowTitles-Detail 4 3 3 2 7 2" xfId="37932"/>
    <cellStyle name="RowTitles-Detail 4 3 3 2 8" xfId="37933"/>
    <cellStyle name="RowTitles-Detail 4 3 3 2 9" xfId="37934"/>
    <cellStyle name="RowTitles-Detail 4 3 3 3" xfId="37935"/>
    <cellStyle name="RowTitles-Detail 4 3 3 3 2" xfId="37936"/>
    <cellStyle name="RowTitles-Detail 4 3 3 3 2 2" xfId="37937"/>
    <cellStyle name="RowTitles-Detail 4 3 3 3 2 2 2" xfId="37938"/>
    <cellStyle name="RowTitles-Detail 4 3 3 3 2 2 2 2" xfId="37939"/>
    <cellStyle name="RowTitles-Detail 4 3 3 3 2 2 3" xfId="37940"/>
    <cellStyle name="RowTitles-Detail 4 3 3 3 2 3" xfId="37941"/>
    <cellStyle name="RowTitles-Detail 4 3 3 3 2 3 2" xfId="37942"/>
    <cellStyle name="RowTitles-Detail 4 3 3 3 2 3 2 2" xfId="37943"/>
    <cellStyle name="RowTitles-Detail 4 3 3 3 2 4" xfId="37944"/>
    <cellStyle name="RowTitles-Detail 4 3 3 3 2 4 2" xfId="37945"/>
    <cellStyle name="RowTitles-Detail 4 3 3 3 2 5" xfId="37946"/>
    <cellStyle name="RowTitles-Detail 4 3 3 3 3" xfId="37947"/>
    <cellStyle name="RowTitles-Detail 4 3 3 3 3 2" xfId="37948"/>
    <cellStyle name="RowTitles-Detail 4 3 3 3 3 2 2" xfId="37949"/>
    <cellStyle name="RowTitles-Detail 4 3 3 3 3 2 2 2" xfId="37950"/>
    <cellStyle name="RowTitles-Detail 4 3 3 3 3 2 3" xfId="37951"/>
    <cellStyle name="RowTitles-Detail 4 3 3 3 3 3" xfId="37952"/>
    <cellStyle name="RowTitles-Detail 4 3 3 3 3 3 2" xfId="37953"/>
    <cellStyle name="RowTitles-Detail 4 3 3 3 3 3 2 2" xfId="37954"/>
    <cellStyle name="RowTitles-Detail 4 3 3 3 3 4" xfId="37955"/>
    <cellStyle name="RowTitles-Detail 4 3 3 3 3 4 2" xfId="37956"/>
    <cellStyle name="RowTitles-Detail 4 3 3 3 3 5" xfId="37957"/>
    <cellStyle name="RowTitles-Detail 4 3 3 3 4" xfId="37958"/>
    <cellStyle name="RowTitles-Detail 4 3 3 3 4 2" xfId="37959"/>
    <cellStyle name="RowTitles-Detail 4 3 3 3 5" xfId="37960"/>
    <cellStyle name="RowTitles-Detail 4 3 3 3 5 2" xfId="37961"/>
    <cellStyle name="RowTitles-Detail 4 3 3 3 5 2 2" xfId="37962"/>
    <cellStyle name="RowTitles-Detail 4 3 3 4" xfId="37963"/>
    <cellStyle name="RowTitles-Detail 4 3 3 4 2" xfId="37964"/>
    <cellStyle name="RowTitles-Detail 4 3 3 4 2 2" xfId="37965"/>
    <cellStyle name="RowTitles-Detail 4 3 3 4 2 2 2" xfId="37966"/>
    <cellStyle name="RowTitles-Detail 4 3 3 4 2 2 2 2" xfId="37967"/>
    <cellStyle name="RowTitles-Detail 4 3 3 4 2 2 3" xfId="37968"/>
    <cellStyle name="RowTitles-Detail 4 3 3 4 2 3" xfId="37969"/>
    <cellStyle name="RowTitles-Detail 4 3 3 4 2 3 2" xfId="37970"/>
    <cellStyle name="RowTitles-Detail 4 3 3 4 2 3 2 2" xfId="37971"/>
    <cellStyle name="RowTitles-Detail 4 3 3 4 2 4" xfId="37972"/>
    <cellStyle name="RowTitles-Detail 4 3 3 4 2 4 2" xfId="37973"/>
    <cellStyle name="RowTitles-Detail 4 3 3 4 2 5" xfId="37974"/>
    <cellStyle name="RowTitles-Detail 4 3 3 4 3" xfId="37975"/>
    <cellStyle name="RowTitles-Detail 4 3 3 4 3 2" xfId="37976"/>
    <cellStyle name="RowTitles-Detail 4 3 3 4 3 2 2" xfId="37977"/>
    <cellStyle name="RowTitles-Detail 4 3 3 4 3 2 2 2" xfId="37978"/>
    <cellStyle name="RowTitles-Detail 4 3 3 4 3 2 3" xfId="37979"/>
    <cellStyle name="RowTitles-Detail 4 3 3 4 3 3" xfId="37980"/>
    <cellStyle name="RowTitles-Detail 4 3 3 4 3 3 2" xfId="37981"/>
    <cellStyle name="RowTitles-Detail 4 3 3 4 3 3 2 2" xfId="37982"/>
    <cellStyle name="RowTitles-Detail 4 3 3 4 3 4" xfId="37983"/>
    <cellStyle name="RowTitles-Detail 4 3 3 4 3 4 2" xfId="37984"/>
    <cellStyle name="RowTitles-Detail 4 3 3 4 3 5" xfId="37985"/>
    <cellStyle name="RowTitles-Detail 4 3 3 4 4" xfId="37986"/>
    <cellStyle name="RowTitles-Detail 4 3 3 4 4 2" xfId="37987"/>
    <cellStyle name="RowTitles-Detail 4 3 3 4 4 2 2" xfId="37988"/>
    <cellStyle name="RowTitles-Detail 4 3 3 4 4 3" xfId="37989"/>
    <cellStyle name="RowTitles-Detail 4 3 3 4 5" xfId="37990"/>
    <cellStyle name="RowTitles-Detail 4 3 3 4 5 2" xfId="37991"/>
    <cellStyle name="RowTitles-Detail 4 3 3 4 5 2 2" xfId="37992"/>
    <cellStyle name="RowTitles-Detail 4 3 3 4 6" xfId="37993"/>
    <cellStyle name="RowTitles-Detail 4 3 3 4 6 2" xfId="37994"/>
    <cellStyle name="RowTitles-Detail 4 3 3 4 7" xfId="37995"/>
    <cellStyle name="RowTitles-Detail 4 3 3 5" xfId="37996"/>
    <cellStyle name="RowTitles-Detail 4 3 3 5 2" xfId="37997"/>
    <cellStyle name="RowTitles-Detail 4 3 3 5 2 2" xfId="37998"/>
    <cellStyle name="RowTitles-Detail 4 3 3 5 2 2 2" xfId="37999"/>
    <cellStyle name="RowTitles-Detail 4 3 3 5 2 2 2 2" xfId="38000"/>
    <cellStyle name="RowTitles-Detail 4 3 3 5 2 2 3" xfId="38001"/>
    <cellStyle name="RowTitles-Detail 4 3 3 5 2 3" xfId="38002"/>
    <cellStyle name="RowTitles-Detail 4 3 3 5 2 3 2" xfId="38003"/>
    <cellStyle name="RowTitles-Detail 4 3 3 5 2 3 2 2" xfId="38004"/>
    <cellStyle name="RowTitles-Detail 4 3 3 5 2 4" xfId="38005"/>
    <cellStyle name="RowTitles-Detail 4 3 3 5 2 4 2" xfId="38006"/>
    <cellStyle name="RowTitles-Detail 4 3 3 5 2 5" xfId="38007"/>
    <cellStyle name="RowTitles-Detail 4 3 3 5 3" xfId="38008"/>
    <cellStyle name="RowTitles-Detail 4 3 3 5 3 2" xfId="38009"/>
    <cellStyle name="RowTitles-Detail 4 3 3 5 3 2 2" xfId="38010"/>
    <cellStyle name="RowTitles-Detail 4 3 3 5 3 2 2 2" xfId="38011"/>
    <cellStyle name="RowTitles-Detail 4 3 3 5 3 2 3" xfId="38012"/>
    <cellStyle name="RowTitles-Detail 4 3 3 5 3 3" xfId="38013"/>
    <cellStyle name="RowTitles-Detail 4 3 3 5 3 3 2" xfId="38014"/>
    <cellStyle name="RowTitles-Detail 4 3 3 5 3 3 2 2" xfId="38015"/>
    <cellStyle name="RowTitles-Detail 4 3 3 5 3 4" xfId="38016"/>
    <cellStyle name="RowTitles-Detail 4 3 3 5 3 4 2" xfId="38017"/>
    <cellStyle name="RowTitles-Detail 4 3 3 5 3 5" xfId="38018"/>
    <cellStyle name="RowTitles-Detail 4 3 3 5 4" xfId="38019"/>
    <cellStyle name="RowTitles-Detail 4 3 3 5 4 2" xfId="38020"/>
    <cellStyle name="RowTitles-Detail 4 3 3 5 4 2 2" xfId="38021"/>
    <cellStyle name="RowTitles-Detail 4 3 3 5 4 3" xfId="38022"/>
    <cellStyle name="RowTitles-Detail 4 3 3 5 5" xfId="38023"/>
    <cellStyle name="RowTitles-Detail 4 3 3 5 5 2" xfId="38024"/>
    <cellStyle name="RowTitles-Detail 4 3 3 5 5 2 2" xfId="38025"/>
    <cellStyle name="RowTitles-Detail 4 3 3 5 6" xfId="38026"/>
    <cellStyle name="RowTitles-Detail 4 3 3 5 6 2" xfId="38027"/>
    <cellStyle name="RowTitles-Detail 4 3 3 5 7" xfId="38028"/>
    <cellStyle name="RowTitles-Detail 4 3 3 6" xfId="38029"/>
    <cellStyle name="RowTitles-Detail 4 3 3 6 2" xfId="38030"/>
    <cellStyle name="RowTitles-Detail 4 3 3 6 2 2" xfId="38031"/>
    <cellStyle name="RowTitles-Detail 4 3 3 6 2 2 2" xfId="38032"/>
    <cellStyle name="RowTitles-Detail 4 3 3 6 2 2 2 2" xfId="38033"/>
    <cellStyle name="RowTitles-Detail 4 3 3 6 2 2 3" xfId="38034"/>
    <cellStyle name="RowTitles-Detail 4 3 3 6 2 3" xfId="38035"/>
    <cellStyle name="RowTitles-Detail 4 3 3 6 2 3 2" xfId="38036"/>
    <cellStyle name="RowTitles-Detail 4 3 3 6 2 3 2 2" xfId="38037"/>
    <cellStyle name="RowTitles-Detail 4 3 3 6 2 4" xfId="38038"/>
    <cellStyle name="RowTitles-Detail 4 3 3 6 2 4 2" xfId="38039"/>
    <cellStyle name="RowTitles-Detail 4 3 3 6 2 5" xfId="38040"/>
    <cellStyle name="RowTitles-Detail 4 3 3 6 3" xfId="38041"/>
    <cellStyle name="RowTitles-Detail 4 3 3 6 3 2" xfId="38042"/>
    <cellStyle name="RowTitles-Detail 4 3 3 6 3 2 2" xfId="38043"/>
    <cellStyle name="RowTitles-Detail 4 3 3 6 3 2 2 2" xfId="38044"/>
    <cellStyle name="RowTitles-Detail 4 3 3 6 3 2 3" xfId="38045"/>
    <cellStyle name="RowTitles-Detail 4 3 3 6 3 3" xfId="38046"/>
    <cellStyle name="RowTitles-Detail 4 3 3 6 3 3 2" xfId="38047"/>
    <cellStyle name="RowTitles-Detail 4 3 3 6 3 3 2 2" xfId="38048"/>
    <cellStyle name="RowTitles-Detail 4 3 3 6 3 4" xfId="38049"/>
    <cellStyle name="RowTitles-Detail 4 3 3 6 3 4 2" xfId="38050"/>
    <cellStyle name="RowTitles-Detail 4 3 3 6 3 5" xfId="38051"/>
    <cellStyle name="RowTitles-Detail 4 3 3 6 4" xfId="38052"/>
    <cellStyle name="RowTitles-Detail 4 3 3 6 4 2" xfId="38053"/>
    <cellStyle name="RowTitles-Detail 4 3 3 6 4 2 2" xfId="38054"/>
    <cellStyle name="RowTitles-Detail 4 3 3 6 4 3" xfId="38055"/>
    <cellStyle name="RowTitles-Detail 4 3 3 6 5" xfId="38056"/>
    <cellStyle name="RowTitles-Detail 4 3 3 6 5 2" xfId="38057"/>
    <cellStyle name="RowTitles-Detail 4 3 3 6 5 2 2" xfId="38058"/>
    <cellStyle name="RowTitles-Detail 4 3 3 6 6" xfId="38059"/>
    <cellStyle name="RowTitles-Detail 4 3 3 6 6 2" xfId="38060"/>
    <cellStyle name="RowTitles-Detail 4 3 3 6 7" xfId="38061"/>
    <cellStyle name="RowTitles-Detail 4 3 3 7" xfId="38062"/>
    <cellStyle name="RowTitles-Detail 4 3 3 7 2" xfId="38063"/>
    <cellStyle name="RowTitles-Detail 4 3 3 7 2 2" xfId="38064"/>
    <cellStyle name="RowTitles-Detail 4 3 3 7 2 2 2" xfId="38065"/>
    <cellStyle name="RowTitles-Detail 4 3 3 7 2 3" xfId="38066"/>
    <cellStyle name="RowTitles-Detail 4 3 3 7 3" xfId="38067"/>
    <cellStyle name="RowTitles-Detail 4 3 3 7 3 2" xfId="38068"/>
    <cellStyle name="RowTitles-Detail 4 3 3 7 3 2 2" xfId="38069"/>
    <cellStyle name="RowTitles-Detail 4 3 3 7 4" xfId="38070"/>
    <cellStyle name="RowTitles-Detail 4 3 3 7 4 2" xfId="38071"/>
    <cellStyle name="RowTitles-Detail 4 3 3 7 5" xfId="38072"/>
    <cellStyle name="RowTitles-Detail 4 3 3 8" xfId="38073"/>
    <cellStyle name="RowTitles-Detail 4 3 3 8 2" xfId="38074"/>
    <cellStyle name="RowTitles-Detail 4 3 3 8 2 2" xfId="38075"/>
    <cellStyle name="RowTitles-Detail 4 3 3 8 2 2 2" xfId="38076"/>
    <cellStyle name="RowTitles-Detail 4 3 3 8 2 3" xfId="38077"/>
    <cellStyle name="RowTitles-Detail 4 3 3 8 3" xfId="38078"/>
    <cellStyle name="RowTitles-Detail 4 3 3 8 3 2" xfId="38079"/>
    <cellStyle name="RowTitles-Detail 4 3 3 8 3 2 2" xfId="38080"/>
    <cellStyle name="RowTitles-Detail 4 3 3 8 4" xfId="38081"/>
    <cellStyle name="RowTitles-Detail 4 3 3 8 4 2" xfId="38082"/>
    <cellStyle name="RowTitles-Detail 4 3 3 8 5" xfId="38083"/>
    <cellStyle name="RowTitles-Detail 4 3 3 9" xfId="38084"/>
    <cellStyle name="RowTitles-Detail 4 3 3 9 2" xfId="38085"/>
    <cellStyle name="RowTitles-Detail 4 3 3 9 2 2" xfId="38086"/>
    <cellStyle name="RowTitles-Detail 4 3 3_STUD aligned by INSTIT" xfId="38087"/>
    <cellStyle name="RowTitles-Detail 4 3 4" xfId="1167"/>
    <cellStyle name="RowTitles-Detail 4 3 4 10" xfId="38088"/>
    <cellStyle name="RowTitles-Detail 4 3 4 2" xfId="1168"/>
    <cellStyle name="RowTitles-Detail 4 3 4 2 2" xfId="38089"/>
    <cellStyle name="RowTitles-Detail 4 3 4 2 2 2" xfId="38090"/>
    <cellStyle name="RowTitles-Detail 4 3 4 2 2 2 2" xfId="38091"/>
    <cellStyle name="RowTitles-Detail 4 3 4 2 2 2 2 2" xfId="38092"/>
    <cellStyle name="RowTitles-Detail 4 3 4 2 2 2 3" xfId="38093"/>
    <cellStyle name="RowTitles-Detail 4 3 4 2 2 3" xfId="38094"/>
    <cellStyle name="RowTitles-Detail 4 3 4 2 2 3 2" xfId="38095"/>
    <cellStyle name="RowTitles-Detail 4 3 4 2 2 3 2 2" xfId="38096"/>
    <cellStyle name="RowTitles-Detail 4 3 4 2 2 4" xfId="38097"/>
    <cellStyle name="RowTitles-Detail 4 3 4 2 2 4 2" xfId="38098"/>
    <cellStyle name="RowTitles-Detail 4 3 4 2 2 5" xfId="38099"/>
    <cellStyle name="RowTitles-Detail 4 3 4 2 3" xfId="38100"/>
    <cellStyle name="RowTitles-Detail 4 3 4 2 3 2" xfId="38101"/>
    <cellStyle name="RowTitles-Detail 4 3 4 2 3 2 2" xfId="38102"/>
    <cellStyle name="RowTitles-Detail 4 3 4 2 3 2 2 2" xfId="38103"/>
    <cellStyle name="RowTitles-Detail 4 3 4 2 3 2 3" xfId="38104"/>
    <cellStyle name="RowTitles-Detail 4 3 4 2 3 3" xfId="38105"/>
    <cellStyle name="RowTitles-Detail 4 3 4 2 3 3 2" xfId="38106"/>
    <cellStyle name="RowTitles-Detail 4 3 4 2 3 3 2 2" xfId="38107"/>
    <cellStyle name="RowTitles-Detail 4 3 4 2 3 4" xfId="38108"/>
    <cellStyle name="RowTitles-Detail 4 3 4 2 3 4 2" xfId="38109"/>
    <cellStyle name="RowTitles-Detail 4 3 4 2 3 5" xfId="38110"/>
    <cellStyle name="RowTitles-Detail 4 3 4 2 4" xfId="38111"/>
    <cellStyle name="RowTitles-Detail 4 3 4 2 4 2" xfId="38112"/>
    <cellStyle name="RowTitles-Detail 4 3 4 2 5" xfId="38113"/>
    <cellStyle name="RowTitles-Detail 4 3 4 2 5 2" xfId="38114"/>
    <cellStyle name="RowTitles-Detail 4 3 4 2 5 2 2" xfId="38115"/>
    <cellStyle name="RowTitles-Detail 4 3 4 2 5 3" xfId="38116"/>
    <cellStyle name="RowTitles-Detail 4 3 4 2 6" xfId="38117"/>
    <cellStyle name="RowTitles-Detail 4 3 4 2 6 2" xfId="38118"/>
    <cellStyle name="RowTitles-Detail 4 3 4 2 6 2 2" xfId="38119"/>
    <cellStyle name="RowTitles-Detail 4 3 4 2 7" xfId="38120"/>
    <cellStyle name="RowTitles-Detail 4 3 4 3" xfId="38121"/>
    <cellStyle name="RowTitles-Detail 4 3 4 3 2" xfId="38122"/>
    <cellStyle name="RowTitles-Detail 4 3 4 3 2 2" xfId="38123"/>
    <cellStyle name="RowTitles-Detail 4 3 4 3 2 2 2" xfId="38124"/>
    <cellStyle name="RowTitles-Detail 4 3 4 3 2 2 2 2" xfId="38125"/>
    <cellStyle name="RowTitles-Detail 4 3 4 3 2 2 3" xfId="38126"/>
    <cellStyle name="RowTitles-Detail 4 3 4 3 2 3" xfId="38127"/>
    <cellStyle name="RowTitles-Detail 4 3 4 3 2 3 2" xfId="38128"/>
    <cellStyle name="RowTitles-Detail 4 3 4 3 2 3 2 2" xfId="38129"/>
    <cellStyle name="RowTitles-Detail 4 3 4 3 2 4" xfId="38130"/>
    <cellStyle name="RowTitles-Detail 4 3 4 3 2 4 2" xfId="38131"/>
    <cellStyle name="RowTitles-Detail 4 3 4 3 2 5" xfId="38132"/>
    <cellStyle name="RowTitles-Detail 4 3 4 3 3" xfId="38133"/>
    <cellStyle name="RowTitles-Detail 4 3 4 3 3 2" xfId="38134"/>
    <cellStyle name="RowTitles-Detail 4 3 4 3 3 2 2" xfId="38135"/>
    <cellStyle name="RowTitles-Detail 4 3 4 3 3 2 2 2" xfId="38136"/>
    <cellStyle name="RowTitles-Detail 4 3 4 3 3 2 3" xfId="38137"/>
    <cellStyle name="RowTitles-Detail 4 3 4 3 3 3" xfId="38138"/>
    <cellStyle name="RowTitles-Detail 4 3 4 3 3 3 2" xfId="38139"/>
    <cellStyle name="RowTitles-Detail 4 3 4 3 3 3 2 2" xfId="38140"/>
    <cellStyle name="RowTitles-Detail 4 3 4 3 3 4" xfId="38141"/>
    <cellStyle name="RowTitles-Detail 4 3 4 3 3 4 2" xfId="38142"/>
    <cellStyle name="RowTitles-Detail 4 3 4 3 3 5" xfId="38143"/>
    <cellStyle name="RowTitles-Detail 4 3 4 3 4" xfId="38144"/>
    <cellStyle name="RowTitles-Detail 4 3 4 3 4 2" xfId="38145"/>
    <cellStyle name="RowTitles-Detail 4 3 4 3 5" xfId="38146"/>
    <cellStyle name="RowTitles-Detail 4 3 4 3 5 2" xfId="38147"/>
    <cellStyle name="RowTitles-Detail 4 3 4 3 5 2 2" xfId="38148"/>
    <cellStyle name="RowTitles-Detail 4 3 4 3 6" xfId="38149"/>
    <cellStyle name="RowTitles-Detail 4 3 4 3 6 2" xfId="38150"/>
    <cellStyle name="RowTitles-Detail 4 3 4 3 7" xfId="38151"/>
    <cellStyle name="RowTitles-Detail 4 3 4 4" xfId="38152"/>
    <cellStyle name="RowTitles-Detail 4 3 4 4 2" xfId="38153"/>
    <cellStyle name="RowTitles-Detail 4 3 4 4 2 2" xfId="38154"/>
    <cellStyle name="RowTitles-Detail 4 3 4 4 2 2 2" xfId="38155"/>
    <cellStyle name="RowTitles-Detail 4 3 4 4 2 2 2 2" xfId="38156"/>
    <cellStyle name="RowTitles-Detail 4 3 4 4 2 2 3" xfId="38157"/>
    <cellStyle name="RowTitles-Detail 4 3 4 4 2 3" xfId="38158"/>
    <cellStyle name="RowTitles-Detail 4 3 4 4 2 3 2" xfId="38159"/>
    <cellStyle name="RowTitles-Detail 4 3 4 4 2 3 2 2" xfId="38160"/>
    <cellStyle name="RowTitles-Detail 4 3 4 4 2 4" xfId="38161"/>
    <cellStyle name="RowTitles-Detail 4 3 4 4 2 4 2" xfId="38162"/>
    <cellStyle name="RowTitles-Detail 4 3 4 4 2 5" xfId="38163"/>
    <cellStyle name="RowTitles-Detail 4 3 4 4 3" xfId="38164"/>
    <cellStyle name="RowTitles-Detail 4 3 4 4 3 2" xfId="38165"/>
    <cellStyle name="RowTitles-Detail 4 3 4 4 3 2 2" xfId="38166"/>
    <cellStyle name="RowTitles-Detail 4 3 4 4 3 2 2 2" xfId="38167"/>
    <cellStyle name="RowTitles-Detail 4 3 4 4 3 2 3" xfId="38168"/>
    <cellStyle name="RowTitles-Detail 4 3 4 4 3 3" xfId="38169"/>
    <cellStyle name="RowTitles-Detail 4 3 4 4 3 3 2" xfId="38170"/>
    <cellStyle name="RowTitles-Detail 4 3 4 4 3 3 2 2" xfId="38171"/>
    <cellStyle name="RowTitles-Detail 4 3 4 4 3 4" xfId="38172"/>
    <cellStyle name="RowTitles-Detail 4 3 4 4 3 4 2" xfId="38173"/>
    <cellStyle name="RowTitles-Detail 4 3 4 4 3 5" xfId="38174"/>
    <cellStyle name="RowTitles-Detail 4 3 4 4 4" xfId="38175"/>
    <cellStyle name="RowTitles-Detail 4 3 4 4 4 2" xfId="38176"/>
    <cellStyle name="RowTitles-Detail 4 3 4 4 5" xfId="38177"/>
    <cellStyle name="RowTitles-Detail 4 3 4 4 5 2" xfId="38178"/>
    <cellStyle name="RowTitles-Detail 4 3 4 4 5 2 2" xfId="38179"/>
    <cellStyle name="RowTitles-Detail 4 3 4 4 5 3" xfId="38180"/>
    <cellStyle name="RowTitles-Detail 4 3 4 4 6" xfId="38181"/>
    <cellStyle name="RowTitles-Detail 4 3 4 4 6 2" xfId="38182"/>
    <cellStyle name="RowTitles-Detail 4 3 4 4 6 2 2" xfId="38183"/>
    <cellStyle name="RowTitles-Detail 4 3 4 4 7" xfId="38184"/>
    <cellStyle name="RowTitles-Detail 4 3 4 4 7 2" xfId="38185"/>
    <cellStyle name="RowTitles-Detail 4 3 4 4 8" xfId="38186"/>
    <cellStyle name="RowTitles-Detail 4 3 4 5" xfId="38187"/>
    <cellStyle name="RowTitles-Detail 4 3 4 5 2" xfId="38188"/>
    <cellStyle name="RowTitles-Detail 4 3 4 5 2 2" xfId="38189"/>
    <cellStyle name="RowTitles-Detail 4 3 4 5 2 2 2" xfId="38190"/>
    <cellStyle name="RowTitles-Detail 4 3 4 5 2 2 2 2" xfId="38191"/>
    <cellStyle name="RowTitles-Detail 4 3 4 5 2 2 3" xfId="38192"/>
    <cellStyle name="RowTitles-Detail 4 3 4 5 2 3" xfId="38193"/>
    <cellStyle name="RowTitles-Detail 4 3 4 5 2 3 2" xfId="38194"/>
    <cellStyle name="RowTitles-Detail 4 3 4 5 2 3 2 2" xfId="38195"/>
    <cellStyle name="RowTitles-Detail 4 3 4 5 2 4" xfId="38196"/>
    <cellStyle name="RowTitles-Detail 4 3 4 5 2 4 2" xfId="38197"/>
    <cellStyle name="RowTitles-Detail 4 3 4 5 2 5" xfId="38198"/>
    <cellStyle name="RowTitles-Detail 4 3 4 5 3" xfId="38199"/>
    <cellStyle name="RowTitles-Detail 4 3 4 5 3 2" xfId="38200"/>
    <cellStyle name="RowTitles-Detail 4 3 4 5 3 2 2" xfId="38201"/>
    <cellStyle name="RowTitles-Detail 4 3 4 5 3 2 2 2" xfId="38202"/>
    <cellStyle name="RowTitles-Detail 4 3 4 5 3 2 3" xfId="38203"/>
    <cellStyle name="RowTitles-Detail 4 3 4 5 3 3" xfId="38204"/>
    <cellStyle name="RowTitles-Detail 4 3 4 5 3 3 2" xfId="38205"/>
    <cellStyle name="RowTitles-Detail 4 3 4 5 3 3 2 2" xfId="38206"/>
    <cellStyle name="RowTitles-Detail 4 3 4 5 3 4" xfId="38207"/>
    <cellStyle name="RowTitles-Detail 4 3 4 5 3 4 2" xfId="38208"/>
    <cellStyle name="RowTitles-Detail 4 3 4 5 3 5" xfId="38209"/>
    <cellStyle name="RowTitles-Detail 4 3 4 5 4" xfId="38210"/>
    <cellStyle name="RowTitles-Detail 4 3 4 5 4 2" xfId="38211"/>
    <cellStyle name="RowTitles-Detail 4 3 4 5 4 2 2" xfId="38212"/>
    <cellStyle name="RowTitles-Detail 4 3 4 5 4 3" xfId="38213"/>
    <cellStyle name="RowTitles-Detail 4 3 4 5 5" xfId="38214"/>
    <cellStyle name="RowTitles-Detail 4 3 4 5 5 2" xfId="38215"/>
    <cellStyle name="RowTitles-Detail 4 3 4 5 5 2 2" xfId="38216"/>
    <cellStyle name="RowTitles-Detail 4 3 4 5 6" xfId="38217"/>
    <cellStyle name="RowTitles-Detail 4 3 4 5 6 2" xfId="38218"/>
    <cellStyle name="RowTitles-Detail 4 3 4 5 7" xfId="38219"/>
    <cellStyle name="RowTitles-Detail 4 3 4 6" xfId="38220"/>
    <cellStyle name="RowTitles-Detail 4 3 4 6 2" xfId="38221"/>
    <cellStyle name="RowTitles-Detail 4 3 4 6 2 2" xfId="38222"/>
    <cellStyle name="RowTitles-Detail 4 3 4 6 2 2 2" xfId="38223"/>
    <cellStyle name="RowTitles-Detail 4 3 4 6 2 2 2 2" xfId="38224"/>
    <cellStyle name="RowTitles-Detail 4 3 4 6 2 2 3" xfId="38225"/>
    <cellStyle name="RowTitles-Detail 4 3 4 6 2 3" xfId="38226"/>
    <cellStyle name="RowTitles-Detail 4 3 4 6 2 3 2" xfId="38227"/>
    <cellStyle name="RowTitles-Detail 4 3 4 6 2 3 2 2" xfId="38228"/>
    <cellStyle name="RowTitles-Detail 4 3 4 6 2 4" xfId="38229"/>
    <cellStyle name="RowTitles-Detail 4 3 4 6 2 4 2" xfId="38230"/>
    <cellStyle name="RowTitles-Detail 4 3 4 6 2 5" xfId="38231"/>
    <cellStyle name="RowTitles-Detail 4 3 4 6 3" xfId="38232"/>
    <cellStyle name="RowTitles-Detail 4 3 4 6 3 2" xfId="38233"/>
    <cellStyle name="RowTitles-Detail 4 3 4 6 3 2 2" xfId="38234"/>
    <cellStyle name="RowTitles-Detail 4 3 4 6 3 2 2 2" xfId="38235"/>
    <cellStyle name="RowTitles-Detail 4 3 4 6 3 2 3" xfId="38236"/>
    <cellStyle name="RowTitles-Detail 4 3 4 6 3 3" xfId="38237"/>
    <cellStyle name="RowTitles-Detail 4 3 4 6 3 3 2" xfId="38238"/>
    <cellStyle name="RowTitles-Detail 4 3 4 6 3 3 2 2" xfId="38239"/>
    <cellStyle name="RowTitles-Detail 4 3 4 6 3 4" xfId="38240"/>
    <cellStyle name="RowTitles-Detail 4 3 4 6 3 4 2" xfId="38241"/>
    <cellStyle name="RowTitles-Detail 4 3 4 6 3 5" xfId="38242"/>
    <cellStyle name="RowTitles-Detail 4 3 4 6 4" xfId="38243"/>
    <cellStyle name="RowTitles-Detail 4 3 4 6 4 2" xfId="38244"/>
    <cellStyle name="RowTitles-Detail 4 3 4 6 4 2 2" xfId="38245"/>
    <cellStyle name="RowTitles-Detail 4 3 4 6 4 3" xfId="38246"/>
    <cellStyle name="RowTitles-Detail 4 3 4 6 5" xfId="38247"/>
    <cellStyle name="RowTitles-Detail 4 3 4 6 5 2" xfId="38248"/>
    <cellStyle name="RowTitles-Detail 4 3 4 6 5 2 2" xfId="38249"/>
    <cellStyle name="RowTitles-Detail 4 3 4 6 6" xfId="38250"/>
    <cellStyle name="RowTitles-Detail 4 3 4 6 6 2" xfId="38251"/>
    <cellStyle name="RowTitles-Detail 4 3 4 6 7" xfId="38252"/>
    <cellStyle name="RowTitles-Detail 4 3 4 7" xfId="38253"/>
    <cellStyle name="RowTitles-Detail 4 3 4 7 2" xfId="38254"/>
    <cellStyle name="RowTitles-Detail 4 3 4 7 2 2" xfId="38255"/>
    <cellStyle name="RowTitles-Detail 4 3 4 7 2 2 2" xfId="38256"/>
    <cellStyle name="RowTitles-Detail 4 3 4 7 2 3" xfId="38257"/>
    <cellStyle name="RowTitles-Detail 4 3 4 7 3" xfId="38258"/>
    <cellStyle name="RowTitles-Detail 4 3 4 7 3 2" xfId="38259"/>
    <cellStyle name="RowTitles-Detail 4 3 4 7 3 2 2" xfId="38260"/>
    <cellStyle name="RowTitles-Detail 4 3 4 7 4" xfId="38261"/>
    <cellStyle name="RowTitles-Detail 4 3 4 7 4 2" xfId="38262"/>
    <cellStyle name="RowTitles-Detail 4 3 4 7 5" xfId="38263"/>
    <cellStyle name="RowTitles-Detail 4 3 4 8" xfId="38264"/>
    <cellStyle name="RowTitles-Detail 4 3 4 8 2" xfId="38265"/>
    <cellStyle name="RowTitles-Detail 4 3 4 9" xfId="38266"/>
    <cellStyle name="RowTitles-Detail 4 3 4 9 2" xfId="38267"/>
    <cellStyle name="RowTitles-Detail 4 3 4 9 2 2" xfId="38268"/>
    <cellStyle name="RowTitles-Detail 4 3 4_STUD aligned by INSTIT" xfId="38269"/>
    <cellStyle name="RowTitles-Detail 4 3 5" xfId="1169"/>
    <cellStyle name="RowTitles-Detail 4 3 5 2" xfId="38270"/>
    <cellStyle name="RowTitles-Detail 4 3 5 2 2" xfId="38271"/>
    <cellStyle name="RowTitles-Detail 4 3 5 2 2 2" xfId="38272"/>
    <cellStyle name="RowTitles-Detail 4 3 5 2 2 2 2" xfId="38273"/>
    <cellStyle name="RowTitles-Detail 4 3 5 2 2 3" xfId="38274"/>
    <cellStyle name="RowTitles-Detail 4 3 5 2 3" xfId="38275"/>
    <cellStyle name="RowTitles-Detail 4 3 5 2 3 2" xfId="38276"/>
    <cellStyle name="RowTitles-Detail 4 3 5 2 3 2 2" xfId="38277"/>
    <cellStyle name="RowTitles-Detail 4 3 5 2 4" xfId="38278"/>
    <cellStyle name="RowTitles-Detail 4 3 5 2 4 2" xfId="38279"/>
    <cellStyle name="RowTitles-Detail 4 3 5 2 5" xfId="38280"/>
    <cellStyle name="RowTitles-Detail 4 3 5 3" xfId="38281"/>
    <cellStyle name="RowTitles-Detail 4 3 5 3 2" xfId="38282"/>
    <cellStyle name="RowTitles-Detail 4 3 5 3 2 2" xfId="38283"/>
    <cellStyle name="RowTitles-Detail 4 3 5 3 2 2 2" xfId="38284"/>
    <cellStyle name="RowTitles-Detail 4 3 5 3 2 3" xfId="38285"/>
    <cellStyle name="RowTitles-Detail 4 3 5 3 3" xfId="38286"/>
    <cellStyle name="RowTitles-Detail 4 3 5 3 3 2" xfId="38287"/>
    <cellStyle name="RowTitles-Detail 4 3 5 3 3 2 2" xfId="38288"/>
    <cellStyle name="RowTitles-Detail 4 3 5 3 4" xfId="38289"/>
    <cellStyle name="RowTitles-Detail 4 3 5 3 4 2" xfId="38290"/>
    <cellStyle name="RowTitles-Detail 4 3 5 3 5" xfId="38291"/>
    <cellStyle name="RowTitles-Detail 4 3 5 4" xfId="38292"/>
    <cellStyle name="RowTitles-Detail 4 3 5 4 2" xfId="38293"/>
    <cellStyle name="RowTitles-Detail 4 3 5 5" xfId="38294"/>
    <cellStyle name="RowTitles-Detail 4 3 5 5 2" xfId="38295"/>
    <cellStyle name="RowTitles-Detail 4 3 5 5 2 2" xfId="38296"/>
    <cellStyle name="RowTitles-Detail 4 3 5 5 3" xfId="38297"/>
    <cellStyle name="RowTitles-Detail 4 3 5 6" xfId="38298"/>
    <cellStyle name="RowTitles-Detail 4 3 5 6 2" xfId="38299"/>
    <cellStyle name="RowTitles-Detail 4 3 5 6 2 2" xfId="38300"/>
    <cellStyle name="RowTitles-Detail 4 3 5 7" xfId="38301"/>
    <cellStyle name="RowTitles-Detail 4 3 6" xfId="38302"/>
    <cellStyle name="RowTitles-Detail 4 3 6 2" xfId="38303"/>
    <cellStyle name="RowTitles-Detail 4 3 6 2 2" xfId="38304"/>
    <cellStyle name="RowTitles-Detail 4 3 6 2 2 2" xfId="38305"/>
    <cellStyle name="RowTitles-Detail 4 3 6 2 2 2 2" xfId="38306"/>
    <cellStyle name="RowTitles-Detail 4 3 6 2 2 3" xfId="38307"/>
    <cellStyle name="RowTitles-Detail 4 3 6 2 3" xfId="38308"/>
    <cellStyle name="RowTitles-Detail 4 3 6 2 3 2" xfId="38309"/>
    <cellStyle name="RowTitles-Detail 4 3 6 2 3 2 2" xfId="38310"/>
    <cellStyle name="RowTitles-Detail 4 3 6 2 4" xfId="38311"/>
    <cellStyle name="RowTitles-Detail 4 3 6 2 4 2" xfId="38312"/>
    <cellStyle name="RowTitles-Detail 4 3 6 2 5" xfId="38313"/>
    <cellStyle name="RowTitles-Detail 4 3 6 3" xfId="38314"/>
    <cellStyle name="RowTitles-Detail 4 3 6 3 2" xfId="38315"/>
    <cellStyle name="RowTitles-Detail 4 3 6 3 2 2" xfId="38316"/>
    <cellStyle name="RowTitles-Detail 4 3 6 3 2 2 2" xfId="38317"/>
    <cellStyle name="RowTitles-Detail 4 3 6 3 2 3" xfId="38318"/>
    <cellStyle name="RowTitles-Detail 4 3 6 3 3" xfId="38319"/>
    <cellStyle name="RowTitles-Detail 4 3 6 3 3 2" xfId="38320"/>
    <cellStyle name="RowTitles-Detail 4 3 6 3 3 2 2" xfId="38321"/>
    <cellStyle name="RowTitles-Detail 4 3 6 3 4" xfId="38322"/>
    <cellStyle name="RowTitles-Detail 4 3 6 3 4 2" xfId="38323"/>
    <cellStyle name="RowTitles-Detail 4 3 6 3 5" xfId="38324"/>
    <cellStyle name="RowTitles-Detail 4 3 6 4" xfId="38325"/>
    <cellStyle name="RowTitles-Detail 4 3 6 4 2" xfId="38326"/>
    <cellStyle name="RowTitles-Detail 4 3 6 5" xfId="38327"/>
    <cellStyle name="RowTitles-Detail 4 3 6 5 2" xfId="38328"/>
    <cellStyle name="RowTitles-Detail 4 3 6 5 2 2" xfId="38329"/>
    <cellStyle name="RowTitles-Detail 4 3 6 6" xfId="38330"/>
    <cellStyle name="RowTitles-Detail 4 3 6 6 2" xfId="38331"/>
    <cellStyle name="RowTitles-Detail 4 3 6 7" xfId="38332"/>
    <cellStyle name="RowTitles-Detail 4 3 7" xfId="38333"/>
    <cellStyle name="RowTitles-Detail 4 3 7 2" xfId="38334"/>
    <cellStyle name="RowTitles-Detail 4 3 7 2 2" xfId="38335"/>
    <cellStyle name="RowTitles-Detail 4 3 7 2 2 2" xfId="38336"/>
    <cellStyle name="RowTitles-Detail 4 3 7 2 2 2 2" xfId="38337"/>
    <cellStyle name="RowTitles-Detail 4 3 7 2 2 3" xfId="38338"/>
    <cellStyle name="RowTitles-Detail 4 3 7 2 3" xfId="38339"/>
    <cellStyle name="RowTitles-Detail 4 3 7 2 3 2" xfId="38340"/>
    <cellStyle name="RowTitles-Detail 4 3 7 2 3 2 2" xfId="38341"/>
    <cellStyle name="RowTitles-Detail 4 3 7 2 4" xfId="38342"/>
    <cellStyle name="RowTitles-Detail 4 3 7 2 4 2" xfId="38343"/>
    <cellStyle name="RowTitles-Detail 4 3 7 2 5" xfId="38344"/>
    <cellStyle name="RowTitles-Detail 4 3 7 3" xfId="38345"/>
    <cellStyle name="RowTitles-Detail 4 3 7 3 2" xfId="38346"/>
    <cellStyle name="RowTitles-Detail 4 3 7 3 2 2" xfId="38347"/>
    <cellStyle name="RowTitles-Detail 4 3 7 3 2 2 2" xfId="38348"/>
    <cellStyle name="RowTitles-Detail 4 3 7 3 2 3" xfId="38349"/>
    <cellStyle name="RowTitles-Detail 4 3 7 3 3" xfId="38350"/>
    <cellStyle name="RowTitles-Detail 4 3 7 3 3 2" xfId="38351"/>
    <cellStyle name="RowTitles-Detail 4 3 7 3 3 2 2" xfId="38352"/>
    <cellStyle name="RowTitles-Detail 4 3 7 3 4" xfId="38353"/>
    <cellStyle name="RowTitles-Detail 4 3 7 3 4 2" xfId="38354"/>
    <cellStyle name="RowTitles-Detail 4 3 7 3 5" xfId="38355"/>
    <cellStyle name="RowTitles-Detail 4 3 7 4" xfId="38356"/>
    <cellStyle name="RowTitles-Detail 4 3 7 4 2" xfId="38357"/>
    <cellStyle name="RowTitles-Detail 4 3 7 5" xfId="38358"/>
    <cellStyle name="RowTitles-Detail 4 3 7 5 2" xfId="38359"/>
    <cellStyle name="RowTitles-Detail 4 3 7 5 2 2" xfId="38360"/>
    <cellStyle name="RowTitles-Detail 4 3 7 5 3" xfId="38361"/>
    <cellStyle name="RowTitles-Detail 4 3 7 6" xfId="38362"/>
    <cellStyle name="RowTitles-Detail 4 3 7 6 2" xfId="38363"/>
    <cellStyle name="RowTitles-Detail 4 3 7 6 2 2" xfId="38364"/>
    <cellStyle name="RowTitles-Detail 4 3 7 7" xfId="38365"/>
    <cellStyle name="RowTitles-Detail 4 3 7 7 2" xfId="38366"/>
    <cellStyle name="RowTitles-Detail 4 3 7 8" xfId="38367"/>
    <cellStyle name="RowTitles-Detail 4 3 8" xfId="38368"/>
    <cellStyle name="RowTitles-Detail 4 3 8 2" xfId="38369"/>
    <cellStyle name="RowTitles-Detail 4 3 8 2 2" xfId="38370"/>
    <cellStyle name="RowTitles-Detail 4 3 8 2 2 2" xfId="38371"/>
    <cellStyle name="RowTitles-Detail 4 3 8 2 2 2 2" xfId="38372"/>
    <cellStyle name="RowTitles-Detail 4 3 8 2 2 3" xfId="38373"/>
    <cellStyle name="RowTitles-Detail 4 3 8 2 3" xfId="38374"/>
    <cellStyle name="RowTitles-Detail 4 3 8 2 3 2" xfId="38375"/>
    <cellStyle name="RowTitles-Detail 4 3 8 2 3 2 2" xfId="38376"/>
    <cellStyle name="RowTitles-Detail 4 3 8 2 4" xfId="38377"/>
    <cellStyle name="RowTitles-Detail 4 3 8 2 4 2" xfId="38378"/>
    <cellStyle name="RowTitles-Detail 4 3 8 2 5" xfId="38379"/>
    <cellStyle name="RowTitles-Detail 4 3 8 3" xfId="38380"/>
    <cellStyle name="RowTitles-Detail 4 3 8 3 2" xfId="38381"/>
    <cellStyle name="RowTitles-Detail 4 3 8 3 2 2" xfId="38382"/>
    <cellStyle name="RowTitles-Detail 4 3 8 3 2 2 2" xfId="38383"/>
    <cellStyle name="RowTitles-Detail 4 3 8 3 2 3" xfId="38384"/>
    <cellStyle name="RowTitles-Detail 4 3 8 3 3" xfId="38385"/>
    <cellStyle name="RowTitles-Detail 4 3 8 3 3 2" xfId="38386"/>
    <cellStyle name="RowTitles-Detail 4 3 8 3 3 2 2" xfId="38387"/>
    <cellStyle name="RowTitles-Detail 4 3 8 3 4" xfId="38388"/>
    <cellStyle name="RowTitles-Detail 4 3 8 3 4 2" xfId="38389"/>
    <cellStyle name="RowTitles-Detail 4 3 8 3 5" xfId="38390"/>
    <cellStyle name="RowTitles-Detail 4 3 8 4" xfId="38391"/>
    <cellStyle name="RowTitles-Detail 4 3 8 4 2" xfId="38392"/>
    <cellStyle name="RowTitles-Detail 4 3 8 4 2 2" xfId="38393"/>
    <cellStyle name="RowTitles-Detail 4 3 8 4 3" xfId="38394"/>
    <cellStyle name="RowTitles-Detail 4 3 8 5" xfId="38395"/>
    <cellStyle name="RowTitles-Detail 4 3 8 5 2" xfId="38396"/>
    <cellStyle name="RowTitles-Detail 4 3 8 5 2 2" xfId="38397"/>
    <cellStyle name="RowTitles-Detail 4 3 8 6" xfId="38398"/>
    <cellStyle name="RowTitles-Detail 4 3 8 6 2" xfId="38399"/>
    <cellStyle name="RowTitles-Detail 4 3 8 7" xfId="38400"/>
    <cellStyle name="RowTitles-Detail 4 3 9" xfId="38401"/>
    <cellStyle name="RowTitles-Detail 4 3 9 2" xfId="38402"/>
    <cellStyle name="RowTitles-Detail 4 3 9 2 2" xfId="38403"/>
    <cellStyle name="RowTitles-Detail 4 3 9 2 2 2" xfId="38404"/>
    <cellStyle name="RowTitles-Detail 4 3 9 2 2 2 2" xfId="38405"/>
    <cellStyle name="RowTitles-Detail 4 3 9 2 2 3" xfId="38406"/>
    <cellStyle name="RowTitles-Detail 4 3 9 2 3" xfId="38407"/>
    <cellStyle name="RowTitles-Detail 4 3 9 2 3 2" xfId="38408"/>
    <cellStyle name="RowTitles-Detail 4 3 9 2 3 2 2" xfId="38409"/>
    <cellStyle name="RowTitles-Detail 4 3 9 2 4" xfId="38410"/>
    <cellStyle name="RowTitles-Detail 4 3 9 2 4 2" xfId="38411"/>
    <cellStyle name="RowTitles-Detail 4 3 9 2 5" xfId="38412"/>
    <cellStyle name="RowTitles-Detail 4 3 9 3" xfId="38413"/>
    <cellStyle name="RowTitles-Detail 4 3 9 3 2" xfId="38414"/>
    <cellStyle name="RowTitles-Detail 4 3 9 3 2 2" xfId="38415"/>
    <cellStyle name="RowTitles-Detail 4 3 9 3 2 2 2" xfId="38416"/>
    <cellStyle name="RowTitles-Detail 4 3 9 3 2 3" xfId="38417"/>
    <cellStyle name="RowTitles-Detail 4 3 9 3 3" xfId="38418"/>
    <cellStyle name="RowTitles-Detail 4 3 9 3 3 2" xfId="38419"/>
    <cellStyle name="RowTitles-Detail 4 3 9 3 3 2 2" xfId="38420"/>
    <cellStyle name="RowTitles-Detail 4 3 9 3 4" xfId="38421"/>
    <cellStyle name="RowTitles-Detail 4 3 9 3 4 2" xfId="38422"/>
    <cellStyle name="RowTitles-Detail 4 3 9 3 5" xfId="38423"/>
    <cellStyle name="RowTitles-Detail 4 3 9 4" xfId="38424"/>
    <cellStyle name="RowTitles-Detail 4 3 9 4 2" xfId="38425"/>
    <cellStyle name="RowTitles-Detail 4 3 9 4 2 2" xfId="38426"/>
    <cellStyle name="RowTitles-Detail 4 3 9 4 3" xfId="38427"/>
    <cellStyle name="RowTitles-Detail 4 3 9 5" xfId="38428"/>
    <cellStyle name="RowTitles-Detail 4 3 9 5 2" xfId="38429"/>
    <cellStyle name="RowTitles-Detail 4 3 9 5 2 2" xfId="38430"/>
    <cellStyle name="RowTitles-Detail 4 3 9 6" xfId="38431"/>
    <cellStyle name="RowTitles-Detail 4 3 9 6 2" xfId="38432"/>
    <cellStyle name="RowTitles-Detail 4 3 9 7" xfId="38433"/>
    <cellStyle name="RowTitles-Detail 4 3_STUD aligned by INSTIT" xfId="38434"/>
    <cellStyle name="RowTitles-Detail 4 4" xfId="567"/>
    <cellStyle name="RowTitles-Detail 4 4 10" xfId="38435"/>
    <cellStyle name="RowTitles-Detail 4 4 2" xfId="1170"/>
    <cellStyle name="RowTitles-Detail 4 4 2 2" xfId="38436"/>
    <cellStyle name="RowTitles-Detail 4 4 2 2 2" xfId="38437"/>
    <cellStyle name="RowTitles-Detail 4 4 2 2 2 2" xfId="38438"/>
    <cellStyle name="RowTitles-Detail 4 4 2 2 2 2 2" xfId="38439"/>
    <cellStyle name="RowTitles-Detail 4 4 2 2 2 3" xfId="38440"/>
    <cellStyle name="RowTitles-Detail 4 4 2 2 3" xfId="38441"/>
    <cellStyle name="RowTitles-Detail 4 4 2 2 3 2" xfId="38442"/>
    <cellStyle name="RowTitles-Detail 4 4 2 2 3 2 2" xfId="38443"/>
    <cellStyle name="RowTitles-Detail 4 4 2 2 4" xfId="38444"/>
    <cellStyle name="RowTitles-Detail 4 4 2 2 4 2" xfId="38445"/>
    <cellStyle name="RowTitles-Detail 4 4 2 2 5" xfId="38446"/>
    <cellStyle name="RowTitles-Detail 4 4 2 3" xfId="38447"/>
    <cellStyle name="RowTitles-Detail 4 4 2 3 2" xfId="38448"/>
    <cellStyle name="RowTitles-Detail 4 4 2 3 2 2" xfId="38449"/>
    <cellStyle name="RowTitles-Detail 4 4 2 3 2 2 2" xfId="38450"/>
    <cellStyle name="RowTitles-Detail 4 4 2 3 2 3" xfId="38451"/>
    <cellStyle name="RowTitles-Detail 4 4 2 3 3" xfId="38452"/>
    <cellStyle name="RowTitles-Detail 4 4 2 3 3 2" xfId="38453"/>
    <cellStyle name="RowTitles-Detail 4 4 2 3 3 2 2" xfId="38454"/>
    <cellStyle name="RowTitles-Detail 4 4 2 3 4" xfId="38455"/>
    <cellStyle name="RowTitles-Detail 4 4 2 3 4 2" xfId="38456"/>
    <cellStyle name="RowTitles-Detail 4 4 2 3 5" xfId="38457"/>
    <cellStyle name="RowTitles-Detail 4 4 2 4" xfId="38458"/>
    <cellStyle name="RowTitles-Detail 4 4 2 4 2" xfId="38459"/>
    <cellStyle name="RowTitles-Detail 4 4 2 5" xfId="38460"/>
    <cellStyle name="RowTitles-Detail 4 4 2 5 2" xfId="38461"/>
    <cellStyle name="RowTitles-Detail 4 4 2 5 2 2" xfId="38462"/>
    <cellStyle name="RowTitles-Detail 4 4 2 6" xfId="38463"/>
    <cellStyle name="RowTitles-Detail 4 4 3" xfId="38464"/>
    <cellStyle name="RowTitles-Detail 4 4 3 2" xfId="38465"/>
    <cellStyle name="RowTitles-Detail 4 4 3 2 2" xfId="38466"/>
    <cellStyle name="RowTitles-Detail 4 4 3 2 2 2" xfId="38467"/>
    <cellStyle name="RowTitles-Detail 4 4 3 2 2 2 2" xfId="38468"/>
    <cellStyle name="RowTitles-Detail 4 4 3 2 2 3" xfId="38469"/>
    <cellStyle name="RowTitles-Detail 4 4 3 2 3" xfId="38470"/>
    <cellStyle name="RowTitles-Detail 4 4 3 2 3 2" xfId="38471"/>
    <cellStyle name="RowTitles-Detail 4 4 3 2 3 2 2" xfId="38472"/>
    <cellStyle name="RowTitles-Detail 4 4 3 2 4" xfId="38473"/>
    <cellStyle name="RowTitles-Detail 4 4 3 2 4 2" xfId="38474"/>
    <cellStyle name="RowTitles-Detail 4 4 3 2 5" xfId="38475"/>
    <cellStyle name="RowTitles-Detail 4 4 3 3" xfId="38476"/>
    <cellStyle name="RowTitles-Detail 4 4 3 3 2" xfId="38477"/>
    <cellStyle name="RowTitles-Detail 4 4 3 3 2 2" xfId="38478"/>
    <cellStyle name="RowTitles-Detail 4 4 3 3 2 2 2" xfId="38479"/>
    <cellStyle name="RowTitles-Detail 4 4 3 3 2 3" xfId="38480"/>
    <cellStyle name="RowTitles-Detail 4 4 3 3 3" xfId="38481"/>
    <cellStyle name="RowTitles-Detail 4 4 3 3 3 2" xfId="38482"/>
    <cellStyle name="RowTitles-Detail 4 4 3 3 3 2 2" xfId="38483"/>
    <cellStyle name="RowTitles-Detail 4 4 3 3 4" xfId="38484"/>
    <cellStyle name="RowTitles-Detail 4 4 3 3 4 2" xfId="38485"/>
    <cellStyle name="RowTitles-Detail 4 4 3 3 5" xfId="38486"/>
    <cellStyle name="RowTitles-Detail 4 4 3 4" xfId="38487"/>
    <cellStyle name="RowTitles-Detail 4 4 3 4 2" xfId="38488"/>
    <cellStyle name="RowTitles-Detail 4 4 3 5" xfId="38489"/>
    <cellStyle name="RowTitles-Detail 4 4 3 5 2" xfId="38490"/>
    <cellStyle name="RowTitles-Detail 4 4 3 5 2 2" xfId="38491"/>
    <cellStyle name="RowTitles-Detail 4 4 3 5 3" xfId="38492"/>
    <cellStyle name="RowTitles-Detail 4 4 3 6" xfId="38493"/>
    <cellStyle name="RowTitles-Detail 4 4 3 6 2" xfId="38494"/>
    <cellStyle name="RowTitles-Detail 4 4 3 6 2 2" xfId="38495"/>
    <cellStyle name="RowTitles-Detail 4 4 3 7" xfId="38496"/>
    <cellStyle name="RowTitles-Detail 4 4 3 7 2" xfId="38497"/>
    <cellStyle name="RowTitles-Detail 4 4 3 8" xfId="38498"/>
    <cellStyle name="RowTitles-Detail 4 4 4" xfId="38499"/>
    <cellStyle name="RowTitles-Detail 4 4 4 2" xfId="38500"/>
    <cellStyle name="RowTitles-Detail 4 4 4 2 2" xfId="38501"/>
    <cellStyle name="RowTitles-Detail 4 4 4 2 2 2" xfId="38502"/>
    <cellStyle name="RowTitles-Detail 4 4 4 2 2 2 2" xfId="38503"/>
    <cellStyle name="RowTitles-Detail 4 4 4 2 2 3" xfId="38504"/>
    <cellStyle name="RowTitles-Detail 4 4 4 2 3" xfId="38505"/>
    <cellStyle name="RowTitles-Detail 4 4 4 2 3 2" xfId="38506"/>
    <cellStyle name="RowTitles-Detail 4 4 4 2 3 2 2" xfId="38507"/>
    <cellStyle name="RowTitles-Detail 4 4 4 2 4" xfId="38508"/>
    <cellStyle name="RowTitles-Detail 4 4 4 2 4 2" xfId="38509"/>
    <cellStyle name="RowTitles-Detail 4 4 4 2 5" xfId="38510"/>
    <cellStyle name="RowTitles-Detail 4 4 4 3" xfId="38511"/>
    <cellStyle name="RowTitles-Detail 4 4 4 3 2" xfId="38512"/>
    <cellStyle name="RowTitles-Detail 4 4 4 3 2 2" xfId="38513"/>
    <cellStyle name="RowTitles-Detail 4 4 4 3 2 2 2" xfId="38514"/>
    <cellStyle name="RowTitles-Detail 4 4 4 3 2 3" xfId="38515"/>
    <cellStyle name="RowTitles-Detail 4 4 4 3 3" xfId="38516"/>
    <cellStyle name="RowTitles-Detail 4 4 4 3 3 2" xfId="38517"/>
    <cellStyle name="RowTitles-Detail 4 4 4 3 3 2 2" xfId="38518"/>
    <cellStyle name="RowTitles-Detail 4 4 4 3 4" xfId="38519"/>
    <cellStyle name="RowTitles-Detail 4 4 4 3 4 2" xfId="38520"/>
    <cellStyle name="RowTitles-Detail 4 4 4 3 5" xfId="38521"/>
    <cellStyle name="RowTitles-Detail 4 4 4 4" xfId="38522"/>
    <cellStyle name="RowTitles-Detail 4 4 4 4 2" xfId="38523"/>
    <cellStyle name="RowTitles-Detail 4 4 4 4 2 2" xfId="38524"/>
    <cellStyle name="RowTitles-Detail 4 4 4 4 3" xfId="38525"/>
    <cellStyle name="RowTitles-Detail 4 4 4 5" xfId="38526"/>
    <cellStyle name="RowTitles-Detail 4 4 4 5 2" xfId="38527"/>
    <cellStyle name="RowTitles-Detail 4 4 4 5 2 2" xfId="38528"/>
    <cellStyle name="RowTitles-Detail 4 4 4 6" xfId="38529"/>
    <cellStyle name="RowTitles-Detail 4 4 4 6 2" xfId="38530"/>
    <cellStyle name="RowTitles-Detail 4 4 4 7" xfId="38531"/>
    <cellStyle name="RowTitles-Detail 4 4 5" xfId="38532"/>
    <cellStyle name="RowTitles-Detail 4 4 5 2" xfId="38533"/>
    <cellStyle name="RowTitles-Detail 4 4 5 2 2" xfId="38534"/>
    <cellStyle name="RowTitles-Detail 4 4 5 2 2 2" xfId="38535"/>
    <cellStyle name="RowTitles-Detail 4 4 5 2 2 2 2" xfId="38536"/>
    <cellStyle name="RowTitles-Detail 4 4 5 2 2 3" xfId="38537"/>
    <cellStyle name="RowTitles-Detail 4 4 5 2 3" xfId="38538"/>
    <cellStyle name="RowTitles-Detail 4 4 5 2 3 2" xfId="38539"/>
    <cellStyle name="RowTitles-Detail 4 4 5 2 3 2 2" xfId="38540"/>
    <cellStyle name="RowTitles-Detail 4 4 5 2 4" xfId="38541"/>
    <cellStyle name="RowTitles-Detail 4 4 5 2 4 2" xfId="38542"/>
    <cellStyle name="RowTitles-Detail 4 4 5 2 5" xfId="38543"/>
    <cellStyle name="RowTitles-Detail 4 4 5 3" xfId="38544"/>
    <cellStyle name="RowTitles-Detail 4 4 5 3 2" xfId="38545"/>
    <cellStyle name="RowTitles-Detail 4 4 5 3 2 2" xfId="38546"/>
    <cellStyle name="RowTitles-Detail 4 4 5 3 2 2 2" xfId="38547"/>
    <cellStyle name="RowTitles-Detail 4 4 5 3 2 3" xfId="38548"/>
    <cellStyle name="RowTitles-Detail 4 4 5 3 3" xfId="38549"/>
    <cellStyle name="RowTitles-Detail 4 4 5 3 3 2" xfId="38550"/>
    <cellStyle name="RowTitles-Detail 4 4 5 3 3 2 2" xfId="38551"/>
    <cellStyle name="RowTitles-Detail 4 4 5 3 4" xfId="38552"/>
    <cellStyle name="RowTitles-Detail 4 4 5 3 4 2" xfId="38553"/>
    <cellStyle name="RowTitles-Detail 4 4 5 3 5" xfId="38554"/>
    <cellStyle name="RowTitles-Detail 4 4 5 4" xfId="38555"/>
    <cellStyle name="RowTitles-Detail 4 4 5 4 2" xfId="38556"/>
    <cellStyle name="RowTitles-Detail 4 4 5 4 2 2" xfId="38557"/>
    <cellStyle name="RowTitles-Detail 4 4 5 4 3" xfId="38558"/>
    <cellStyle name="RowTitles-Detail 4 4 5 5" xfId="38559"/>
    <cellStyle name="RowTitles-Detail 4 4 5 5 2" xfId="38560"/>
    <cellStyle name="RowTitles-Detail 4 4 5 5 2 2" xfId="38561"/>
    <cellStyle name="RowTitles-Detail 4 4 5 6" xfId="38562"/>
    <cellStyle name="RowTitles-Detail 4 4 5 6 2" xfId="38563"/>
    <cellStyle name="RowTitles-Detail 4 4 5 7" xfId="38564"/>
    <cellStyle name="RowTitles-Detail 4 4 6" xfId="38565"/>
    <cellStyle name="RowTitles-Detail 4 4 6 2" xfId="38566"/>
    <cellStyle name="RowTitles-Detail 4 4 6 2 2" xfId="38567"/>
    <cellStyle name="RowTitles-Detail 4 4 6 2 2 2" xfId="38568"/>
    <cellStyle name="RowTitles-Detail 4 4 6 2 2 2 2" xfId="38569"/>
    <cellStyle name="RowTitles-Detail 4 4 6 2 2 3" xfId="38570"/>
    <cellStyle name="RowTitles-Detail 4 4 6 2 3" xfId="38571"/>
    <cellStyle name="RowTitles-Detail 4 4 6 2 3 2" xfId="38572"/>
    <cellStyle name="RowTitles-Detail 4 4 6 2 3 2 2" xfId="38573"/>
    <cellStyle name="RowTitles-Detail 4 4 6 2 4" xfId="38574"/>
    <cellStyle name="RowTitles-Detail 4 4 6 2 4 2" xfId="38575"/>
    <cellStyle name="RowTitles-Detail 4 4 6 2 5" xfId="38576"/>
    <cellStyle name="RowTitles-Detail 4 4 6 3" xfId="38577"/>
    <cellStyle name="RowTitles-Detail 4 4 6 3 2" xfId="38578"/>
    <cellStyle name="RowTitles-Detail 4 4 6 3 2 2" xfId="38579"/>
    <cellStyle name="RowTitles-Detail 4 4 6 3 2 2 2" xfId="38580"/>
    <cellStyle name="RowTitles-Detail 4 4 6 3 2 3" xfId="38581"/>
    <cellStyle name="RowTitles-Detail 4 4 6 3 3" xfId="38582"/>
    <cellStyle name="RowTitles-Detail 4 4 6 3 3 2" xfId="38583"/>
    <cellStyle name="RowTitles-Detail 4 4 6 3 3 2 2" xfId="38584"/>
    <cellStyle name="RowTitles-Detail 4 4 6 3 4" xfId="38585"/>
    <cellStyle name="RowTitles-Detail 4 4 6 3 4 2" xfId="38586"/>
    <cellStyle name="RowTitles-Detail 4 4 6 3 5" xfId="38587"/>
    <cellStyle name="RowTitles-Detail 4 4 6 4" xfId="38588"/>
    <cellStyle name="RowTitles-Detail 4 4 6 4 2" xfId="38589"/>
    <cellStyle name="RowTitles-Detail 4 4 6 4 2 2" xfId="38590"/>
    <cellStyle name="RowTitles-Detail 4 4 6 4 3" xfId="38591"/>
    <cellStyle name="RowTitles-Detail 4 4 6 5" xfId="38592"/>
    <cellStyle name="RowTitles-Detail 4 4 6 5 2" xfId="38593"/>
    <cellStyle name="RowTitles-Detail 4 4 6 5 2 2" xfId="38594"/>
    <cellStyle name="RowTitles-Detail 4 4 6 6" xfId="38595"/>
    <cellStyle name="RowTitles-Detail 4 4 6 6 2" xfId="38596"/>
    <cellStyle name="RowTitles-Detail 4 4 6 7" xfId="38597"/>
    <cellStyle name="RowTitles-Detail 4 4 7" xfId="38598"/>
    <cellStyle name="RowTitles-Detail 4 4 7 2" xfId="38599"/>
    <cellStyle name="RowTitles-Detail 4 4 7 2 2" xfId="38600"/>
    <cellStyle name="RowTitles-Detail 4 4 7 2 2 2" xfId="38601"/>
    <cellStyle name="RowTitles-Detail 4 4 7 2 3" xfId="38602"/>
    <cellStyle name="RowTitles-Detail 4 4 7 3" xfId="38603"/>
    <cellStyle name="RowTitles-Detail 4 4 7 3 2" xfId="38604"/>
    <cellStyle name="RowTitles-Detail 4 4 7 3 2 2" xfId="38605"/>
    <cellStyle name="RowTitles-Detail 4 4 7 4" xfId="38606"/>
    <cellStyle name="RowTitles-Detail 4 4 7 4 2" xfId="38607"/>
    <cellStyle name="RowTitles-Detail 4 4 7 5" xfId="38608"/>
    <cellStyle name="RowTitles-Detail 4 4 8" xfId="38609"/>
    <cellStyle name="RowTitles-Detail 4 4 8 2" xfId="38610"/>
    <cellStyle name="RowTitles-Detail 4 4 9" xfId="38611"/>
    <cellStyle name="RowTitles-Detail 4 4 9 2" xfId="38612"/>
    <cellStyle name="RowTitles-Detail 4 4 9 2 2" xfId="38613"/>
    <cellStyle name="RowTitles-Detail 4 4_STUD aligned by INSTIT" xfId="38614"/>
    <cellStyle name="RowTitles-Detail 4 5" xfId="568"/>
    <cellStyle name="RowTitles-Detail 4 5 10" xfId="38615"/>
    <cellStyle name="RowTitles-Detail 4 5 2" xfId="1171"/>
    <cellStyle name="RowTitles-Detail 4 5 2 2" xfId="38616"/>
    <cellStyle name="RowTitles-Detail 4 5 2 2 2" xfId="38617"/>
    <cellStyle name="RowTitles-Detail 4 5 2 2 2 2" xfId="38618"/>
    <cellStyle name="RowTitles-Detail 4 5 2 2 2 2 2" xfId="38619"/>
    <cellStyle name="RowTitles-Detail 4 5 2 2 2 3" xfId="38620"/>
    <cellStyle name="RowTitles-Detail 4 5 2 2 3" xfId="38621"/>
    <cellStyle name="RowTitles-Detail 4 5 2 2 3 2" xfId="38622"/>
    <cellStyle name="RowTitles-Detail 4 5 2 2 3 2 2" xfId="38623"/>
    <cellStyle name="RowTitles-Detail 4 5 2 2 4" xfId="38624"/>
    <cellStyle name="RowTitles-Detail 4 5 2 2 4 2" xfId="38625"/>
    <cellStyle name="RowTitles-Detail 4 5 2 2 5" xfId="38626"/>
    <cellStyle name="RowTitles-Detail 4 5 2 3" xfId="38627"/>
    <cellStyle name="RowTitles-Detail 4 5 2 3 2" xfId="38628"/>
    <cellStyle name="RowTitles-Detail 4 5 2 3 2 2" xfId="38629"/>
    <cellStyle name="RowTitles-Detail 4 5 2 3 2 2 2" xfId="38630"/>
    <cellStyle name="RowTitles-Detail 4 5 2 3 2 3" xfId="38631"/>
    <cellStyle name="RowTitles-Detail 4 5 2 3 3" xfId="38632"/>
    <cellStyle name="RowTitles-Detail 4 5 2 3 3 2" xfId="38633"/>
    <cellStyle name="RowTitles-Detail 4 5 2 3 3 2 2" xfId="38634"/>
    <cellStyle name="RowTitles-Detail 4 5 2 3 4" xfId="38635"/>
    <cellStyle name="RowTitles-Detail 4 5 2 3 4 2" xfId="38636"/>
    <cellStyle name="RowTitles-Detail 4 5 2 3 5" xfId="38637"/>
    <cellStyle name="RowTitles-Detail 4 5 2 4" xfId="38638"/>
    <cellStyle name="RowTitles-Detail 4 5 2 4 2" xfId="38639"/>
    <cellStyle name="RowTitles-Detail 4 5 2 5" xfId="38640"/>
    <cellStyle name="RowTitles-Detail 4 5 2 5 2" xfId="38641"/>
    <cellStyle name="RowTitles-Detail 4 5 2 5 2 2" xfId="38642"/>
    <cellStyle name="RowTitles-Detail 4 5 2 5 3" xfId="38643"/>
    <cellStyle name="RowTitles-Detail 4 5 2 6" xfId="38644"/>
    <cellStyle name="RowTitles-Detail 4 5 2 6 2" xfId="38645"/>
    <cellStyle name="RowTitles-Detail 4 5 2 6 2 2" xfId="38646"/>
    <cellStyle name="RowTitles-Detail 4 5 2 7" xfId="38647"/>
    <cellStyle name="RowTitles-Detail 4 5 2 7 2" xfId="38648"/>
    <cellStyle name="RowTitles-Detail 4 5 2 8" xfId="38649"/>
    <cellStyle name="RowTitles-Detail 4 5 2 9" xfId="38650"/>
    <cellStyle name="RowTitles-Detail 4 5 3" xfId="38651"/>
    <cellStyle name="RowTitles-Detail 4 5 3 2" xfId="38652"/>
    <cellStyle name="RowTitles-Detail 4 5 3 2 2" xfId="38653"/>
    <cellStyle name="RowTitles-Detail 4 5 3 2 2 2" xfId="38654"/>
    <cellStyle name="RowTitles-Detail 4 5 3 2 2 2 2" xfId="38655"/>
    <cellStyle name="RowTitles-Detail 4 5 3 2 2 3" xfId="38656"/>
    <cellStyle name="RowTitles-Detail 4 5 3 2 3" xfId="38657"/>
    <cellStyle name="RowTitles-Detail 4 5 3 2 3 2" xfId="38658"/>
    <cellStyle name="RowTitles-Detail 4 5 3 2 3 2 2" xfId="38659"/>
    <cellStyle name="RowTitles-Detail 4 5 3 2 4" xfId="38660"/>
    <cellStyle name="RowTitles-Detail 4 5 3 2 4 2" xfId="38661"/>
    <cellStyle name="RowTitles-Detail 4 5 3 2 5" xfId="38662"/>
    <cellStyle name="RowTitles-Detail 4 5 3 3" xfId="38663"/>
    <cellStyle name="RowTitles-Detail 4 5 3 3 2" xfId="38664"/>
    <cellStyle name="RowTitles-Detail 4 5 3 3 2 2" xfId="38665"/>
    <cellStyle name="RowTitles-Detail 4 5 3 3 2 2 2" xfId="38666"/>
    <cellStyle name="RowTitles-Detail 4 5 3 3 2 3" xfId="38667"/>
    <cellStyle name="RowTitles-Detail 4 5 3 3 3" xfId="38668"/>
    <cellStyle name="RowTitles-Detail 4 5 3 3 3 2" xfId="38669"/>
    <cellStyle name="RowTitles-Detail 4 5 3 3 3 2 2" xfId="38670"/>
    <cellStyle name="RowTitles-Detail 4 5 3 3 4" xfId="38671"/>
    <cellStyle name="RowTitles-Detail 4 5 3 3 4 2" xfId="38672"/>
    <cellStyle name="RowTitles-Detail 4 5 3 3 5" xfId="38673"/>
    <cellStyle name="RowTitles-Detail 4 5 3 4" xfId="38674"/>
    <cellStyle name="RowTitles-Detail 4 5 3 4 2" xfId="38675"/>
    <cellStyle name="RowTitles-Detail 4 5 3 5" xfId="38676"/>
    <cellStyle name="RowTitles-Detail 4 5 3 5 2" xfId="38677"/>
    <cellStyle name="RowTitles-Detail 4 5 3 5 2 2" xfId="38678"/>
    <cellStyle name="RowTitles-Detail 4 5 4" xfId="38679"/>
    <cellStyle name="RowTitles-Detail 4 5 4 2" xfId="38680"/>
    <cellStyle name="RowTitles-Detail 4 5 4 2 2" xfId="38681"/>
    <cellStyle name="RowTitles-Detail 4 5 4 2 2 2" xfId="38682"/>
    <cellStyle name="RowTitles-Detail 4 5 4 2 2 2 2" xfId="38683"/>
    <cellStyle name="RowTitles-Detail 4 5 4 2 2 3" xfId="38684"/>
    <cellStyle name="RowTitles-Detail 4 5 4 2 3" xfId="38685"/>
    <cellStyle name="RowTitles-Detail 4 5 4 2 3 2" xfId="38686"/>
    <cellStyle name="RowTitles-Detail 4 5 4 2 3 2 2" xfId="38687"/>
    <cellStyle name="RowTitles-Detail 4 5 4 2 4" xfId="38688"/>
    <cellStyle name="RowTitles-Detail 4 5 4 2 4 2" xfId="38689"/>
    <cellStyle name="RowTitles-Detail 4 5 4 2 5" xfId="38690"/>
    <cellStyle name="RowTitles-Detail 4 5 4 3" xfId="38691"/>
    <cellStyle name="RowTitles-Detail 4 5 4 3 2" xfId="38692"/>
    <cellStyle name="RowTitles-Detail 4 5 4 3 2 2" xfId="38693"/>
    <cellStyle name="RowTitles-Detail 4 5 4 3 2 2 2" xfId="38694"/>
    <cellStyle name="RowTitles-Detail 4 5 4 3 2 3" xfId="38695"/>
    <cellStyle name="RowTitles-Detail 4 5 4 3 3" xfId="38696"/>
    <cellStyle name="RowTitles-Detail 4 5 4 3 3 2" xfId="38697"/>
    <cellStyle name="RowTitles-Detail 4 5 4 3 3 2 2" xfId="38698"/>
    <cellStyle name="RowTitles-Detail 4 5 4 3 4" xfId="38699"/>
    <cellStyle name="RowTitles-Detail 4 5 4 3 4 2" xfId="38700"/>
    <cellStyle name="RowTitles-Detail 4 5 4 3 5" xfId="38701"/>
    <cellStyle name="RowTitles-Detail 4 5 4 4" xfId="38702"/>
    <cellStyle name="RowTitles-Detail 4 5 4 4 2" xfId="38703"/>
    <cellStyle name="RowTitles-Detail 4 5 4 4 2 2" xfId="38704"/>
    <cellStyle name="RowTitles-Detail 4 5 4 4 3" xfId="38705"/>
    <cellStyle name="RowTitles-Detail 4 5 4 5" xfId="38706"/>
    <cellStyle name="RowTitles-Detail 4 5 4 5 2" xfId="38707"/>
    <cellStyle name="RowTitles-Detail 4 5 4 5 2 2" xfId="38708"/>
    <cellStyle name="RowTitles-Detail 4 5 4 6" xfId="38709"/>
    <cellStyle name="RowTitles-Detail 4 5 4 6 2" xfId="38710"/>
    <cellStyle name="RowTitles-Detail 4 5 4 7" xfId="38711"/>
    <cellStyle name="RowTitles-Detail 4 5 5" xfId="38712"/>
    <cellStyle name="RowTitles-Detail 4 5 5 2" xfId="38713"/>
    <cellStyle name="RowTitles-Detail 4 5 5 2 2" xfId="38714"/>
    <cellStyle name="RowTitles-Detail 4 5 5 2 2 2" xfId="38715"/>
    <cellStyle name="RowTitles-Detail 4 5 5 2 2 2 2" xfId="38716"/>
    <cellStyle name="RowTitles-Detail 4 5 5 2 2 3" xfId="38717"/>
    <cellStyle name="RowTitles-Detail 4 5 5 2 3" xfId="38718"/>
    <cellStyle name="RowTitles-Detail 4 5 5 2 3 2" xfId="38719"/>
    <cellStyle name="RowTitles-Detail 4 5 5 2 3 2 2" xfId="38720"/>
    <cellStyle name="RowTitles-Detail 4 5 5 2 4" xfId="38721"/>
    <cellStyle name="RowTitles-Detail 4 5 5 2 4 2" xfId="38722"/>
    <cellStyle name="RowTitles-Detail 4 5 5 2 5" xfId="38723"/>
    <cellStyle name="RowTitles-Detail 4 5 5 3" xfId="38724"/>
    <cellStyle name="RowTitles-Detail 4 5 5 3 2" xfId="38725"/>
    <cellStyle name="RowTitles-Detail 4 5 5 3 2 2" xfId="38726"/>
    <cellStyle name="RowTitles-Detail 4 5 5 3 2 2 2" xfId="38727"/>
    <cellStyle name="RowTitles-Detail 4 5 5 3 2 3" xfId="38728"/>
    <cellStyle name="RowTitles-Detail 4 5 5 3 3" xfId="38729"/>
    <cellStyle name="RowTitles-Detail 4 5 5 3 3 2" xfId="38730"/>
    <cellStyle name="RowTitles-Detail 4 5 5 3 3 2 2" xfId="38731"/>
    <cellStyle name="RowTitles-Detail 4 5 5 3 4" xfId="38732"/>
    <cellStyle name="RowTitles-Detail 4 5 5 3 4 2" xfId="38733"/>
    <cellStyle name="RowTitles-Detail 4 5 5 3 5" xfId="38734"/>
    <cellStyle name="RowTitles-Detail 4 5 5 4" xfId="38735"/>
    <cellStyle name="RowTitles-Detail 4 5 5 4 2" xfId="38736"/>
    <cellStyle name="RowTitles-Detail 4 5 5 4 2 2" xfId="38737"/>
    <cellStyle name="RowTitles-Detail 4 5 5 4 3" xfId="38738"/>
    <cellStyle name="RowTitles-Detail 4 5 5 5" xfId="38739"/>
    <cellStyle name="RowTitles-Detail 4 5 5 5 2" xfId="38740"/>
    <cellStyle name="RowTitles-Detail 4 5 5 5 2 2" xfId="38741"/>
    <cellStyle name="RowTitles-Detail 4 5 5 6" xfId="38742"/>
    <cellStyle name="RowTitles-Detail 4 5 5 6 2" xfId="38743"/>
    <cellStyle name="RowTitles-Detail 4 5 5 7" xfId="38744"/>
    <cellStyle name="RowTitles-Detail 4 5 6" xfId="38745"/>
    <cellStyle name="RowTitles-Detail 4 5 6 2" xfId="38746"/>
    <cellStyle name="RowTitles-Detail 4 5 6 2 2" xfId="38747"/>
    <cellStyle name="RowTitles-Detail 4 5 6 2 2 2" xfId="38748"/>
    <cellStyle name="RowTitles-Detail 4 5 6 2 2 2 2" xfId="38749"/>
    <cellStyle name="RowTitles-Detail 4 5 6 2 2 3" xfId="38750"/>
    <cellStyle name="RowTitles-Detail 4 5 6 2 3" xfId="38751"/>
    <cellStyle name="RowTitles-Detail 4 5 6 2 3 2" xfId="38752"/>
    <cellStyle name="RowTitles-Detail 4 5 6 2 3 2 2" xfId="38753"/>
    <cellStyle name="RowTitles-Detail 4 5 6 2 4" xfId="38754"/>
    <cellStyle name="RowTitles-Detail 4 5 6 2 4 2" xfId="38755"/>
    <cellStyle name="RowTitles-Detail 4 5 6 2 5" xfId="38756"/>
    <cellStyle name="RowTitles-Detail 4 5 6 3" xfId="38757"/>
    <cellStyle name="RowTitles-Detail 4 5 6 3 2" xfId="38758"/>
    <cellStyle name="RowTitles-Detail 4 5 6 3 2 2" xfId="38759"/>
    <cellStyle name="RowTitles-Detail 4 5 6 3 2 2 2" xfId="38760"/>
    <cellStyle name="RowTitles-Detail 4 5 6 3 2 3" xfId="38761"/>
    <cellStyle name="RowTitles-Detail 4 5 6 3 3" xfId="38762"/>
    <cellStyle name="RowTitles-Detail 4 5 6 3 3 2" xfId="38763"/>
    <cellStyle name="RowTitles-Detail 4 5 6 3 3 2 2" xfId="38764"/>
    <cellStyle name="RowTitles-Detail 4 5 6 3 4" xfId="38765"/>
    <cellStyle name="RowTitles-Detail 4 5 6 3 4 2" xfId="38766"/>
    <cellStyle name="RowTitles-Detail 4 5 6 3 5" xfId="38767"/>
    <cellStyle name="RowTitles-Detail 4 5 6 4" xfId="38768"/>
    <cellStyle name="RowTitles-Detail 4 5 6 4 2" xfId="38769"/>
    <cellStyle name="RowTitles-Detail 4 5 6 4 2 2" xfId="38770"/>
    <cellStyle name="RowTitles-Detail 4 5 6 4 3" xfId="38771"/>
    <cellStyle name="RowTitles-Detail 4 5 6 5" xfId="38772"/>
    <cellStyle name="RowTitles-Detail 4 5 6 5 2" xfId="38773"/>
    <cellStyle name="RowTitles-Detail 4 5 6 5 2 2" xfId="38774"/>
    <cellStyle name="RowTitles-Detail 4 5 6 6" xfId="38775"/>
    <cellStyle name="RowTitles-Detail 4 5 6 6 2" xfId="38776"/>
    <cellStyle name="RowTitles-Detail 4 5 6 7" xfId="38777"/>
    <cellStyle name="RowTitles-Detail 4 5 7" xfId="38778"/>
    <cellStyle name="RowTitles-Detail 4 5 7 2" xfId="38779"/>
    <cellStyle name="RowTitles-Detail 4 5 7 2 2" xfId="38780"/>
    <cellStyle name="RowTitles-Detail 4 5 7 2 2 2" xfId="38781"/>
    <cellStyle name="RowTitles-Detail 4 5 7 2 3" xfId="38782"/>
    <cellStyle name="RowTitles-Detail 4 5 7 3" xfId="38783"/>
    <cellStyle name="RowTitles-Detail 4 5 7 3 2" xfId="38784"/>
    <cellStyle name="RowTitles-Detail 4 5 7 3 2 2" xfId="38785"/>
    <cellStyle name="RowTitles-Detail 4 5 7 4" xfId="38786"/>
    <cellStyle name="RowTitles-Detail 4 5 7 4 2" xfId="38787"/>
    <cellStyle name="RowTitles-Detail 4 5 7 5" xfId="38788"/>
    <cellStyle name="RowTitles-Detail 4 5 8" xfId="38789"/>
    <cellStyle name="RowTitles-Detail 4 5 8 2" xfId="38790"/>
    <cellStyle name="RowTitles-Detail 4 5 8 2 2" xfId="38791"/>
    <cellStyle name="RowTitles-Detail 4 5 8 2 2 2" xfId="38792"/>
    <cellStyle name="RowTitles-Detail 4 5 8 2 3" xfId="38793"/>
    <cellStyle name="RowTitles-Detail 4 5 8 3" xfId="38794"/>
    <cellStyle name="RowTitles-Detail 4 5 8 3 2" xfId="38795"/>
    <cellStyle name="RowTitles-Detail 4 5 8 3 2 2" xfId="38796"/>
    <cellStyle name="RowTitles-Detail 4 5 8 4" xfId="38797"/>
    <cellStyle name="RowTitles-Detail 4 5 8 4 2" xfId="38798"/>
    <cellStyle name="RowTitles-Detail 4 5 8 5" xfId="38799"/>
    <cellStyle name="RowTitles-Detail 4 5 9" xfId="38800"/>
    <cellStyle name="RowTitles-Detail 4 5 9 2" xfId="38801"/>
    <cellStyle name="RowTitles-Detail 4 5 9 2 2" xfId="38802"/>
    <cellStyle name="RowTitles-Detail 4 5_STUD aligned by INSTIT" xfId="38803"/>
    <cellStyle name="RowTitles-Detail 4 6" xfId="569"/>
    <cellStyle name="RowTitles-Detail 4 6 10" xfId="38804"/>
    <cellStyle name="RowTitles-Detail 4 6 2" xfId="1172"/>
    <cellStyle name="RowTitles-Detail 4 6 2 2" xfId="38805"/>
    <cellStyle name="RowTitles-Detail 4 6 2 2 2" xfId="38806"/>
    <cellStyle name="RowTitles-Detail 4 6 2 2 2 2" xfId="38807"/>
    <cellStyle name="RowTitles-Detail 4 6 2 2 2 2 2" xfId="38808"/>
    <cellStyle name="RowTitles-Detail 4 6 2 2 2 3" xfId="38809"/>
    <cellStyle name="RowTitles-Detail 4 6 2 2 3" xfId="38810"/>
    <cellStyle name="RowTitles-Detail 4 6 2 2 3 2" xfId="38811"/>
    <cellStyle name="RowTitles-Detail 4 6 2 2 3 2 2" xfId="38812"/>
    <cellStyle name="RowTitles-Detail 4 6 2 2 4" xfId="38813"/>
    <cellStyle name="RowTitles-Detail 4 6 2 2 4 2" xfId="38814"/>
    <cellStyle name="RowTitles-Detail 4 6 2 2 5" xfId="38815"/>
    <cellStyle name="RowTitles-Detail 4 6 2 3" xfId="38816"/>
    <cellStyle name="RowTitles-Detail 4 6 2 3 2" xfId="38817"/>
    <cellStyle name="RowTitles-Detail 4 6 2 3 2 2" xfId="38818"/>
    <cellStyle name="RowTitles-Detail 4 6 2 3 2 2 2" xfId="38819"/>
    <cellStyle name="RowTitles-Detail 4 6 2 3 2 3" xfId="38820"/>
    <cellStyle name="RowTitles-Detail 4 6 2 3 3" xfId="38821"/>
    <cellStyle name="RowTitles-Detail 4 6 2 3 3 2" xfId="38822"/>
    <cellStyle name="RowTitles-Detail 4 6 2 3 3 2 2" xfId="38823"/>
    <cellStyle name="RowTitles-Detail 4 6 2 3 4" xfId="38824"/>
    <cellStyle name="RowTitles-Detail 4 6 2 3 4 2" xfId="38825"/>
    <cellStyle name="RowTitles-Detail 4 6 2 3 5" xfId="38826"/>
    <cellStyle name="RowTitles-Detail 4 6 2 4" xfId="38827"/>
    <cellStyle name="RowTitles-Detail 4 6 2 4 2" xfId="38828"/>
    <cellStyle name="RowTitles-Detail 4 6 2 5" xfId="38829"/>
    <cellStyle name="RowTitles-Detail 4 6 2 5 2" xfId="38830"/>
    <cellStyle name="RowTitles-Detail 4 6 2 5 2 2" xfId="38831"/>
    <cellStyle name="RowTitles-Detail 4 6 2 5 3" xfId="38832"/>
    <cellStyle name="RowTitles-Detail 4 6 2 6" xfId="38833"/>
    <cellStyle name="RowTitles-Detail 4 6 2 6 2" xfId="38834"/>
    <cellStyle name="RowTitles-Detail 4 6 2 6 2 2" xfId="38835"/>
    <cellStyle name="RowTitles-Detail 4 6 2 7" xfId="38836"/>
    <cellStyle name="RowTitles-Detail 4 6 3" xfId="38837"/>
    <cellStyle name="RowTitles-Detail 4 6 3 2" xfId="38838"/>
    <cellStyle name="RowTitles-Detail 4 6 3 2 2" xfId="38839"/>
    <cellStyle name="RowTitles-Detail 4 6 3 2 2 2" xfId="38840"/>
    <cellStyle name="RowTitles-Detail 4 6 3 2 2 2 2" xfId="38841"/>
    <cellStyle name="RowTitles-Detail 4 6 3 2 2 3" xfId="38842"/>
    <cellStyle name="RowTitles-Detail 4 6 3 2 3" xfId="38843"/>
    <cellStyle name="RowTitles-Detail 4 6 3 2 3 2" xfId="38844"/>
    <cellStyle name="RowTitles-Detail 4 6 3 2 3 2 2" xfId="38845"/>
    <cellStyle name="RowTitles-Detail 4 6 3 2 4" xfId="38846"/>
    <cellStyle name="RowTitles-Detail 4 6 3 2 4 2" xfId="38847"/>
    <cellStyle name="RowTitles-Detail 4 6 3 2 5" xfId="38848"/>
    <cellStyle name="RowTitles-Detail 4 6 3 3" xfId="38849"/>
    <cellStyle name="RowTitles-Detail 4 6 3 3 2" xfId="38850"/>
    <cellStyle name="RowTitles-Detail 4 6 3 3 2 2" xfId="38851"/>
    <cellStyle name="RowTitles-Detail 4 6 3 3 2 2 2" xfId="38852"/>
    <cellStyle name="RowTitles-Detail 4 6 3 3 2 3" xfId="38853"/>
    <cellStyle name="RowTitles-Detail 4 6 3 3 3" xfId="38854"/>
    <cellStyle name="RowTitles-Detail 4 6 3 3 3 2" xfId="38855"/>
    <cellStyle name="RowTitles-Detail 4 6 3 3 3 2 2" xfId="38856"/>
    <cellStyle name="RowTitles-Detail 4 6 3 3 4" xfId="38857"/>
    <cellStyle name="RowTitles-Detail 4 6 3 3 4 2" xfId="38858"/>
    <cellStyle name="RowTitles-Detail 4 6 3 3 5" xfId="38859"/>
    <cellStyle name="RowTitles-Detail 4 6 3 4" xfId="38860"/>
    <cellStyle name="RowTitles-Detail 4 6 3 4 2" xfId="38861"/>
    <cellStyle name="RowTitles-Detail 4 6 3 5" xfId="38862"/>
    <cellStyle name="RowTitles-Detail 4 6 3 5 2" xfId="38863"/>
    <cellStyle name="RowTitles-Detail 4 6 3 5 2 2" xfId="38864"/>
    <cellStyle name="RowTitles-Detail 4 6 3 6" xfId="38865"/>
    <cellStyle name="RowTitles-Detail 4 6 3 6 2" xfId="38866"/>
    <cellStyle name="RowTitles-Detail 4 6 3 7" xfId="38867"/>
    <cellStyle name="RowTitles-Detail 4 6 4" xfId="38868"/>
    <cellStyle name="RowTitles-Detail 4 6 4 2" xfId="38869"/>
    <cellStyle name="RowTitles-Detail 4 6 4 2 2" xfId="38870"/>
    <cellStyle name="RowTitles-Detail 4 6 4 2 2 2" xfId="38871"/>
    <cellStyle name="RowTitles-Detail 4 6 4 2 2 2 2" xfId="38872"/>
    <cellStyle name="RowTitles-Detail 4 6 4 2 2 3" xfId="38873"/>
    <cellStyle name="RowTitles-Detail 4 6 4 2 3" xfId="38874"/>
    <cellStyle name="RowTitles-Detail 4 6 4 2 3 2" xfId="38875"/>
    <cellStyle name="RowTitles-Detail 4 6 4 2 3 2 2" xfId="38876"/>
    <cellStyle name="RowTitles-Detail 4 6 4 2 4" xfId="38877"/>
    <cellStyle name="RowTitles-Detail 4 6 4 2 4 2" xfId="38878"/>
    <cellStyle name="RowTitles-Detail 4 6 4 2 5" xfId="38879"/>
    <cellStyle name="RowTitles-Detail 4 6 4 3" xfId="38880"/>
    <cellStyle name="RowTitles-Detail 4 6 4 3 2" xfId="38881"/>
    <cellStyle name="RowTitles-Detail 4 6 4 3 2 2" xfId="38882"/>
    <cellStyle name="RowTitles-Detail 4 6 4 3 2 2 2" xfId="38883"/>
    <cellStyle name="RowTitles-Detail 4 6 4 3 2 3" xfId="38884"/>
    <cellStyle name="RowTitles-Detail 4 6 4 3 3" xfId="38885"/>
    <cellStyle name="RowTitles-Detail 4 6 4 3 3 2" xfId="38886"/>
    <cellStyle name="RowTitles-Detail 4 6 4 3 3 2 2" xfId="38887"/>
    <cellStyle name="RowTitles-Detail 4 6 4 3 4" xfId="38888"/>
    <cellStyle name="RowTitles-Detail 4 6 4 3 4 2" xfId="38889"/>
    <cellStyle name="RowTitles-Detail 4 6 4 3 5" xfId="38890"/>
    <cellStyle name="RowTitles-Detail 4 6 4 4" xfId="38891"/>
    <cellStyle name="RowTitles-Detail 4 6 4 4 2" xfId="38892"/>
    <cellStyle name="RowTitles-Detail 4 6 4 5" xfId="38893"/>
    <cellStyle name="RowTitles-Detail 4 6 4 5 2" xfId="38894"/>
    <cellStyle name="RowTitles-Detail 4 6 4 5 2 2" xfId="38895"/>
    <cellStyle name="RowTitles-Detail 4 6 4 5 3" xfId="38896"/>
    <cellStyle name="RowTitles-Detail 4 6 4 6" xfId="38897"/>
    <cellStyle name="RowTitles-Detail 4 6 4 6 2" xfId="38898"/>
    <cellStyle name="RowTitles-Detail 4 6 4 6 2 2" xfId="38899"/>
    <cellStyle name="RowTitles-Detail 4 6 4 7" xfId="38900"/>
    <cellStyle name="RowTitles-Detail 4 6 4 7 2" xfId="38901"/>
    <cellStyle name="RowTitles-Detail 4 6 4 8" xfId="38902"/>
    <cellStyle name="RowTitles-Detail 4 6 5" xfId="38903"/>
    <cellStyle name="RowTitles-Detail 4 6 5 2" xfId="38904"/>
    <cellStyle name="RowTitles-Detail 4 6 5 2 2" xfId="38905"/>
    <cellStyle name="RowTitles-Detail 4 6 5 2 2 2" xfId="38906"/>
    <cellStyle name="RowTitles-Detail 4 6 5 2 2 2 2" xfId="38907"/>
    <cellStyle name="RowTitles-Detail 4 6 5 2 2 3" xfId="38908"/>
    <cellStyle name="RowTitles-Detail 4 6 5 2 3" xfId="38909"/>
    <cellStyle name="RowTitles-Detail 4 6 5 2 3 2" xfId="38910"/>
    <cellStyle name="RowTitles-Detail 4 6 5 2 3 2 2" xfId="38911"/>
    <cellStyle name="RowTitles-Detail 4 6 5 2 4" xfId="38912"/>
    <cellStyle name="RowTitles-Detail 4 6 5 2 4 2" xfId="38913"/>
    <cellStyle name="RowTitles-Detail 4 6 5 2 5" xfId="38914"/>
    <cellStyle name="RowTitles-Detail 4 6 5 3" xfId="38915"/>
    <cellStyle name="RowTitles-Detail 4 6 5 3 2" xfId="38916"/>
    <cellStyle name="RowTitles-Detail 4 6 5 3 2 2" xfId="38917"/>
    <cellStyle name="RowTitles-Detail 4 6 5 3 2 2 2" xfId="38918"/>
    <cellStyle name="RowTitles-Detail 4 6 5 3 2 3" xfId="38919"/>
    <cellStyle name="RowTitles-Detail 4 6 5 3 3" xfId="38920"/>
    <cellStyle name="RowTitles-Detail 4 6 5 3 3 2" xfId="38921"/>
    <cellStyle name="RowTitles-Detail 4 6 5 3 3 2 2" xfId="38922"/>
    <cellStyle name="RowTitles-Detail 4 6 5 3 4" xfId="38923"/>
    <cellStyle name="RowTitles-Detail 4 6 5 3 4 2" xfId="38924"/>
    <cellStyle name="RowTitles-Detail 4 6 5 3 5" xfId="38925"/>
    <cellStyle name="RowTitles-Detail 4 6 5 4" xfId="38926"/>
    <cellStyle name="RowTitles-Detail 4 6 5 4 2" xfId="38927"/>
    <cellStyle name="RowTitles-Detail 4 6 5 4 2 2" xfId="38928"/>
    <cellStyle name="RowTitles-Detail 4 6 5 4 3" xfId="38929"/>
    <cellStyle name="RowTitles-Detail 4 6 5 5" xfId="38930"/>
    <cellStyle name="RowTitles-Detail 4 6 5 5 2" xfId="38931"/>
    <cellStyle name="RowTitles-Detail 4 6 5 5 2 2" xfId="38932"/>
    <cellStyle name="RowTitles-Detail 4 6 5 6" xfId="38933"/>
    <cellStyle name="RowTitles-Detail 4 6 5 6 2" xfId="38934"/>
    <cellStyle name="RowTitles-Detail 4 6 5 7" xfId="38935"/>
    <cellStyle name="RowTitles-Detail 4 6 6" xfId="38936"/>
    <cellStyle name="RowTitles-Detail 4 6 6 2" xfId="38937"/>
    <cellStyle name="RowTitles-Detail 4 6 6 2 2" xfId="38938"/>
    <cellStyle name="RowTitles-Detail 4 6 6 2 2 2" xfId="38939"/>
    <cellStyle name="RowTitles-Detail 4 6 6 2 2 2 2" xfId="38940"/>
    <cellStyle name="RowTitles-Detail 4 6 6 2 2 3" xfId="38941"/>
    <cellStyle name="RowTitles-Detail 4 6 6 2 3" xfId="38942"/>
    <cellStyle name="RowTitles-Detail 4 6 6 2 3 2" xfId="38943"/>
    <cellStyle name="RowTitles-Detail 4 6 6 2 3 2 2" xfId="38944"/>
    <cellStyle name="RowTitles-Detail 4 6 6 2 4" xfId="38945"/>
    <cellStyle name="RowTitles-Detail 4 6 6 2 4 2" xfId="38946"/>
    <cellStyle name="RowTitles-Detail 4 6 6 2 5" xfId="38947"/>
    <cellStyle name="RowTitles-Detail 4 6 6 3" xfId="38948"/>
    <cellStyle name="RowTitles-Detail 4 6 6 3 2" xfId="38949"/>
    <cellStyle name="RowTitles-Detail 4 6 6 3 2 2" xfId="38950"/>
    <cellStyle name="RowTitles-Detail 4 6 6 3 2 2 2" xfId="38951"/>
    <cellStyle name="RowTitles-Detail 4 6 6 3 2 3" xfId="38952"/>
    <cellStyle name="RowTitles-Detail 4 6 6 3 3" xfId="38953"/>
    <cellStyle name="RowTitles-Detail 4 6 6 3 3 2" xfId="38954"/>
    <cellStyle name="RowTitles-Detail 4 6 6 3 3 2 2" xfId="38955"/>
    <cellStyle name="RowTitles-Detail 4 6 6 3 4" xfId="38956"/>
    <cellStyle name="RowTitles-Detail 4 6 6 3 4 2" xfId="38957"/>
    <cellStyle name="RowTitles-Detail 4 6 6 3 5" xfId="38958"/>
    <cellStyle name="RowTitles-Detail 4 6 6 4" xfId="38959"/>
    <cellStyle name="RowTitles-Detail 4 6 6 4 2" xfId="38960"/>
    <cellStyle name="RowTitles-Detail 4 6 6 4 2 2" xfId="38961"/>
    <cellStyle name="RowTitles-Detail 4 6 6 4 3" xfId="38962"/>
    <cellStyle name="RowTitles-Detail 4 6 6 5" xfId="38963"/>
    <cellStyle name="RowTitles-Detail 4 6 6 5 2" xfId="38964"/>
    <cellStyle name="RowTitles-Detail 4 6 6 5 2 2" xfId="38965"/>
    <cellStyle name="RowTitles-Detail 4 6 6 6" xfId="38966"/>
    <cellStyle name="RowTitles-Detail 4 6 6 6 2" xfId="38967"/>
    <cellStyle name="RowTitles-Detail 4 6 6 7" xfId="38968"/>
    <cellStyle name="RowTitles-Detail 4 6 7" xfId="38969"/>
    <cellStyle name="RowTitles-Detail 4 6 7 2" xfId="38970"/>
    <cellStyle name="RowTitles-Detail 4 6 7 2 2" xfId="38971"/>
    <cellStyle name="RowTitles-Detail 4 6 7 2 2 2" xfId="38972"/>
    <cellStyle name="RowTitles-Detail 4 6 7 2 3" xfId="38973"/>
    <cellStyle name="RowTitles-Detail 4 6 7 3" xfId="38974"/>
    <cellStyle name="RowTitles-Detail 4 6 7 3 2" xfId="38975"/>
    <cellStyle name="RowTitles-Detail 4 6 7 3 2 2" xfId="38976"/>
    <cellStyle name="RowTitles-Detail 4 6 7 4" xfId="38977"/>
    <cellStyle name="RowTitles-Detail 4 6 7 4 2" xfId="38978"/>
    <cellStyle name="RowTitles-Detail 4 6 7 5" xfId="38979"/>
    <cellStyle name="RowTitles-Detail 4 6 8" xfId="38980"/>
    <cellStyle name="RowTitles-Detail 4 6 8 2" xfId="38981"/>
    <cellStyle name="RowTitles-Detail 4 6 9" xfId="38982"/>
    <cellStyle name="RowTitles-Detail 4 6 9 2" xfId="38983"/>
    <cellStyle name="RowTitles-Detail 4 6 9 2 2" xfId="38984"/>
    <cellStyle name="RowTitles-Detail 4 6_STUD aligned by INSTIT" xfId="38985"/>
    <cellStyle name="RowTitles-Detail 4 7" xfId="570"/>
    <cellStyle name="RowTitles-Detail 4 7 2" xfId="38986"/>
    <cellStyle name="RowTitles-Detail 4 7 2 2" xfId="38987"/>
    <cellStyle name="RowTitles-Detail 4 7 2 2 2" xfId="38988"/>
    <cellStyle name="RowTitles-Detail 4 7 2 2 2 2" xfId="38989"/>
    <cellStyle name="RowTitles-Detail 4 7 2 2 3" xfId="38990"/>
    <cellStyle name="RowTitles-Detail 4 7 2 3" xfId="38991"/>
    <cellStyle name="RowTitles-Detail 4 7 2 3 2" xfId="38992"/>
    <cellStyle name="RowTitles-Detail 4 7 2 3 2 2" xfId="38993"/>
    <cellStyle name="RowTitles-Detail 4 7 2 4" xfId="38994"/>
    <cellStyle name="RowTitles-Detail 4 7 2 4 2" xfId="38995"/>
    <cellStyle name="RowTitles-Detail 4 7 2 5" xfId="38996"/>
    <cellStyle name="RowTitles-Detail 4 7 3" xfId="38997"/>
    <cellStyle name="RowTitles-Detail 4 7 3 2" xfId="38998"/>
    <cellStyle name="RowTitles-Detail 4 7 3 2 2" xfId="38999"/>
    <cellStyle name="RowTitles-Detail 4 7 3 2 2 2" xfId="39000"/>
    <cellStyle name="RowTitles-Detail 4 7 3 2 3" xfId="39001"/>
    <cellStyle name="RowTitles-Detail 4 7 3 3" xfId="39002"/>
    <cellStyle name="RowTitles-Detail 4 7 3 3 2" xfId="39003"/>
    <cellStyle name="RowTitles-Detail 4 7 3 3 2 2" xfId="39004"/>
    <cellStyle name="RowTitles-Detail 4 7 3 4" xfId="39005"/>
    <cellStyle name="RowTitles-Detail 4 7 3 4 2" xfId="39006"/>
    <cellStyle name="RowTitles-Detail 4 7 3 5" xfId="39007"/>
    <cellStyle name="RowTitles-Detail 4 7 4" xfId="39008"/>
    <cellStyle name="RowTitles-Detail 4 7 4 2" xfId="39009"/>
    <cellStyle name="RowTitles-Detail 4 7 5" xfId="39010"/>
    <cellStyle name="RowTitles-Detail 4 7 5 2" xfId="39011"/>
    <cellStyle name="RowTitles-Detail 4 7 5 2 2" xfId="39012"/>
    <cellStyle name="RowTitles-Detail 4 7 5 3" xfId="39013"/>
    <cellStyle name="RowTitles-Detail 4 7 6" xfId="39014"/>
    <cellStyle name="RowTitles-Detail 4 7 6 2" xfId="39015"/>
    <cellStyle name="RowTitles-Detail 4 7 6 2 2" xfId="39016"/>
    <cellStyle name="RowTitles-Detail 4 7 7" xfId="39017"/>
    <cellStyle name="RowTitles-Detail 4 8" xfId="571"/>
    <cellStyle name="RowTitles-Detail 4 8 2" xfId="39018"/>
    <cellStyle name="RowTitles-Detail 4 8 2 2" xfId="39019"/>
    <cellStyle name="RowTitles-Detail 4 8 2 2 2" xfId="39020"/>
    <cellStyle name="RowTitles-Detail 4 8 2 2 2 2" xfId="39021"/>
    <cellStyle name="RowTitles-Detail 4 8 2 2 3" xfId="39022"/>
    <cellStyle name="RowTitles-Detail 4 8 2 3" xfId="39023"/>
    <cellStyle name="RowTitles-Detail 4 8 2 3 2" xfId="39024"/>
    <cellStyle name="RowTitles-Detail 4 8 2 3 2 2" xfId="39025"/>
    <cellStyle name="RowTitles-Detail 4 8 2 4" xfId="39026"/>
    <cellStyle name="RowTitles-Detail 4 8 2 4 2" xfId="39027"/>
    <cellStyle name="RowTitles-Detail 4 8 2 5" xfId="39028"/>
    <cellStyle name="RowTitles-Detail 4 8 3" xfId="39029"/>
    <cellStyle name="RowTitles-Detail 4 8 3 2" xfId="39030"/>
    <cellStyle name="RowTitles-Detail 4 8 3 2 2" xfId="39031"/>
    <cellStyle name="RowTitles-Detail 4 8 3 2 2 2" xfId="39032"/>
    <cellStyle name="RowTitles-Detail 4 8 3 2 3" xfId="39033"/>
    <cellStyle name="RowTitles-Detail 4 8 3 3" xfId="39034"/>
    <cellStyle name="RowTitles-Detail 4 8 3 3 2" xfId="39035"/>
    <cellStyle name="RowTitles-Detail 4 8 3 3 2 2" xfId="39036"/>
    <cellStyle name="RowTitles-Detail 4 8 3 4" xfId="39037"/>
    <cellStyle name="RowTitles-Detail 4 8 3 4 2" xfId="39038"/>
    <cellStyle name="RowTitles-Detail 4 8 3 5" xfId="39039"/>
    <cellStyle name="RowTitles-Detail 4 8 4" xfId="39040"/>
    <cellStyle name="RowTitles-Detail 4 8 4 2" xfId="39041"/>
    <cellStyle name="RowTitles-Detail 4 8 5" xfId="39042"/>
    <cellStyle name="RowTitles-Detail 4 8 5 2" xfId="39043"/>
    <cellStyle name="RowTitles-Detail 4 8 5 2 2" xfId="39044"/>
    <cellStyle name="RowTitles-Detail 4 8 6" xfId="39045"/>
    <cellStyle name="RowTitles-Detail 4 8 6 2" xfId="39046"/>
    <cellStyle name="RowTitles-Detail 4 8 7" xfId="39047"/>
    <cellStyle name="RowTitles-Detail 4 8 8" xfId="39048"/>
    <cellStyle name="RowTitles-Detail 4 9" xfId="572"/>
    <cellStyle name="RowTitles-Detail 4 9 2" xfId="39049"/>
    <cellStyle name="RowTitles-Detail 4 9 2 2" xfId="39050"/>
    <cellStyle name="RowTitles-Detail 4 9 2 2 2" xfId="39051"/>
    <cellStyle name="RowTitles-Detail 4 9 2 2 2 2" xfId="39052"/>
    <cellStyle name="RowTitles-Detail 4 9 2 2 3" xfId="39053"/>
    <cellStyle name="RowTitles-Detail 4 9 2 3" xfId="39054"/>
    <cellStyle name="RowTitles-Detail 4 9 2 3 2" xfId="39055"/>
    <cellStyle name="RowTitles-Detail 4 9 2 3 2 2" xfId="39056"/>
    <cellStyle name="RowTitles-Detail 4 9 2 4" xfId="39057"/>
    <cellStyle name="RowTitles-Detail 4 9 2 4 2" xfId="39058"/>
    <cellStyle name="RowTitles-Detail 4 9 2 5" xfId="39059"/>
    <cellStyle name="RowTitles-Detail 4 9 3" xfId="39060"/>
    <cellStyle name="RowTitles-Detail 4 9 3 2" xfId="39061"/>
    <cellStyle name="RowTitles-Detail 4 9 3 2 2" xfId="39062"/>
    <cellStyle name="RowTitles-Detail 4 9 3 2 2 2" xfId="39063"/>
    <cellStyle name="RowTitles-Detail 4 9 3 2 3" xfId="39064"/>
    <cellStyle name="RowTitles-Detail 4 9 3 3" xfId="39065"/>
    <cellStyle name="RowTitles-Detail 4 9 3 3 2" xfId="39066"/>
    <cellStyle name="RowTitles-Detail 4 9 3 3 2 2" xfId="39067"/>
    <cellStyle name="RowTitles-Detail 4 9 3 4" xfId="39068"/>
    <cellStyle name="RowTitles-Detail 4 9 3 4 2" xfId="39069"/>
    <cellStyle name="RowTitles-Detail 4 9 3 5" xfId="39070"/>
    <cellStyle name="RowTitles-Detail 4 9 4" xfId="39071"/>
    <cellStyle name="RowTitles-Detail 4 9 4 2" xfId="39072"/>
    <cellStyle name="RowTitles-Detail 4 9 5" xfId="39073"/>
    <cellStyle name="RowTitles-Detail 4 9 5 2" xfId="39074"/>
    <cellStyle name="RowTitles-Detail 4 9 5 2 2" xfId="39075"/>
    <cellStyle name="RowTitles-Detail 4 9 5 3" xfId="39076"/>
    <cellStyle name="RowTitles-Detail 4 9 6" xfId="39077"/>
    <cellStyle name="RowTitles-Detail 4 9 6 2" xfId="39078"/>
    <cellStyle name="RowTitles-Detail 4 9 6 2 2" xfId="39079"/>
    <cellStyle name="RowTitles-Detail 4 9 7" xfId="39080"/>
    <cellStyle name="RowTitles-Detail 4 9 7 2" xfId="39081"/>
    <cellStyle name="RowTitles-Detail 4 9 8" xfId="39082"/>
    <cellStyle name="RowTitles-Detail 4 9 9" xfId="39083"/>
    <cellStyle name="RowTitles-Detail 4_STUD aligned by INSTIT" xfId="39084"/>
    <cellStyle name="RowTitles-Detail 5" xfId="573"/>
    <cellStyle name="RowTitles-Detail 5 10" xfId="645"/>
    <cellStyle name="RowTitles-Detail 5 11" xfId="39085"/>
    <cellStyle name="RowTitles-Detail 5 2" xfId="574"/>
    <cellStyle name="RowTitles-Detail 5 2 2" xfId="39086"/>
    <cellStyle name="RowTitles-Detail 5 2 2 2" xfId="39087"/>
    <cellStyle name="RowTitles-Detail 5 2 2 2 2" xfId="39088"/>
    <cellStyle name="RowTitles-Detail 5 2 2 2 2 2" xfId="39089"/>
    <cellStyle name="RowTitles-Detail 5 2 2 2 3" xfId="39090"/>
    <cellStyle name="RowTitles-Detail 5 2 2 3" xfId="39091"/>
    <cellStyle name="RowTitles-Detail 5 2 2 3 2" xfId="39092"/>
    <cellStyle name="RowTitles-Detail 5 2 2 3 2 2" xfId="39093"/>
    <cellStyle name="RowTitles-Detail 5 2 2 4" xfId="39094"/>
    <cellStyle name="RowTitles-Detail 5 2 2 4 2" xfId="39095"/>
    <cellStyle name="RowTitles-Detail 5 2 2 5" xfId="39096"/>
    <cellStyle name="RowTitles-Detail 5 2 3" xfId="39097"/>
    <cellStyle name="RowTitles-Detail 5 2 3 2" xfId="39098"/>
    <cellStyle name="RowTitles-Detail 5 2 3 2 2" xfId="39099"/>
    <cellStyle name="RowTitles-Detail 5 2 3 2 2 2" xfId="39100"/>
    <cellStyle name="RowTitles-Detail 5 2 3 2 3" xfId="39101"/>
    <cellStyle name="RowTitles-Detail 5 2 3 3" xfId="39102"/>
    <cellStyle name="RowTitles-Detail 5 2 3 3 2" xfId="39103"/>
    <cellStyle name="RowTitles-Detail 5 2 3 3 2 2" xfId="39104"/>
    <cellStyle name="RowTitles-Detail 5 2 3 4" xfId="39105"/>
    <cellStyle name="RowTitles-Detail 5 2 3 4 2" xfId="39106"/>
    <cellStyle name="RowTitles-Detail 5 2 3 5" xfId="39107"/>
    <cellStyle name="RowTitles-Detail 5 2 4" xfId="39108"/>
    <cellStyle name="RowTitles-Detail 5 2 4 2" xfId="39109"/>
    <cellStyle name="RowTitles-Detail 5 2 5" xfId="39110"/>
    <cellStyle name="RowTitles-Detail 5 2 5 2" xfId="39111"/>
    <cellStyle name="RowTitles-Detail 5 2 5 2 2" xfId="39112"/>
    <cellStyle name="RowTitles-Detail 5 2 6" xfId="39113"/>
    <cellStyle name="RowTitles-Detail 5 3" xfId="575"/>
    <cellStyle name="RowTitles-Detail 5 3 2" xfId="39114"/>
    <cellStyle name="RowTitles-Detail 5 3 2 2" xfId="39115"/>
    <cellStyle name="RowTitles-Detail 5 3 2 2 2" xfId="39116"/>
    <cellStyle name="RowTitles-Detail 5 3 2 2 2 2" xfId="39117"/>
    <cellStyle name="RowTitles-Detail 5 3 2 2 3" xfId="39118"/>
    <cellStyle name="RowTitles-Detail 5 3 2 3" xfId="39119"/>
    <cellStyle name="RowTitles-Detail 5 3 2 3 2" xfId="39120"/>
    <cellStyle name="RowTitles-Detail 5 3 2 3 2 2" xfId="39121"/>
    <cellStyle name="RowTitles-Detail 5 3 2 4" xfId="39122"/>
    <cellStyle name="RowTitles-Detail 5 3 2 4 2" xfId="39123"/>
    <cellStyle name="RowTitles-Detail 5 3 2 5" xfId="39124"/>
    <cellStyle name="RowTitles-Detail 5 3 3" xfId="39125"/>
    <cellStyle name="RowTitles-Detail 5 3 3 2" xfId="39126"/>
    <cellStyle name="RowTitles-Detail 5 3 3 2 2" xfId="39127"/>
    <cellStyle name="RowTitles-Detail 5 3 3 2 2 2" xfId="39128"/>
    <cellStyle name="RowTitles-Detail 5 3 3 2 3" xfId="39129"/>
    <cellStyle name="RowTitles-Detail 5 3 3 3" xfId="39130"/>
    <cellStyle name="RowTitles-Detail 5 3 3 3 2" xfId="39131"/>
    <cellStyle name="RowTitles-Detail 5 3 3 3 2 2" xfId="39132"/>
    <cellStyle name="RowTitles-Detail 5 3 3 4" xfId="39133"/>
    <cellStyle name="RowTitles-Detail 5 3 3 4 2" xfId="39134"/>
    <cellStyle name="RowTitles-Detail 5 3 3 5" xfId="39135"/>
    <cellStyle name="RowTitles-Detail 5 3 4" xfId="39136"/>
    <cellStyle name="RowTitles-Detail 5 3 4 2" xfId="39137"/>
    <cellStyle name="RowTitles-Detail 5 3 5" xfId="39138"/>
    <cellStyle name="RowTitles-Detail 5 3 5 2" xfId="39139"/>
    <cellStyle name="RowTitles-Detail 5 3 5 2 2" xfId="39140"/>
    <cellStyle name="RowTitles-Detail 5 3 5 3" xfId="39141"/>
    <cellStyle name="RowTitles-Detail 5 3 6" xfId="39142"/>
    <cellStyle name="RowTitles-Detail 5 3 6 2" xfId="39143"/>
    <cellStyle name="RowTitles-Detail 5 3 6 2 2" xfId="39144"/>
    <cellStyle name="RowTitles-Detail 5 3 7" xfId="39145"/>
    <cellStyle name="RowTitles-Detail 5 3 7 2" xfId="39146"/>
    <cellStyle name="RowTitles-Detail 5 3 8" xfId="39147"/>
    <cellStyle name="RowTitles-Detail 5 3 9" xfId="39148"/>
    <cellStyle name="RowTitles-Detail 5 4" xfId="576"/>
    <cellStyle name="RowTitles-Detail 5 4 2" xfId="39149"/>
    <cellStyle name="RowTitles-Detail 5 4 2 2" xfId="39150"/>
    <cellStyle name="RowTitles-Detail 5 4 2 2 2" xfId="39151"/>
    <cellStyle name="RowTitles-Detail 5 4 2 2 2 2" xfId="39152"/>
    <cellStyle name="RowTitles-Detail 5 4 2 2 3" xfId="39153"/>
    <cellStyle name="RowTitles-Detail 5 4 2 3" xfId="39154"/>
    <cellStyle name="RowTitles-Detail 5 4 2 3 2" xfId="39155"/>
    <cellStyle name="RowTitles-Detail 5 4 2 3 2 2" xfId="39156"/>
    <cellStyle name="RowTitles-Detail 5 4 2 4" xfId="39157"/>
    <cellStyle name="RowTitles-Detail 5 4 2 4 2" xfId="39158"/>
    <cellStyle name="RowTitles-Detail 5 4 2 5" xfId="39159"/>
    <cellStyle name="RowTitles-Detail 5 4 3" xfId="39160"/>
    <cellStyle name="RowTitles-Detail 5 4 3 2" xfId="39161"/>
    <cellStyle name="RowTitles-Detail 5 4 3 2 2" xfId="39162"/>
    <cellStyle name="RowTitles-Detail 5 4 3 2 2 2" xfId="39163"/>
    <cellStyle name="RowTitles-Detail 5 4 3 2 3" xfId="39164"/>
    <cellStyle name="RowTitles-Detail 5 4 3 3" xfId="39165"/>
    <cellStyle name="RowTitles-Detail 5 4 3 3 2" xfId="39166"/>
    <cellStyle name="RowTitles-Detail 5 4 3 3 2 2" xfId="39167"/>
    <cellStyle name="RowTitles-Detail 5 4 3 4" xfId="39168"/>
    <cellStyle name="RowTitles-Detail 5 4 3 4 2" xfId="39169"/>
    <cellStyle name="RowTitles-Detail 5 4 3 5" xfId="39170"/>
    <cellStyle name="RowTitles-Detail 5 4 4" xfId="39171"/>
    <cellStyle name="RowTitles-Detail 5 4 4 2" xfId="39172"/>
    <cellStyle name="RowTitles-Detail 5 4 4 2 2" xfId="39173"/>
    <cellStyle name="RowTitles-Detail 5 4 4 3" xfId="39174"/>
    <cellStyle name="RowTitles-Detail 5 4 5" xfId="39175"/>
    <cellStyle name="RowTitles-Detail 5 4 5 2" xfId="39176"/>
    <cellStyle name="RowTitles-Detail 5 4 5 2 2" xfId="39177"/>
    <cellStyle name="RowTitles-Detail 5 4 6" xfId="39178"/>
    <cellStyle name="RowTitles-Detail 5 4 6 2" xfId="39179"/>
    <cellStyle name="RowTitles-Detail 5 4 7" xfId="39180"/>
    <cellStyle name="RowTitles-Detail 5 4 8" xfId="39181"/>
    <cellStyle name="RowTitles-Detail 5 5" xfId="577"/>
    <cellStyle name="RowTitles-Detail 5 5 2" xfId="39182"/>
    <cellStyle name="RowTitles-Detail 5 5 2 2" xfId="39183"/>
    <cellStyle name="RowTitles-Detail 5 5 2 2 2" xfId="39184"/>
    <cellStyle name="RowTitles-Detail 5 5 2 2 2 2" xfId="39185"/>
    <cellStyle name="RowTitles-Detail 5 5 2 2 3" xfId="39186"/>
    <cellStyle name="RowTitles-Detail 5 5 2 3" xfId="39187"/>
    <cellStyle name="RowTitles-Detail 5 5 2 3 2" xfId="39188"/>
    <cellStyle name="RowTitles-Detail 5 5 2 3 2 2" xfId="39189"/>
    <cellStyle name="RowTitles-Detail 5 5 2 4" xfId="39190"/>
    <cellStyle name="RowTitles-Detail 5 5 2 4 2" xfId="39191"/>
    <cellStyle name="RowTitles-Detail 5 5 2 5" xfId="39192"/>
    <cellStyle name="RowTitles-Detail 5 5 3" xfId="39193"/>
    <cellStyle name="RowTitles-Detail 5 5 3 2" xfId="39194"/>
    <cellStyle name="RowTitles-Detail 5 5 3 2 2" xfId="39195"/>
    <cellStyle name="RowTitles-Detail 5 5 3 2 2 2" xfId="39196"/>
    <cellStyle name="RowTitles-Detail 5 5 3 2 3" xfId="39197"/>
    <cellStyle name="RowTitles-Detail 5 5 3 3" xfId="39198"/>
    <cellStyle name="RowTitles-Detail 5 5 3 3 2" xfId="39199"/>
    <cellStyle name="RowTitles-Detail 5 5 3 3 2 2" xfId="39200"/>
    <cellStyle name="RowTitles-Detail 5 5 3 4" xfId="39201"/>
    <cellStyle name="RowTitles-Detail 5 5 3 4 2" xfId="39202"/>
    <cellStyle name="RowTitles-Detail 5 5 3 5" xfId="39203"/>
    <cellStyle name="RowTitles-Detail 5 5 4" xfId="39204"/>
    <cellStyle name="RowTitles-Detail 5 5 4 2" xfId="39205"/>
    <cellStyle name="RowTitles-Detail 5 5 4 2 2" xfId="39206"/>
    <cellStyle name="RowTitles-Detail 5 5 4 3" xfId="39207"/>
    <cellStyle name="RowTitles-Detail 5 5 5" xfId="39208"/>
    <cellStyle name="RowTitles-Detail 5 5 5 2" xfId="39209"/>
    <cellStyle name="RowTitles-Detail 5 5 5 2 2" xfId="39210"/>
    <cellStyle name="RowTitles-Detail 5 5 6" xfId="39211"/>
    <cellStyle name="RowTitles-Detail 5 5 6 2" xfId="39212"/>
    <cellStyle name="RowTitles-Detail 5 5 7" xfId="39213"/>
    <cellStyle name="RowTitles-Detail 5 5 8" xfId="39214"/>
    <cellStyle name="RowTitles-Detail 5 6" xfId="578"/>
    <cellStyle name="RowTitles-Detail 5 6 2" xfId="39215"/>
    <cellStyle name="RowTitles-Detail 5 6 2 2" xfId="39216"/>
    <cellStyle name="RowTitles-Detail 5 6 2 2 2" xfId="39217"/>
    <cellStyle name="RowTitles-Detail 5 6 2 2 2 2" xfId="39218"/>
    <cellStyle name="RowTitles-Detail 5 6 2 2 3" xfId="39219"/>
    <cellStyle name="RowTitles-Detail 5 6 2 3" xfId="39220"/>
    <cellStyle name="RowTitles-Detail 5 6 2 3 2" xfId="39221"/>
    <cellStyle name="RowTitles-Detail 5 6 2 3 2 2" xfId="39222"/>
    <cellStyle name="RowTitles-Detail 5 6 2 4" xfId="39223"/>
    <cellStyle name="RowTitles-Detail 5 6 2 4 2" xfId="39224"/>
    <cellStyle name="RowTitles-Detail 5 6 2 5" xfId="39225"/>
    <cellStyle name="RowTitles-Detail 5 6 3" xfId="39226"/>
    <cellStyle name="RowTitles-Detail 5 6 3 2" xfId="39227"/>
    <cellStyle name="RowTitles-Detail 5 6 3 2 2" xfId="39228"/>
    <cellStyle name="RowTitles-Detail 5 6 3 2 2 2" xfId="39229"/>
    <cellStyle name="RowTitles-Detail 5 6 3 2 3" xfId="39230"/>
    <cellStyle name="RowTitles-Detail 5 6 3 3" xfId="39231"/>
    <cellStyle name="RowTitles-Detail 5 6 3 3 2" xfId="39232"/>
    <cellStyle name="RowTitles-Detail 5 6 3 3 2 2" xfId="39233"/>
    <cellStyle name="RowTitles-Detail 5 6 3 4" xfId="39234"/>
    <cellStyle name="RowTitles-Detail 5 6 3 4 2" xfId="39235"/>
    <cellStyle name="RowTitles-Detail 5 6 3 5" xfId="39236"/>
    <cellStyle name="RowTitles-Detail 5 6 4" xfId="39237"/>
    <cellStyle name="RowTitles-Detail 5 6 4 2" xfId="39238"/>
    <cellStyle name="RowTitles-Detail 5 6 4 2 2" xfId="39239"/>
    <cellStyle name="RowTitles-Detail 5 6 4 3" xfId="39240"/>
    <cellStyle name="RowTitles-Detail 5 6 5" xfId="39241"/>
    <cellStyle name="RowTitles-Detail 5 6 5 2" xfId="39242"/>
    <cellStyle name="RowTitles-Detail 5 6 5 2 2" xfId="39243"/>
    <cellStyle name="RowTitles-Detail 5 6 6" xfId="39244"/>
    <cellStyle name="RowTitles-Detail 5 6 6 2" xfId="39245"/>
    <cellStyle name="RowTitles-Detail 5 6 7" xfId="39246"/>
    <cellStyle name="RowTitles-Detail 5 6 8" xfId="39247"/>
    <cellStyle name="RowTitles-Detail 5 7" xfId="579"/>
    <cellStyle name="RowTitles-Detail 5 7 2" xfId="39248"/>
    <cellStyle name="RowTitles-Detail 5 7 2 2" xfId="39249"/>
    <cellStyle name="RowTitles-Detail 5 7 2 2 2" xfId="39250"/>
    <cellStyle name="RowTitles-Detail 5 7 2 3" xfId="39251"/>
    <cellStyle name="RowTitles-Detail 5 7 3" xfId="39252"/>
    <cellStyle name="RowTitles-Detail 5 7 3 2" xfId="39253"/>
    <cellStyle name="RowTitles-Detail 5 7 3 2 2" xfId="39254"/>
    <cellStyle name="RowTitles-Detail 5 7 4" xfId="39255"/>
    <cellStyle name="RowTitles-Detail 5 7 4 2" xfId="39256"/>
    <cellStyle name="RowTitles-Detail 5 7 5" xfId="39257"/>
    <cellStyle name="RowTitles-Detail 5 7 6" xfId="39258"/>
    <cellStyle name="RowTitles-Detail 5 8" xfId="580"/>
    <cellStyle name="RowTitles-Detail 5 8 2" xfId="39259"/>
    <cellStyle name="RowTitles-Detail 5 8 3" xfId="39260"/>
    <cellStyle name="RowTitles-Detail 5 9" xfId="581"/>
    <cellStyle name="RowTitles-Detail 5 9 2" xfId="39261"/>
    <cellStyle name="RowTitles-Detail 5 9 2 2" xfId="39262"/>
    <cellStyle name="RowTitles-Detail 5 9 3" xfId="39263"/>
    <cellStyle name="RowTitles-Detail 5_STUD aligned by INSTIT" xfId="39264"/>
    <cellStyle name="RowTitles-Detail 6" xfId="582"/>
    <cellStyle name="RowTitles-Detail 6 10" xfId="39265"/>
    <cellStyle name="RowTitles-Detail 6 2" xfId="1173"/>
    <cellStyle name="RowTitles-Detail 6 2 2" xfId="39266"/>
    <cellStyle name="RowTitles-Detail 6 2 2 2" xfId="39267"/>
    <cellStyle name="RowTitles-Detail 6 2 2 2 2" xfId="39268"/>
    <cellStyle name="RowTitles-Detail 6 2 2 2 2 2" xfId="39269"/>
    <cellStyle name="RowTitles-Detail 6 2 2 2 3" xfId="39270"/>
    <cellStyle name="RowTitles-Detail 6 2 2 3" xfId="39271"/>
    <cellStyle name="RowTitles-Detail 6 2 2 3 2" xfId="39272"/>
    <cellStyle name="RowTitles-Detail 6 2 2 3 2 2" xfId="39273"/>
    <cellStyle name="RowTitles-Detail 6 2 2 4" xfId="39274"/>
    <cellStyle name="RowTitles-Detail 6 2 2 4 2" xfId="39275"/>
    <cellStyle name="RowTitles-Detail 6 2 2 5" xfId="39276"/>
    <cellStyle name="RowTitles-Detail 6 2 3" xfId="39277"/>
    <cellStyle name="RowTitles-Detail 6 2 3 2" xfId="39278"/>
    <cellStyle name="RowTitles-Detail 6 2 3 2 2" xfId="39279"/>
    <cellStyle name="RowTitles-Detail 6 2 3 2 2 2" xfId="39280"/>
    <cellStyle name="RowTitles-Detail 6 2 3 2 3" xfId="39281"/>
    <cellStyle name="RowTitles-Detail 6 2 3 3" xfId="39282"/>
    <cellStyle name="RowTitles-Detail 6 2 3 3 2" xfId="39283"/>
    <cellStyle name="RowTitles-Detail 6 2 3 3 2 2" xfId="39284"/>
    <cellStyle name="RowTitles-Detail 6 2 3 4" xfId="39285"/>
    <cellStyle name="RowTitles-Detail 6 2 3 4 2" xfId="39286"/>
    <cellStyle name="RowTitles-Detail 6 2 3 5" xfId="39287"/>
    <cellStyle name="RowTitles-Detail 6 2 4" xfId="39288"/>
    <cellStyle name="RowTitles-Detail 6 2 4 2" xfId="39289"/>
    <cellStyle name="RowTitles-Detail 6 2 5" xfId="39290"/>
    <cellStyle name="RowTitles-Detail 6 2 5 2" xfId="39291"/>
    <cellStyle name="RowTitles-Detail 6 2 5 2 2" xfId="39292"/>
    <cellStyle name="RowTitles-Detail 6 2 5 3" xfId="39293"/>
    <cellStyle name="RowTitles-Detail 6 2 6" xfId="39294"/>
    <cellStyle name="RowTitles-Detail 6 2 6 2" xfId="39295"/>
    <cellStyle name="RowTitles-Detail 6 2 6 2 2" xfId="39296"/>
    <cellStyle name="RowTitles-Detail 6 2 7" xfId="39297"/>
    <cellStyle name="RowTitles-Detail 6 2 7 2" xfId="39298"/>
    <cellStyle name="RowTitles-Detail 6 2 8" xfId="39299"/>
    <cellStyle name="RowTitles-Detail 6 2 9" xfId="39300"/>
    <cellStyle name="RowTitles-Detail 6 3" xfId="39301"/>
    <cellStyle name="RowTitles-Detail 6 3 2" xfId="39302"/>
    <cellStyle name="RowTitles-Detail 6 3 2 2" xfId="39303"/>
    <cellStyle name="RowTitles-Detail 6 3 2 2 2" xfId="39304"/>
    <cellStyle name="RowTitles-Detail 6 3 2 2 2 2" xfId="39305"/>
    <cellStyle name="RowTitles-Detail 6 3 2 2 3" xfId="39306"/>
    <cellStyle name="RowTitles-Detail 6 3 2 3" xfId="39307"/>
    <cellStyle name="RowTitles-Detail 6 3 2 3 2" xfId="39308"/>
    <cellStyle name="RowTitles-Detail 6 3 2 3 2 2" xfId="39309"/>
    <cellStyle name="RowTitles-Detail 6 3 2 4" xfId="39310"/>
    <cellStyle name="RowTitles-Detail 6 3 2 4 2" xfId="39311"/>
    <cellStyle name="RowTitles-Detail 6 3 2 5" xfId="39312"/>
    <cellStyle name="RowTitles-Detail 6 3 3" xfId="39313"/>
    <cellStyle name="RowTitles-Detail 6 3 3 2" xfId="39314"/>
    <cellStyle name="RowTitles-Detail 6 3 3 2 2" xfId="39315"/>
    <cellStyle name="RowTitles-Detail 6 3 3 2 2 2" xfId="39316"/>
    <cellStyle name="RowTitles-Detail 6 3 3 2 3" xfId="39317"/>
    <cellStyle name="RowTitles-Detail 6 3 3 3" xfId="39318"/>
    <cellStyle name="RowTitles-Detail 6 3 3 3 2" xfId="39319"/>
    <cellStyle name="RowTitles-Detail 6 3 3 3 2 2" xfId="39320"/>
    <cellStyle name="RowTitles-Detail 6 3 3 4" xfId="39321"/>
    <cellStyle name="RowTitles-Detail 6 3 3 4 2" xfId="39322"/>
    <cellStyle name="RowTitles-Detail 6 3 3 5" xfId="39323"/>
    <cellStyle name="RowTitles-Detail 6 3 4" xfId="39324"/>
    <cellStyle name="RowTitles-Detail 6 3 4 2" xfId="39325"/>
    <cellStyle name="RowTitles-Detail 6 3 5" xfId="39326"/>
    <cellStyle name="RowTitles-Detail 6 3 5 2" xfId="39327"/>
    <cellStyle name="RowTitles-Detail 6 3 5 2 2" xfId="39328"/>
    <cellStyle name="RowTitles-Detail 6 4" xfId="39329"/>
    <cellStyle name="RowTitles-Detail 6 4 2" xfId="39330"/>
    <cellStyle name="RowTitles-Detail 6 4 2 2" xfId="39331"/>
    <cellStyle name="RowTitles-Detail 6 4 2 2 2" xfId="39332"/>
    <cellStyle name="RowTitles-Detail 6 4 2 2 2 2" xfId="39333"/>
    <cellStyle name="RowTitles-Detail 6 4 2 2 3" xfId="39334"/>
    <cellStyle name="RowTitles-Detail 6 4 2 3" xfId="39335"/>
    <cellStyle name="RowTitles-Detail 6 4 2 3 2" xfId="39336"/>
    <cellStyle name="RowTitles-Detail 6 4 2 3 2 2" xfId="39337"/>
    <cellStyle name="RowTitles-Detail 6 4 2 4" xfId="39338"/>
    <cellStyle name="RowTitles-Detail 6 4 2 4 2" xfId="39339"/>
    <cellStyle name="RowTitles-Detail 6 4 2 5" xfId="39340"/>
    <cellStyle name="RowTitles-Detail 6 4 3" xfId="39341"/>
    <cellStyle name="RowTitles-Detail 6 4 3 2" xfId="39342"/>
    <cellStyle name="RowTitles-Detail 6 4 3 2 2" xfId="39343"/>
    <cellStyle name="RowTitles-Detail 6 4 3 2 2 2" xfId="39344"/>
    <cellStyle name="RowTitles-Detail 6 4 3 2 3" xfId="39345"/>
    <cellStyle name="RowTitles-Detail 6 4 3 3" xfId="39346"/>
    <cellStyle name="RowTitles-Detail 6 4 3 3 2" xfId="39347"/>
    <cellStyle name="RowTitles-Detail 6 4 3 3 2 2" xfId="39348"/>
    <cellStyle name="RowTitles-Detail 6 4 3 4" xfId="39349"/>
    <cellStyle name="RowTitles-Detail 6 4 3 4 2" xfId="39350"/>
    <cellStyle name="RowTitles-Detail 6 4 3 5" xfId="39351"/>
    <cellStyle name="RowTitles-Detail 6 4 4" xfId="39352"/>
    <cellStyle name="RowTitles-Detail 6 4 4 2" xfId="39353"/>
    <cellStyle name="RowTitles-Detail 6 4 4 2 2" xfId="39354"/>
    <cellStyle name="RowTitles-Detail 6 4 4 3" xfId="39355"/>
    <cellStyle name="RowTitles-Detail 6 4 5" xfId="39356"/>
    <cellStyle name="RowTitles-Detail 6 4 5 2" xfId="39357"/>
    <cellStyle name="RowTitles-Detail 6 4 5 2 2" xfId="39358"/>
    <cellStyle name="RowTitles-Detail 6 4 6" xfId="39359"/>
    <cellStyle name="RowTitles-Detail 6 4 6 2" xfId="39360"/>
    <cellStyle name="RowTitles-Detail 6 4 7" xfId="39361"/>
    <cellStyle name="RowTitles-Detail 6 5" xfId="39362"/>
    <cellStyle name="RowTitles-Detail 6 5 2" xfId="39363"/>
    <cellStyle name="RowTitles-Detail 6 5 2 2" xfId="39364"/>
    <cellStyle name="RowTitles-Detail 6 5 2 2 2" xfId="39365"/>
    <cellStyle name="RowTitles-Detail 6 5 2 2 2 2" xfId="39366"/>
    <cellStyle name="RowTitles-Detail 6 5 2 2 3" xfId="39367"/>
    <cellStyle name="RowTitles-Detail 6 5 2 3" xfId="39368"/>
    <cellStyle name="RowTitles-Detail 6 5 2 3 2" xfId="39369"/>
    <cellStyle name="RowTitles-Detail 6 5 2 3 2 2" xfId="39370"/>
    <cellStyle name="RowTitles-Detail 6 5 2 4" xfId="39371"/>
    <cellStyle name="RowTitles-Detail 6 5 2 4 2" xfId="39372"/>
    <cellStyle name="RowTitles-Detail 6 5 2 5" xfId="39373"/>
    <cellStyle name="RowTitles-Detail 6 5 3" xfId="39374"/>
    <cellStyle name="RowTitles-Detail 6 5 3 2" xfId="39375"/>
    <cellStyle name="RowTitles-Detail 6 5 3 2 2" xfId="39376"/>
    <cellStyle name="RowTitles-Detail 6 5 3 2 2 2" xfId="39377"/>
    <cellStyle name="RowTitles-Detail 6 5 3 2 3" xfId="39378"/>
    <cellStyle name="RowTitles-Detail 6 5 3 3" xfId="39379"/>
    <cellStyle name="RowTitles-Detail 6 5 3 3 2" xfId="39380"/>
    <cellStyle name="RowTitles-Detail 6 5 3 3 2 2" xfId="39381"/>
    <cellStyle name="RowTitles-Detail 6 5 3 4" xfId="39382"/>
    <cellStyle name="RowTitles-Detail 6 5 3 4 2" xfId="39383"/>
    <cellStyle name="RowTitles-Detail 6 5 3 5" xfId="39384"/>
    <cellStyle name="RowTitles-Detail 6 5 4" xfId="39385"/>
    <cellStyle name="RowTitles-Detail 6 5 4 2" xfId="39386"/>
    <cellStyle name="RowTitles-Detail 6 5 4 2 2" xfId="39387"/>
    <cellStyle name="RowTitles-Detail 6 5 4 3" xfId="39388"/>
    <cellStyle name="RowTitles-Detail 6 5 5" xfId="39389"/>
    <cellStyle name="RowTitles-Detail 6 5 5 2" xfId="39390"/>
    <cellStyle name="RowTitles-Detail 6 5 5 2 2" xfId="39391"/>
    <cellStyle name="RowTitles-Detail 6 5 6" xfId="39392"/>
    <cellStyle name="RowTitles-Detail 6 5 6 2" xfId="39393"/>
    <cellStyle name="RowTitles-Detail 6 5 7" xfId="39394"/>
    <cellStyle name="RowTitles-Detail 6 6" xfId="39395"/>
    <cellStyle name="RowTitles-Detail 6 6 2" xfId="39396"/>
    <cellStyle name="RowTitles-Detail 6 6 2 2" xfId="39397"/>
    <cellStyle name="RowTitles-Detail 6 6 2 2 2" xfId="39398"/>
    <cellStyle name="RowTitles-Detail 6 6 2 2 2 2" xfId="39399"/>
    <cellStyle name="RowTitles-Detail 6 6 2 2 3" xfId="39400"/>
    <cellStyle name="RowTitles-Detail 6 6 2 3" xfId="39401"/>
    <cellStyle name="RowTitles-Detail 6 6 2 3 2" xfId="39402"/>
    <cellStyle name="RowTitles-Detail 6 6 2 3 2 2" xfId="39403"/>
    <cellStyle name="RowTitles-Detail 6 6 2 4" xfId="39404"/>
    <cellStyle name="RowTitles-Detail 6 6 2 4 2" xfId="39405"/>
    <cellStyle name="RowTitles-Detail 6 6 2 5" xfId="39406"/>
    <cellStyle name="RowTitles-Detail 6 6 3" xfId="39407"/>
    <cellStyle name="RowTitles-Detail 6 6 3 2" xfId="39408"/>
    <cellStyle name="RowTitles-Detail 6 6 3 2 2" xfId="39409"/>
    <cellStyle name="RowTitles-Detail 6 6 3 2 2 2" xfId="39410"/>
    <cellStyle name="RowTitles-Detail 6 6 3 2 3" xfId="39411"/>
    <cellStyle name="RowTitles-Detail 6 6 3 3" xfId="39412"/>
    <cellStyle name="RowTitles-Detail 6 6 3 3 2" xfId="39413"/>
    <cellStyle name="RowTitles-Detail 6 6 3 3 2 2" xfId="39414"/>
    <cellStyle name="RowTitles-Detail 6 6 3 4" xfId="39415"/>
    <cellStyle name="RowTitles-Detail 6 6 3 4 2" xfId="39416"/>
    <cellStyle name="RowTitles-Detail 6 6 3 5" xfId="39417"/>
    <cellStyle name="RowTitles-Detail 6 6 4" xfId="39418"/>
    <cellStyle name="RowTitles-Detail 6 6 4 2" xfId="39419"/>
    <cellStyle name="RowTitles-Detail 6 6 4 2 2" xfId="39420"/>
    <cellStyle name="RowTitles-Detail 6 6 4 3" xfId="39421"/>
    <cellStyle name="RowTitles-Detail 6 6 5" xfId="39422"/>
    <cellStyle name="RowTitles-Detail 6 6 5 2" xfId="39423"/>
    <cellStyle name="RowTitles-Detail 6 6 5 2 2" xfId="39424"/>
    <cellStyle name="RowTitles-Detail 6 6 6" xfId="39425"/>
    <cellStyle name="RowTitles-Detail 6 6 6 2" xfId="39426"/>
    <cellStyle name="RowTitles-Detail 6 6 7" xfId="39427"/>
    <cellStyle name="RowTitles-Detail 6 7" xfId="39428"/>
    <cellStyle name="RowTitles-Detail 6 7 2" xfId="39429"/>
    <cellStyle name="RowTitles-Detail 6 7 2 2" xfId="39430"/>
    <cellStyle name="RowTitles-Detail 6 7 2 2 2" xfId="39431"/>
    <cellStyle name="RowTitles-Detail 6 7 2 3" xfId="39432"/>
    <cellStyle name="RowTitles-Detail 6 7 3" xfId="39433"/>
    <cellStyle name="RowTitles-Detail 6 7 3 2" xfId="39434"/>
    <cellStyle name="RowTitles-Detail 6 7 3 2 2" xfId="39435"/>
    <cellStyle name="RowTitles-Detail 6 7 4" xfId="39436"/>
    <cellStyle name="RowTitles-Detail 6 7 4 2" xfId="39437"/>
    <cellStyle name="RowTitles-Detail 6 7 5" xfId="39438"/>
    <cellStyle name="RowTitles-Detail 6 8" xfId="39439"/>
    <cellStyle name="RowTitles-Detail 6 8 2" xfId="39440"/>
    <cellStyle name="RowTitles-Detail 6 8 2 2" xfId="39441"/>
    <cellStyle name="RowTitles-Detail 6 8 2 2 2" xfId="39442"/>
    <cellStyle name="RowTitles-Detail 6 8 2 3" xfId="39443"/>
    <cellStyle name="RowTitles-Detail 6 8 3" xfId="39444"/>
    <cellStyle name="RowTitles-Detail 6 8 3 2" xfId="39445"/>
    <cellStyle name="RowTitles-Detail 6 8 3 2 2" xfId="39446"/>
    <cellStyle name="RowTitles-Detail 6 8 4" xfId="39447"/>
    <cellStyle name="RowTitles-Detail 6 8 4 2" xfId="39448"/>
    <cellStyle name="RowTitles-Detail 6 8 5" xfId="39449"/>
    <cellStyle name="RowTitles-Detail 6 9" xfId="39450"/>
    <cellStyle name="RowTitles-Detail 6 9 2" xfId="39451"/>
    <cellStyle name="RowTitles-Detail 6 9 2 2" xfId="39452"/>
    <cellStyle name="RowTitles-Detail 6_STUD aligned by INSTIT" xfId="39453"/>
    <cellStyle name="RowTitles-Detail 7" xfId="583"/>
    <cellStyle name="RowTitles-Detail 7 10" xfId="39454"/>
    <cellStyle name="RowTitles-Detail 7 2" xfId="1174"/>
    <cellStyle name="RowTitles-Detail 7 2 2" xfId="39455"/>
    <cellStyle name="RowTitles-Detail 7 2 2 2" xfId="39456"/>
    <cellStyle name="RowTitles-Detail 7 2 2 2 2" xfId="39457"/>
    <cellStyle name="RowTitles-Detail 7 2 2 2 2 2" xfId="39458"/>
    <cellStyle name="RowTitles-Detail 7 2 2 2 3" xfId="39459"/>
    <cellStyle name="RowTitles-Detail 7 2 2 3" xfId="39460"/>
    <cellStyle name="RowTitles-Detail 7 2 2 3 2" xfId="39461"/>
    <cellStyle name="RowTitles-Detail 7 2 2 3 2 2" xfId="39462"/>
    <cellStyle name="RowTitles-Detail 7 2 2 4" xfId="39463"/>
    <cellStyle name="RowTitles-Detail 7 2 2 4 2" xfId="39464"/>
    <cellStyle name="RowTitles-Detail 7 2 2 5" xfId="39465"/>
    <cellStyle name="RowTitles-Detail 7 2 3" xfId="39466"/>
    <cellStyle name="RowTitles-Detail 7 2 3 2" xfId="39467"/>
    <cellStyle name="RowTitles-Detail 7 2 3 2 2" xfId="39468"/>
    <cellStyle name="RowTitles-Detail 7 2 3 2 2 2" xfId="39469"/>
    <cellStyle name="RowTitles-Detail 7 2 3 2 3" xfId="39470"/>
    <cellStyle name="RowTitles-Detail 7 2 3 3" xfId="39471"/>
    <cellStyle name="RowTitles-Detail 7 2 3 3 2" xfId="39472"/>
    <cellStyle name="RowTitles-Detail 7 2 3 3 2 2" xfId="39473"/>
    <cellStyle name="RowTitles-Detail 7 2 3 4" xfId="39474"/>
    <cellStyle name="RowTitles-Detail 7 2 3 4 2" xfId="39475"/>
    <cellStyle name="RowTitles-Detail 7 2 3 5" xfId="39476"/>
    <cellStyle name="RowTitles-Detail 7 2 4" xfId="39477"/>
    <cellStyle name="RowTitles-Detail 7 2 4 2" xfId="39478"/>
    <cellStyle name="RowTitles-Detail 7 2 5" xfId="39479"/>
    <cellStyle name="RowTitles-Detail 7 2 5 2" xfId="39480"/>
    <cellStyle name="RowTitles-Detail 7 2 5 2 2" xfId="39481"/>
    <cellStyle name="RowTitles-Detail 7 2 6" xfId="39482"/>
    <cellStyle name="RowTitles-Detail 7 2 6 2" xfId="39483"/>
    <cellStyle name="RowTitles-Detail 7 2 7" xfId="39484"/>
    <cellStyle name="RowTitles-Detail 7 2 8" xfId="39485"/>
    <cellStyle name="RowTitles-Detail 7 3" xfId="39486"/>
    <cellStyle name="RowTitles-Detail 7 3 2" xfId="39487"/>
    <cellStyle name="RowTitles-Detail 7 3 2 2" xfId="39488"/>
    <cellStyle name="RowTitles-Detail 7 3 2 2 2" xfId="39489"/>
    <cellStyle name="RowTitles-Detail 7 3 2 2 2 2" xfId="39490"/>
    <cellStyle name="RowTitles-Detail 7 3 2 2 3" xfId="39491"/>
    <cellStyle name="RowTitles-Detail 7 3 2 3" xfId="39492"/>
    <cellStyle name="RowTitles-Detail 7 3 2 3 2" xfId="39493"/>
    <cellStyle name="RowTitles-Detail 7 3 2 3 2 2" xfId="39494"/>
    <cellStyle name="RowTitles-Detail 7 3 2 4" xfId="39495"/>
    <cellStyle name="RowTitles-Detail 7 3 2 4 2" xfId="39496"/>
    <cellStyle name="RowTitles-Detail 7 3 2 5" xfId="39497"/>
    <cellStyle name="RowTitles-Detail 7 3 3" xfId="39498"/>
    <cellStyle name="RowTitles-Detail 7 3 3 2" xfId="39499"/>
    <cellStyle name="RowTitles-Detail 7 3 3 2 2" xfId="39500"/>
    <cellStyle name="RowTitles-Detail 7 3 3 2 2 2" xfId="39501"/>
    <cellStyle name="RowTitles-Detail 7 3 3 2 3" xfId="39502"/>
    <cellStyle name="RowTitles-Detail 7 3 3 3" xfId="39503"/>
    <cellStyle name="RowTitles-Detail 7 3 3 3 2" xfId="39504"/>
    <cellStyle name="RowTitles-Detail 7 3 3 3 2 2" xfId="39505"/>
    <cellStyle name="RowTitles-Detail 7 3 3 4" xfId="39506"/>
    <cellStyle name="RowTitles-Detail 7 3 3 4 2" xfId="39507"/>
    <cellStyle name="RowTitles-Detail 7 3 3 5" xfId="39508"/>
    <cellStyle name="RowTitles-Detail 7 3 4" xfId="39509"/>
    <cellStyle name="RowTitles-Detail 7 3 4 2" xfId="39510"/>
    <cellStyle name="RowTitles-Detail 7 3 4 2 2" xfId="39511"/>
    <cellStyle name="RowTitles-Detail 7 3 4 3" xfId="39512"/>
    <cellStyle name="RowTitles-Detail 7 3 5" xfId="39513"/>
    <cellStyle name="RowTitles-Detail 7 3 5 2" xfId="39514"/>
    <cellStyle name="RowTitles-Detail 7 3 5 2 2" xfId="39515"/>
    <cellStyle name="RowTitles-Detail 7 4" xfId="39516"/>
    <cellStyle name="RowTitles-Detail 7 4 2" xfId="39517"/>
    <cellStyle name="RowTitles-Detail 7 4 2 2" xfId="39518"/>
    <cellStyle name="RowTitles-Detail 7 4 2 2 2" xfId="39519"/>
    <cellStyle name="RowTitles-Detail 7 4 2 2 2 2" xfId="39520"/>
    <cellStyle name="RowTitles-Detail 7 4 2 2 3" xfId="39521"/>
    <cellStyle name="RowTitles-Detail 7 4 2 3" xfId="39522"/>
    <cellStyle name="RowTitles-Detail 7 4 2 3 2" xfId="39523"/>
    <cellStyle name="RowTitles-Detail 7 4 2 3 2 2" xfId="39524"/>
    <cellStyle name="RowTitles-Detail 7 4 2 4" xfId="39525"/>
    <cellStyle name="RowTitles-Detail 7 4 2 4 2" xfId="39526"/>
    <cellStyle name="RowTitles-Detail 7 4 2 5" xfId="39527"/>
    <cellStyle name="RowTitles-Detail 7 4 3" xfId="39528"/>
    <cellStyle name="RowTitles-Detail 7 4 3 2" xfId="39529"/>
    <cellStyle name="RowTitles-Detail 7 4 3 2 2" xfId="39530"/>
    <cellStyle name="RowTitles-Detail 7 4 3 2 2 2" xfId="39531"/>
    <cellStyle name="RowTitles-Detail 7 4 3 2 3" xfId="39532"/>
    <cellStyle name="RowTitles-Detail 7 4 3 3" xfId="39533"/>
    <cellStyle name="RowTitles-Detail 7 4 3 3 2" xfId="39534"/>
    <cellStyle name="RowTitles-Detail 7 4 3 3 2 2" xfId="39535"/>
    <cellStyle name="RowTitles-Detail 7 4 3 4" xfId="39536"/>
    <cellStyle name="RowTitles-Detail 7 4 3 4 2" xfId="39537"/>
    <cellStyle name="RowTitles-Detail 7 4 3 5" xfId="39538"/>
    <cellStyle name="RowTitles-Detail 7 4 4" xfId="39539"/>
    <cellStyle name="RowTitles-Detail 7 4 4 2" xfId="39540"/>
    <cellStyle name="RowTitles-Detail 7 4 4 2 2" xfId="39541"/>
    <cellStyle name="RowTitles-Detail 7 4 4 3" xfId="39542"/>
    <cellStyle name="RowTitles-Detail 7 4 5" xfId="39543"/>
    <cellStyle name="RowTitles-Detail 7 4 5 2" xfId="39544"/>
    <cellStyle name="RowTitles-Detail 7 4 5 2 2" xfId="39545"/>
    <cellStyle name="RowTitles-Detail 7 4 6" xfId="39546"/>
    <cellStyle name="RowTitles-Detail 7 4 6 2" xfId="39547"/>
    <cellStyle name="RowTitles-Detail 7 4 7" xfId="39548"/>
    <cellStyle name="RowTitles-Detail 7 5" xfId="39549"/>
    <cellStyle name="RowTitles-Detail 7 5 2" xfId="39550"/>
    <cellStyle name="RowTitles-Detail 7 5 2 2" xfId="39551"/>
    <cellStyle name="RowTitles-Detail 7 5 2 2 2" xfId="39552"/>
    <cellStyle name="RowTitles-Detail 7 5 2 2 2 2" xfId="39553"/>
    <cellStyle name="RowTitles-Detail 7 5 2 2 3" xfId="39554"/>
    <cellStyle name="RowTitles-Detail 7 5 2 3" xfId="39555"/>
    <cellStyle name="RowTitles-Detail 7 5 2 3 2" xfId="39556"/>
    <cellStyle name="RowTitles-Detail 7 5 2 3 2 2" xfId="39557"/>
    <cellStyle name="RowTitles-Detail 7 5 2 4" xfId="39558"/>
    <cellStyle name="RowTitles-Detail 7 5 2 4 2" xfId="39559"/>
    <cellStyle name="RowTitles-Detail 7 5 2 5" xfId="39560"/>
    <cellStyle name="RowTitles-Detail 7 5 3" xfId="39561"/>
    <cellStyle name="RowTitles-Detail 7 5 3 2" xfId="39562"/>
    <cellStyle name="RowTitles-Detail 7 5 3 2 2" xfId="39563"/>
    <cellStyle name="RowTitles-Detail 7 5 3 2 2 2" xfId="39564"/>
    <cellStyle name="RowTitles-Detail 7 5 3 2 3" xfId="39565"/>
    <cellStyle name="RowTitles-Detail 7 5 3 3" xfId="39566"/>
    <cellStyle name="RowTitles-Detail 7 5 3 3 2" xfId="39567"/>
    <cellStyle name="RowTitles-Detail 7 5 3 3 2 2" xfId="39568"/>
    <cellStyle name="RowTitles-Detail 7 5 3 4" xfId="39569"/>
    <cellStyle name="RowTitles-Detail 7 5 3 4 2" xfId="39570"/>
    <cellStyle name="RowTitles-Detail 7 5 3 5" xfId="39571"/>
    <cellStyle name="RowTitles-Detail 7 5 4" xfId="39572"/>
    <cellStyle name="RowTitles-Detail 7 5 4 2" xfId="39573"/>
    <cellStyle name="RowTitles-Detail 7 5 4 2 2" xfId="39574"/>
    <cellStyle name="RowTitles-Detail 7 5 4 3" xfId="39575"/>
    <cellStyle name="RowTitles-Detail 7 5 5" xfId="39576"/>
    <cellStyle name="RowTitles-Detail 7 5 5 2" xfId="39577"/>
    <cellStyle name="RowTitles-Detail 7 5 5 2 2" xfId="39578"/>
    <cellStyle name="RowTitles-Detail 7 5 6" xfId="39579"/>
    <cellStyle name="RowTitles-Detail 7 5 6 2" xfId="39580"/>
    <cellStyle name="RowTitles-Detail 7 5 7" xfId="39581"/>
    <cellStyle name="RowTitles-Detail 7 6" xfId="39582"/>
    <cellStyle name="RowTitles-Detail 7 6 2" xfId="39583"/>
    <cellStyle name="RowTitles-Detail 7 6 2 2" xfId="39584"/>
    <cellStyle name="RowTitles-Detail 7 6 2 2 2" xfId="39585"/>
    <cellStyle name="RowTitles-Detail 7 6 2 2 2 2" xfId="39586"/>
    <cellStyle name="RowTitles-Detail 7 6 2 2 3" xfId="39587"/>
    <cellStyle name="RowTitles-Detail 7 6 2 3" xfId="39588"/>
    <cellStyle name="RowTitles-Detail 7 6 2 3 2" xfId="39589"/>
    <cellStyle name="RowTitles-Detail 7 6 2 3 2 2" xfId="39590"/>
    <cellStyle name="RowTitles-Detail 7 6 2 4" xfId="39591"/>
    <cellStyle name="RowTitles-Detail 7 6 2 4 2" xfId="39592"/>
    <cellStyle name="RowTitles-Detail 7 6 2 5" xfId="39593"/>
    <cellStyle name="RowTitles-Detail 7 6 3" xfId="39594"/>
    <cellStyle name="RowTitles-Detail 7 6 3 2" xfId="39595"/>
    <cellStyle name="RowTitles-Detail 7 6 3 2 2" xfId="39596"/>
    <cellStyle name="RowTitles-Detail 7 6 3 2 2 2" xfId="39597"/>
    <cellStyle name="RowTitles-Detail 7 6 3 2 3" xfId="39598"/>
    <cellStyle name="RowTitles-Detail 7 6 3 3" xfId="39599"/>
    <cellStyle name="RowTitles-Detail 7 6 3 3 2" xfId="39600"/>
    <cellStyle name="RowTitles-Detail 7 6 3 3 2 2" xfId="39601"/>
    <cellStyle name="RowTitles-Detail 7 6 3 4" xfId="39602"/>
    <cellStyle name="RowTitles-Detail 7 6 3 4 2" xfId="39603"/>
    <cellStyle name="RowTitles-Detail 7 6 3 5" xfId="39604"/>
    <cellStyle name="RowTitles-Detail 7 6 4" xfId="39605"/>
    <cellStyle name="RowTitles-Detail 7 6 4 2" xfId="39606"/>
    <cellStyle name="RowTitles-Detail 7 6 4 2 2" xfId="39607"/>
    <cellStyle name="RowTitles-Detail 7 6 4 3" xfId="39608"/>
    <cellStyle name="RowTitles-Detail 7 6 5" xfId="39609"/>
    <cellStyle name="RowTitles-Detail 7 6 5 2" xfId="39610"/>
    <cellStyle name="RowTitles-Detail 7 6 5 2 2" xfId="39611"/>
    <cellStyle name="RowTitles-Detail 7 6 6" xfId="39612"/>
    <cellStyle name="RowTitles-Detail 7 6 6 2" xfId="39613"/>
    <cellStyle name="RowTitles-Detail 7 6 7" xfId="39614"/>
    <cellStyle name="RowTitles-Detail 7 7" xfId="39615"/>
    <cellStyle name="RowTitles-Detail 7 7 2" xfId="39616"/>
    <cellStyle name="RowTitles-Detail 7 7 2 2" xfId="39617"/>
    <cellStyle name="RowTitles-Detail 7 7 2 2 2" xfId="39618"/>
    <cellStyle name="RowTitles-Detail 7 7 2 3" xfId="39619"/>
    <cellStyle name="RowTitles-Detail 7 7 3" xfId="39620"/>
    <cellStyle name="RowTitles-Detail 7 7 3 2" xfId="39621"/>
    <cellStyle name="RowTitles-Detail 7 7 3 2 2" xfId="39622"/>
    <cellStyle name="RowTitles-Detail 7 7 4" xfId="39623"/>
    <cellStyle name="RowTitles-Detail 7 7 4 2" xfId="39624"/>
    <cellStyle name="RowTitles-Detail 7 7 5" xfId="39625"/>
    <cellStyle name="RowTitles-Detail 7 8" xfId="39626"/>
    <cellStyle name="RowTitles-Detail 7 8 2" xfId="39627"/>
    <cellStyle name="RowTitles-Detail 7 8 2 2" xfId="39628"/>
    <cellStyle name="RowTitles-Detail 7 8 2 2 2" xfId="39629"/>
    <cellStyle name="RowTitles-Detail 7 8 2 3" xfId="39630"/>
    <cellStyle name="RowTitles-Detail 7 8 3" xfId="39631"/>
    <cellStyle name="RowTitles-Detail 7 8 3 2" xfId="39632"/>
    <cellStyle name="RowTitles-Detail 7 8 3 2 2" xfId="39633"/>
    <cellStyle name="RowTitles-Detail 7 8 4" xfId="39634"/>
    <cellStyle name="RowTitles-Detail 7 8 4 2" xfId="39635"/>
    <cellStyle name="RowTitles-Detail 7 8 5" xfId="39636"/>
    <cellStyle name="RowTitles-Detail 7 9" xfId="39637"/>
    <cellStyle name="RowTitles-Detail 7 9 2" xfId="39638"/>
    <cellStyle name="RowTitles-Detail 7 9 2 2" xfId="39639"/>
    <cellStyle name="RowTitles-Detail 7_STUD aligned by INSTIT" xfId="39640"/>
    <cellStyle name="RowTitles-Detail 8" xfId="584"/>
    <cellStyle name="RowTitles-Detail 8 2" xfId="39641"/>
    <cellStyle name="RowTitles-Detail 8 2 2" xfId="39642"/>
    <cellStyle name="RowTitles-Detail 8 2 2 2" xfId="39643"/>
    <cellStyle name="RowTitles-Detail 8 2 2 2 2" xfId="39644"/>
    <cellStyle name="RowTitles-Detail 8 2 2 3" xfId="39645"/>
    <cellStyle name="RowTitles-Detail 8 2 3" xfId="39646"/>
    <cellStyle name="RowTitles-Detail 8 2 3 2" xfId="39647"/>
    <cellStyle name="RowTitles-Detail 8 2 3 2 2" xfId="39648"/>
    <cellStyle name="RowTitles-Detail 8 2 4" xfId="39649"/>
    <cellStyle name="RowTitles-Detail 8 2 4 2" xfId="39650"/>
    <cellStyle name="RowTitles-Detail 8 2 5" xfId="39651"/>
    <cellStyle name="RowTitles-Detail 8 3" xfId="39652"/>
    <cellStyle name="RowTitles-Detail 8 3 2" xfId="39653"/>
    <cellStyle name="RowTitles-Detail 8 3 2 2" xfId="39654"/>
    <cellStyle name="RowTitles-Detail 8 3 2 2 2" xfId="39655"/>
    <cellStyle name="RowTitles-Detail 8 3 2 3" xfId="39656"/>
    <cellStyle name="RowTitles-Detail 8 3 3" xfId="39657"/>
    <cellStyle name="RowTitles-Detail 8 3 3 2" xfId="39658"/>
    <cellStyle name="RowTitles-Detail 8 3 3 2 2" xfId="39659"/>
    <cellStyle name="RowTitles-Detail 8 3 4" xfId="39660"/>
    <cellStyle name="RowTitles-Detail 8 3 4 2" xfId="39661"/>
    <cellStyle name="RowTitles-Detail 8 3 5" xfId="39662"/>
    <cellStyle name="RowTitles-Detail 8 4" xfId="39663"/>
    <cellStyle name="RowTitles-Detail 8 4 2" xfId="39664"/>
    <cellStyle name="RowTitles-Detail 8 5" xfId="39665"/>
    <cellStyle name="RowTitles-Detail 8 5 2" xfId="39666"/>
    <cellStyle name="RowTitles-Detail 8 5 2 2" xfId="39667"/>
    <cellStyle name="RowTitles-Detail 8 6" xfId="39668"/>
    <cellStyle name="RowTitles-Detail 9" xfId="585"/>
    <cellStyle name="RowTitles-Detail 9 2" xfId="39669"/>
    <cellStyle name="RowTitles-Detail 9 2 2" xfId="39670"/>
    <cellStyle name="RowTitles-Detail 9 2 2 2" xfId="39671"/>
    <cellStyle name="RowTitles-Detail 9 2 2 2 2" xfId="39672"/>
    <cellStyle name="RowTitles-Detail 9 2 2 3" xfId="39673"/>
    <cellStyle name="RowTitles-Detail 9 2 3" xfId="39674"/>
    <cellStyle name="RowTitles-Detail 9 2 3 2" xfId="39675"/>
    <cellStyle name="RowTitles-Detail 9 2 3 2 2" xfId="39676"/>
    <cellStyle name="RowTitles-Detail 9 2 4" xfId="39677"/>
    <cellStyle name="RowTitles-Detail 9 2 4 2" xfId="39678"/>
    <cellStyle name="RowTitles-Detail 9 2 5" xfId="39679"/>
    <cellStyle name="RowTitles-Detail 9 3" xfId="39680"/>
    <cellStyle name="RowTitles-Detail 9 3 2" xfId="39681"/>
    <cellStyle name="RowTitles-Detail 9 3 2 2" xfId="39682"/>
    <cellStyle name="RowTitles-Detail 9 3 2 2 2" xfId="39683"/>
    <cellStyle name="RowTitles-Detail 9 3 2 3" xfId="39684"/>
    <cellStyle name="RowTitles-Detail 9 3 3" xfId="39685"/>
    <cellStyle name="RowTitles-Detail 9 3 3 2" xfId="39686"/>
    <cellStyle name="RowTitles-Detail 9 3 3 2 2" xfId="39687"/>
    <cellStyle name="RowTitles-Detail 9 3 4" xfId="39688"/>
    <cellStyle name="RowTitles-Detail 9 3 4 2" xfId="39689"/>
    <cellStyle name="RowTitles-Detail 9 3 5" xfId="39690"/>
    <cellStyle name="RowTitles-Detail 9 4" xfId="39691"/>
    <cellStyle name="RowTitles-Detail 9 4 2" xfId="39692"/>
    <cellStyle name="RowTitles-Detail 9 5" xfId="39693"/>
    <cellStyle name="RowTitles-Detail 9 5 2" xfId="39694"/>
    <cellStyle name="RowTitles-Detail 9 5 2 2" xfId="39695"/>
    <cellStyle name="RowTitles-Detail 9 5 3" xfId="39696"/>
    <cellStyle name="RowTitles-Detail 9 6" xfId="39697"/>
    <cellStyle name="RowTitles-Detail 9 6 2" xfId="39698"/>
    <cellStyle name="RowTitles-Detail 9 6 2 2" xfId="39699"/>
    <cellStyle name="RowTitles-Detail 9 7" xfId="39700"/>
    <cellStyle name="RowTitles-Detail 9 7 2" xfId="39701"/>
    <cellStyle name="RowTitles-Detail 9 8" xfId="39702"/>
    <cellStyle name="RowTitles-Detail 9 9" xfId="39703"/>
    <cellStyle name="RowTitles-Detail_STUD aligned by INSTIT" xfId="39704"/>
    <cellStyle name="Style 1" xfId="236"/>
    <cellStyle name="Sub-titles" xfId="40239"/>
    <cellStyle name="Sub-titles Cols" xfId="40240"/>
    <cellStyle name="Sub-titles rows" xfId="40241"/>
    <cellStyle name="TableStyleLight1" xfId="1"/>
    <cellStyle name="TableStyleLight1 10" xfId="39705"/>
    <cellStyle name="TableStyleLight1 11" xfId="39706"/>
    <cellStyle name="TableStyleLight1 12" xfId="39707"/>
    <cellStyle name="TableStyleLight1 2" xfId="16"/>
    <cellStyle name="TableStyleLight1 2 10" xfId="586"/>
    <cellStyle name="TableStyleLight1 2 10 2" xfId="39708"/>
    <cellStyle name="TableStyleLight1 2 10 2 2" xfId="39709"/>
    <cellStyle name="TableStyleLight1 2 10 3" xfId="39710"/>
    <cellStyle name="TableStyleLight1 2 10 3 2" xfId="39711"/>
    <cellStyle name="TableStyleLight1 2 10 4" xfId="39712"/>
    <cellStyle name="TableStyleLight1 2 10 5" xfId="39713"/>
    <cellStyle name="TableStyleLight1 2 10 6" xfId="39714"/>
    <cellStyle name="TableStyleLight1 2 10 7" xfId="39715"/>
    <cellStyle name="TableStyleLight1 2 10 8" xfId="39716"/>
    <cellStyle name="TableStyleLight1 2 11" xfId="587"/>
    <cellStyle name="TableStyleLight1 2 11 2" xfId="39717"/>
    <cellStyle name="TableStyleLight1 2 11 2 2" xfId="39718"/>
    <cellStyle name="TableStyleLight1 2 11 3" xfId="39719"/>
    <cellStyle name="TableStyleLight1 2 11 3 2" xfId="39720"/>
    <cellStyle name="TableStyleLight1 2 11 4" xfId="39721"/>
    <cellStyle name="TableStyleLight1 2 11 5" xfId="39722"/>
    <cellStyle name="TableStyleLight1 2 11 6" xfId="39723"/>
    <cellStyle name="TableStyleLight1 2 11 7" xfId="39724"/>
    <cellStyle name="TableStyleLight1 2 11 8" xfId="39725"/>
    <cellStyle name="TableStyleLight1 2 12" xfId="624"/>
    <cellStyle name="TableStyleLight1 2 12 2" xfId="39726"/>
    <cellStyle name="TableStyleLight1 2 13" xfId="39727"/>
    <cellStyle name="TableStyleLight1 2 14" xfId="39728"/>
    <cellStyle name="TableStyleLight1 2 2" xfId="588"/>
    <cellStyle name="TableStyleLight1 2 2 2" xfId="589"/>
    <cellStyle name="TableStyleLight1 2 2 2 2" xfId="1175"/>
    <cellStyle name="TableStyleLight1 2 2 2 2 2" xfId="39729"/>
    <cellStyle name="TableStyleLight1 2 2 2 2 3" xfId="39730"/>
    <cellStyle name="TableStyleLight1 2 2 2 2 4" xfId="39731"/>
    <cellStyle name="TableStyleLight1 2 2 2 2 5" xfId="39732"/>
    <cellStyle name="TableStyleLight1 2 2 2 2 6" xfId="39733"/>
    <cellStyle name="TableStyleLight1 2 2 2 3" xfId="39734"/>
    <cellStyle name="TableStyleLight1 2 2 2 3 2" xfId="39735"/>
    <cellStyle name="TableStyleLight1 2 2 2 3 3" xfId="39736"/>
    <cellStyle name="TableStyleLight1 2 2 2 3 4" xfId="39737"/>
    <cellStyle name="TableStyleLight1 2 2 2 4" xfId="39738"/>
    <cellStyle name="TableStyleLight1 2 2 2 5" xfId="39739"/>
    <cellStyle name="TableStyleLight1 2 2 2_STUD aligned by INSTIT" xfId="39740"/>
    <cellStyle name="TableStyleLight1 2 2 3" xfId="590"/>
    <cellStyle name="TableStyleLight1 2 2 3 2" xfId="39741"/>
    <cellStyle name="TableStyleLight1 2 2 3 3" xfId="39742"/>
    <cellStyle name="TableStyleLight1 2 2 3 4" xfId="39743"/>
    <cellStyle name="TableStyleLight1 2 2 3 5" xfId="39744"/>
    <cellStyle name="TableStyleLight1 2 2 3 6" xfId="39745"/>
    <cellStyle name="TableStyleLight1 2 2 4" xfId="591"/>
    <cellStyle name="TableStyleLight1 2 2 4 2" xfId="39746"/>
    <cellStyle name="TableStyleLight1 2 2 4 3" xfId="39747"/>
    <cellStyle name="TableStyleLight1 2 2 4 4" xfId="39748"/>
    <cellStyle name="TableStyleLight1 2 2 4 5" xfId="39749"/>
    <cellStyle name="TableStyleLight1 2 2 5" xfId="39750"/>
    <cellStyle name="TableStyleLight1 2 2 6" xfId="39751"/>
    <cellStyle name="TableStyleLight1 2 2_STUD aligned by INSTIT" xfId="39752"/>
    <cellStyle name="TableStyleLight1 2 3" xfId="592"/>
    <cellStyle name="TableStyleLight1 2 3 2" xfId="1176"/>
    <cellStyle name="TableStyleLight1 2 3 2 2" xfId="39753"/>
    <cellStyle name="TableStyleLight1 2 3 2 3" xfId="39754"/>
    <cellStyle name="TableStyleLight1 2 3 2 4" xfId="39755"/>
    <cellStyle name="TableStyleLight1 2 3 2 5" xfId="39756"/>
    <cellStyle name="TableStyleLight1 2 3 2 6" xfId="39757"/>
    <cellStyle name="TableStyleLight1 2 3 3" xfId="39758"/>
    <cellStyle name="TableStyleLight1 2 3 3 2" xfId="39759"/>
    <cellStyle name="TableStyleLight1 2 3 3 3" xfId="39760"/>
    <cellStyle name="TableStyleLight1 2 3 3 4" xfId="39761"/>
    <cellStyle name="TableStyleLight1 2 3 4" xfId="39762"/>
    <cellStyle name="TableStyleLight1 2 3 5" xfId="39763"/>
    <cellStyle name="TableStyleLight1 2 3_STUD aligned by INSTIT" xfId="39764"/>
    <cellStyle name="TableStyleLight1 2 4" xfId="593"/>
    <cellStyle name="TableStyleLight1 2 4 10" xfId="39765"/>
    <cellStyle name="TableStyleLight1 2 4 11" xfId="39766"/>
    <cellStyle name="TableStyleLight1 2 4 2" xfId="1177"/>
    <cellStyle name="TableStyleLight1 2 4 2 2" xfId="39767"/>
    <cellStyle name="TableStyleLight1 2 4 2 3" xfId="39768"/>
    <cellStyle name="TableStyleLight1 2 4 2 4" xfId="39769"/>
    <cellStyle name="TableStyleLight1 2 4 2 5" xfId="39770"/>
    <cellStyle name="TableStyleLight1 2 4 2 6" xfId="39771"/>
    <cellStyle name="TableStyleLight1 2 4 3" xfId="39772"/>
    <cellStyle name="TableStyleLight1 2 4 3 2" xfId="39773"/>
    <cellStyle name="TableStyleLight1 2 4 3 2 2" xfId="39774"/>
    <cellStyle name="TableStyleLight1 2 4 3 3" xfId="39775"/>
    <cellStyle name="TableStyleLight1 2 4 3 3 2" xfId="39776"/>
    <cellStyle name="TableStyleLight1 2 4 3 4" xfId="39777"/>
    <cellStyle name="TableStyleLight1 2 4 3 5" xfId="39778"/>
    <cellStyle name="TableStyleLight1 2 4 3 6" xfId="39779"/>
    <cellStyle name="TableStyleLight1 2 4 3 7" xfId="39780"/>
    <cellStyle name="TableStyleLight1 2 4 4" xfId="39781"/>
    <cellStyle name="TableStyleLight1 2 4 4 2" xfId="39782"/>
    <cellStyle name="TableStyleLight1 2 4 4 2 2" xfId="39783"/>
    <cellStyle name="TableStyleLight1 2 4 4 3" xfId="39784"/>
    <cellStyle name="TableStyleLight1 2 4 4 3 2" xfId="39785"/>
    <cellStyle name="TableStyleLight1 2 4 4 4" xfId="39786"/>
    <cellStyle name="TableStyleLight1 2 4 4 5" xfId="39787"/>
    <cellStyle name="TableStyleLight1 2 4 4 6" xfId="39788"/>
    <cellStyle name="TableStyleLight1 2 4 4 7" xfId="39789"/>
    <cellStyle name="TableStyleLight1 2 4 5" xfId="39790"/>
    <cellStyle name="TableStyleLight1 2 4 5 2" xfId="39791"/>
    <cellStyle name="TableStyleLight1 2 4 5 2 2" xfId="39792"/>
    <cellStyle name="TableStyleLight1 2 4 5 3" xfId="39793"/>
    <cellStyle name="TableStyleLight1 2 4 5 3 2" xfId="39794"/>
    <cellStyle name="TableStyleLight1 2 4 5 4" xfId="39795"/>
    <cellStyle name="TableStyleLight1 2 4 5 5" xfId="39796"/>
    <cellStyle name="TableStyleLight1 2 4 5 6" xfId="39797"/>
    <cellStyle name="TableStyleLight1 2 4 5 7" xfId="39798"/>
    <cellStyle name="TableStyleLight1 2 4 6" xfId="39799"/>
    <cellStyle name="TableStyleLight1 2 4 6 2" xfId="39800"/>
    <cellStyle name="TableStyleLight1 2 4 6 2 2" xfId="39801"/>
    <cellStyle name="TableStyleLight1 2 4 6 3" xfId="39802"/>
    <cellStyle name="TableStyleLight1 2 4 6 3 2" xfId="39803"/>
    <cellStyle name="TableStyleLight1 2 4 6 4" xfId="39804"/>
    <cellStyle name="TableStyleLight1 2 4 6 5" xfId="39805"/>
    <cellStyle name="TableStyleLight1 2 4 6 6" xfId="39806"/>
    <cellStyle name="TableStyleLight1 2 4 6 7" xfId="39807"/>
    <cellStyle name="TableStyleLight1 2 4 7" xfId="39808"/>
    <cellStyle name="TableStyleLight1 2 4 8" xfId="39809"/>
    <cellStyle name="TableStyleLight1 2 4 9" xfId="39810"/>
    <cellStyle name="TableStyleLight1 2 4_STUD aligned by INSTIT" xfId="39811"/>
    <cellStyle name="TableStyleLight1 2 5" xfId="594"/>
    <cellStyle name="TableStyleLight1 2 5 10" xfId="39812"/>
    <cellStyle name="TableStyleLight1 2 5 11" xfId="39813"/>
    <cellStyle name="TableStyleLight1 2 5 12" xfId="39814"/>
    <cellStyle name="TableStyleLight1 2 5 2" xfId="1178"/>
    <cellStyle name="TableStyleLight1 2 5 2 2" xfId="39815"/>
    <cellStyle name="TableStyleLight1 2 5 2 2 2" xfId="39816"/>
    <cellStyle name="TableStyleLight1 2 5 2 3" xfId="39817"/>
    <cellStyle name="TableStyleLight1 2 5 2 3 2" xfId="39818"/>
    <cellStyle name="TableStyleLight1 2 5 2 4" xfId="39819"/>
    <cellStyle name="TableStyleLight1 2 5 2 5" xfId="39820"/>
    <cellStyle name="TableStyleLight1 2 5 2 6" xfId="39821"/>
    <cellStyle name="TableStyleLight1 2 5 2 7" xfId="39822"/>
    <cellStyle name="TableStyleLight1 2 5 3" xfId="39823"/>
    <cellStyle name="TableStyleLight1 2 5 3 2" xfId="39824"/>
    <cellStyle name="TableStyleLight1 2 5 3 2 2" xfId="39825"/>
    <cellStyle name="TableStyleLight1 2 5 3 3" xfId="39826"/>
    <cellStyle name="TableStyleLight1 2 5 3 3 2" xfId="39827"/>
    <cellStyle name="TableStyleLight1 2 5 3 4" xfId="39828"/>
    <cellStyle name="TableStyleLight1 2 5 3 5" xfId="39829"/>
    <cellStyle name="TableStyleLight1 2 5 3 6" xfId="39830"/>
    <cellStyle name="TableStyleLight1 2 5 3 7" xfId="39831"/>
    <cellStyle name="TableStyleLight1 2 5 3 8" xfId="39832"/>
    <cellStyle name="TableStyleLight1 2 5 4" xfId="39833"/>
    <cellStyle name="TableStyleLight1 2 5 4 2" xfId="39834"/>
    <cellStyle name="TableStyleLight1 2 5 4 2 2" xfId="39835"/>
    <cellStyle name="TableStyleLight1 2 5 4 3" xfId="39836"/>
    <cellStyle name="TableStyleLight1 2 5 4 3 2" xfId="39837"/>
    <cellStyle name="TableStyleLight1 2 5 4 4" xfId="39838"/>
    <cellStyle name="TableStyleLight1 2 5 4 5" xfId="39839"/>
    <cellStyle name="TableStyleLight1 2 5 4 6" xfId="39840"/>
    <cellStyle name="TableStyleLight1 2 5 4 7" xfId="39841"/>
    <cellStyle name="TableStyleLight1 2 5 5" xfId="39842"/>
    <cellStyle name="TableStyleLight1 2 5 5 2" xfId="39843"/>
    <cellStyle name="TableStyleLight1 2 5 5 2 2" xfId="39844"/>
    <cellStyle name="TableStyleLight1 2 5 5 3" xfId="39845"/>
    <cellStyle name="TableStyleLight1 2 5 5 3 2" xfId="39846"/>
    <cellStyle name="TableStyleLight1 2 5 5 4" xfId="39847"/>
    <cellStyle name="TableStyleLight1 2 5 5 5" xfId="39848"/>
    <cellStyle name="TableStyleLight1 2 5 5 6" xfId="39849"/>
    <cellStyle name="TableStyleLight1 2 5 5 7" xfId="39850"/>
    <cellStyle name="TableStyleLight1 2 5 6" xfId="39851"/>
    <cellStyle name="TableStyleLight1 2 5 6 2" xfId="39852"/>
    <cellStyle name="TableStyleLight1 2 5 6 2 2" xfId="39853"/>
    <cellStyle name="TableStyleLight1 2 5 6 3" xfId="39854"/>
    <cellStyle name="TableStyleLight1 2 5 6 3 2" xfId="39855"/>
    <cellStyle name="TableStyleLight1 2 5 6 4" xfId="39856"/>
    <cellStyle name="TableStyleLight1 2 5 6 5" xfId="39857"/>
    <cellStyle name="TableStyleLight1 2 5 6 6" xfId="39858"/>
    <cellStyle name="TableStyleLight1 2 5 6 7" xfId="39859"/>
    <cellStyle name="TableStyleLight1 2 5 7" xfId="39860"/>
    <cellStyle name="TableStyleLight1 2 5 7 2" xfId="39861"/>
    <cellStyle name="TableStyleLight1 2 5 8" xfId="39862"/>
    <cellStyle name="TableStyleLight1 2 5 8 2" xfId="39863"/>
    <cellStyle name="TableStyleLight1 2 5 9" xfId="39864"/>
    <cellStyle name="TableStyleLight1 2 5_STUD aligned by INSTIT" xfId="39865"/>
    <cellStyle name="TableStyleLight1 2 6" xfId="595"/>
    <cellStyle name="TableStyleLight1 2 6 10" xfId="39866"/>
    <cellStyle name="TableStyleLight1 2 6 11" xfId="39867"/>
    <cellStyle name="TableStyleLight1 2 6 12" xfId="39868"/>
    <cellStyle name="TableStyleLight1 2 6 2" xfId="1179"/>
    <cellStyle name="TableStyleLight1 2 6 2 2" xfId="39869"/>
    <cellStyle name="TableStyleLight1 2 6 2 2 2" xfId="39870"/>
    <cellStyle name="TableStyleLight1 2 6 2 3" xfId="39871"/>
    <cellStyle name="TableStyleLight1 2 6 2 3 2" xfId="39872"/>
    <cellStyle name="TableStyleLight1 2 6 2 4" xfId="39873"/>
    <cellStyle name="TableStyleLight1 2 6 2 5" xfId="39874"/>
    <cellStyle name="TableStyleLight1 2 6 2 6" xfId="39875"/>
    <cellStyle name="TableStyleLight1 2 6 2 7" xfId="39876"/>
    <cellStyle name="TableStyleLight1 2 6 3" xfId="39877"/>
    <cellStyle name="TableStyleLight1 2 6 3 2" xfId="39878"/>
    <cellStyle name="TableStyleLight1 2 6 3 2 2" xfId="39879"/>
    <cellStyle name="TableStyleLight1 2 6 3 3" xfId="39880"/>
    <cellStyle name="TableStyleLight1 2 6 3 3 2" xfId="39881"/>
    <cellStyle name="TableStyleLight1 2 6 3 4" xfId="39882"/>
    <cellStyle name="TableStyleLight1 2 6 3 5" xfId="39883"/>
    <cellStyle name="TableStyleLight1 2 6 3 6" xfId="39884"/>
    <cellStyle name="TableStyleLight1 2 6 3 7" xfId="39885"/>
    <cellStyle name="TableStyleLight1 2 6 3 8" xfId="39886"/>
    <cellStyle name="TableStyleLight1 2 6 4" xfId="39887"/>
    <cellStyle name="TableStyleLight1 2 6 4 2" xfId="39888"/>
    <cellStyle name="TableStyleLight1 2 6 4 2 2" xfId="39889"/>
    <cellStyle name="TableStyleLight1 2 6 4 3" xfId="39890"/>
    <cellStyle name="TableStyleLight1 2 6 4 3 2" xfId="39891"/>
    <cellStyle name="TableStyleLight1 2 6 4 4" xfId="39892"/>
    <cellStyle name="TableStyleLight1 2 6 4 5" xfId="39893"/>
    <cellStyle name="TableStyleLight1 2 6 4 6" xfId="39894"/>
    <cellStyle name="TableStyleLight1 2 6 4 7" xfId="39895"/>
    <cellStyle name="TableStyleLight1 2 6 5" xfId="39896"/>
    <cellStyle name="TableStyleLight1 2 6 5 2" xfId="39897"/>
    <cellStyle name="TableStyleLight1 2 6 5 2 2" xfId="39898"/>
    <cellStyle name="TableStyleLight1 2 6 5 3" xfId="39899"/>
    <cellStyle name="TableStyleLight1 2 6 5 3 2" xfId="39900"/>
    <cellStyle name="TableStyleLight1 2 6 5 4" xfId="39901"/>
    <cellStyle name="TableStyleLight1 2 6 5 5" xfId="39902"/>
    <cellStyle name="TableStyleLight1 2 6 5 6" xfId="39903"/>
    <cellStyle name="TableStyleLight1 2 6 5 7" xfId="39904"/>
    <cellStyle name="TableStyleLight1 2 6 6" xfId="39905"/>
    <cellStyle name="TableStyleLight1 2 6 6 2" xfId="39906"/>
    <cellStyle name="TableStyleLight1 2 6 6 2 2" xfId="39907"/>
    <cellStyle name="TableStyleLight1 2 6 6 3" xfId="39908"/>
    <cellStyle name="TableStyleLight1 2 6 6 3 2" xfId="39909"/>
    <cellStyle name="TableStyleLight1 2 6 6 4" xfId="39910"/>
    <cellStyle name="TableStyleLight1 2 6 6 5" xfId="39911"/>
    <cellStyle name="TableStyleLight1 2 6 6 6" xfId="39912"/>
    <cellStyle name="TableStyleLight1 2 6 6 7" xfId="39913"/>
    <cellStyle name="TableStyleLight1 2 6 7" xfId="39914"/>
    <cellStyle name="TableStyleLight1 2 6 7 2" xfId="39915"/>
    <cellStyle name="TableStyleLight1 2 6 8" xfId="39916"/>
    <cellStyle name="TableStyleLight1 2 6 8 2" xfId="39917"/>
    <cellStyle name="TableStyleLight1 2 6 9" xfId="39918"/>
    <cellStyle name="TableStyleLight1 2 6_STUD aligned by INSTIT" xfId="39919"/>
    <cellStyle name="TableStyleLight1 2 7" xfId="596"/>
    <cellStyle name="TableStyleLight1 2 7 2" xfId="39920"/>
    <cellStyle name="TableStyleLight1 2 7 3" xfId="39921"/>
    <cellStyle name="TableStyleLight1 2 7 4" xfId="39922"/>
    <cellStyle name="TableStyleLight1 2 7 5" xfId="39923"/>
    <cellStyle name="TableStyleLight1 2 7 6" xfId="39924"/>
    <cellStyle name="TableStyleLight1 2 8" xfId="597"/>
    <cellStyle name="TableStyleLight1 2 8 2" xfId="39925"/>
    <cellStyle name="TableStyleLight1 2 8 2 2" xfId="39926"/>
    <cellStyle name="TableStyleLight1 2 8 3" xfId="39927"/>
    <cellStyle name="TableStyleLight1 2 8 3 2" xfId="39928"/>
    <cellStyle name="TableStyleLight1 2 8 4" xfId="39929"/>
    <cellStyle name="TableStyleLight1 2 8 5" xfId="39930"/>
    <cellStyle name="TableStyleLight1 2 8 6" xfId="39931"/>
    <cellStyle name="TableStyleLight1 2 8 7" xfId="39932"/>
    <cellStyle name="TableStyleLight1 2 8 8" xfId="39933"/>
    <cellStyle name="TableStyleLight1 2 9" xfId="598"/>
    <cellStyle name="TableStyleLight1 2 9 2" xfId="39934"/>
    <cellStyle name="TableStyleLight1 2 9 2 2" xfId="39935"/>
    <cellStyle name="TableStyleLight1 2 9 3" xfId="39936"/>
    <cellStyle name="TableStyleLight1 2 9 3 2" xfId="39937"/>
    <cellStyle name="TableStyleLight1 2 9 4" xfId="39938"/>
    <cellStyle name="TableStyleLight1 2 9 5" xfId="39939"/>
    <cellStyle name="TableStyleLight1 2 9 6" xfId="39940"/>
    <cellStyle name="TableStyleLight1 2 9 7" xfId="39941"/>
    <cellStyle name="TableStyleLight1 2 9 8" xfId="39942"/>
    <cellStyle name="TableStyleLight1 2_STUD aligned by INSTIT" xfId="39943"/>
    <cellStyle name="TableStyleLight1 3" xfId="599"/>
    <cellStyle name="TableStyleLight1 3 10" xfId="600"/>
    <cellStyle name="TableStyleLight1 3 11" xfId="601"/>
    <cellStyle name="TableStyleLight1 3 12" xfId="632"/>
    <cellStyle name="TableStyleLight1 3 13" xfId="39944"/>
    <cellStyle name="TableStyleLight1 3 2" xfId="602"/>
    <cellStyle name="TableStyleLight1 3 2 10" xfId="646"/>
    <cellStyle name="TableStyleLight1 3 2 11" xfId="39945"/>
    <cellStyle name="TableStyleLight1 3 2 2" xfId="603"/>
    <cellStyle name="TableStyleLight1 3 2 2 2" xfId="39946"/>
    <cellStyle name="TableStyleLight1 3 2 2 3" xfId="39947"/>
    <cellStyle name="TableStyleLight1 3 2 2 4" xfId="39948"/>
    <cellStyle name="TableStyleLight1 3 2 2 5" xfId="39949"/>
    <cellStyle name="TableStyleLight1 3 2 2 6" xfId="39950"/>
    <cellStyle name="TableStyleLight1 3 2 3" xfId="604"/>
    <cellStyle name="TableStyleLight1 3 2 3 2" xfId="39951"/>
    <cellStyle name="TableStyleLight1 3 2 3 3" xfId="39952"/>
    <cellStyle name="TableStyleLight1 3 2 3 4" xfId="39953"/>
    <cellStyle name="TableStyleLight1 3 2 3 5" xfId="39954"/>
    <cellStyle name="TableStyleLight1 3 2 4" xfId="605"/>
    <cellStyle name="TableStyleLight1 3 2 4 2" xfId="39955"/>
    <cellStyle name="TableStyleLight1 3 2 5" xfId="606"/>
    <cellStyle name="TableStyleLight1 3 2 5 2" xfId="39956"/>
    <cellStyle name="TableStyleLight1 3 2 6" xfId="607"/>
    <cellStyle name="TableStyleLight1 3 2 7" xfId="608"/>
    <cellStyle name="TableStyleLight1 3 2 8" xfId="609"/>
    <cellStyle name="TableStyleLight1 3 2 9" xfId="610"/>
    <cellStyle name="TableStyleLight1 3 2_STUD aligned by INSTIT" xfId="39957"/>
    <cellStyle name="TableStyleLight1 3 3" xfId="611"/>
    <cellStyle name="TableStyleLight1 3 3 2" xfId="39958"/>
    <cellStyle name="TableStyleLight1 3 3 3" xfId="39959"/>
    <cellStyle name="TableStyleLight1 3 3 4" xfId="39960"/>
    <cellStyle name="TableStyleLight1 3 3 5" xfId="39961"/>
    <cellStyle name="TableStyleLight1 3 3 6" xfId="39962"/>
    <cellStyle name="TableStyleLight1 3 4" xfId="612"/>
    <cellStyle name="TableStyleLight1 3 4 2" xfId="39963"/>
    <cellStyle name="TableStyleLight1 3 4 3" xfId="39964"/>
    <cellStyle name="TableStyleLight1 3 4 4" xfId="39965"/>
    <cellStyle name="TableStyleLight1 3 4 5" xfId="39966"/>
    <cellStyle name="TableStyleLight1 3 5" xfId="613"/>
    <cellStyle name="TableStyleLight1 3 5 2" xfId="39967"/>
    <cellStyle name="TableStyleLight1 3 6" xfId="614"/>
    <cellStyle name="TableStyleLight1 3 6 2" xfId="39968"/>
    <cellStyle name="TableStyleLight1 3 7" xfId="615"/>
    <cellStyle name="TableStyleLight1 3 7 2" xfId="39969"/>
    <cellStyle name="TableStyleLight1 3 8" xfId="616"/>
    <cellStyle name="TableStyleLight1 3 9" xfId="617"/>
    <cellStyle name="TableStyleLight1 3_STUD aligned by INSTIT" xfId="39970"/>
    <cellStyle name="TableStyleLight1 4" xfId="618"/>
    <cellStyle name="TableStyleLight1 4 2" xfId="1180"/>
    <cellStyle name="TableStyleLight1 4 2 2" xfId="1181"/>
    <cellStyle name="TableStyleLight1 4 2 2 2" xfId="39971"/>
    <cellStyle name="TableStyleLight1 4 2 2 3" xfId="39972"/>
    <cellStyle name="TableStyleLight1 4 2 2 4" xfId="39973"/>
    <cellStyle name="TableStyleLight1 4 2 2 5" xfId="39974"/>
    <cellStyle name="TableStyleLight1 4 2 2 6" xfId="39975"/>
    <cellStyle name="TableStyleLight1 4 2 3" xfId="39976"/>
    <cellStyle name="TableStyleLight1 4 2 3 2" xfId="39977"/>
    <cellStyle name="TableStyleLight1 4 2 3 3" xfId="39978"/>
    <cellStyle name="TableStyleLight1 4 2 3 4" xfId="39979"/>
    <cellStyle name="TableStyleLight1 4 2 4" xfId="39980"/>
    <cellStyle name="TableStyleLight1 4 2 5" xfId="39981"/>
    <cellStyle name="TableStyleLight1 4 2_STUD aligned by INSTIT" xfId="39982"/>
    <cellStyle name="TableStyleLight1 4 3" xfId="1182"/>
    <cellStyle name="TableStyleLight1 4 3 2" xfId="39983"/>
    <cellStyle name="TableStyleLight1 4 3 3" xfId="39984"/>
    <cellStyle name="TableStyleLight1 4 3 4" xfId="39985"/>
    <cellStyle name="TableStyleLight1 4 3 5" xfId="39986"/>
    <cellStyle name="TableStyleLight1 4 3 6" xfId="39987"/>
    <cellStyle name="TableStyleLight1 4 4" xfId="1183"/>
    <cellStyle name="TableStyleLight1 4 4 2" xfId="39988"/>
    <cellStyle name="TableStyleLight1 4 4 3" xfId="39989"/>
    <cellStyle name="TableStyleLight1 4 4 4" xfId="39990"/>
    <cellStyle name="TableStyleLight1 4 4 5" xfId="39991"/>
    <cellStyle name="TableStyleLight1 4 5" xfId="39992"/>
    <cellStyle name="TableStyleLight1 4 6" xfId="39993"/>
    <cellStyle name="TableStyleLight1 4 7" xfId="39994"/>
    <cellStyle name="TableStyleLight1 4_STUD aligned by INSTIT" xfId="39995"/>
    <cellStyle name="TableStyleLight1 5" xfId="619"/>
    <cellStyle name="TableStyleLight1 5 2" xfId="39996"/>
    <cellStyle name="TableStyleLight1 6" xfId="1184"/>
    <cellStyle name="TableStyleLight1 6 10" xfId="39997"/>
    <cellStyle name="TableStyleLight1 6 11" xfId="39998"/>
    <cellStyle name="TableStyleLight1 6 2" xfId="1185"/>
    <cellStyle name="TableStyleLight1 6 2 2" xfId="39999"/>
    <cellStyle name="TableStyleLight1 6 2 3" xfId="40000"/>
    <cellStyle name="TableStyleLight1 6 2 4" xfId="40001"/>
    <cellStyle name="TableStyleLight1 6 2 5" xfId="40002"/>
    <cellStyle name="TableStyleLight1 6 2 6" xfId="40003"/>
    <cellStyle name="TableStyleLight1 6 3" xfId="40004"/>
    <cellStyle name="TableStyleLight1 6 3 2" xfId="40005"/>
    <cellStyle name="TableStyleLight1 6 3 2 2" xfId="40006"/>
    <cellStyle name="TableStyleLight1 6 3 3" xfId="40007"/>
    <cellStyle name="TableStyleLight1 6 3 3 2" xfId="40008"/>
    <cellStyle name="TableStyleLight1 6 3 4" xfId="40009"/>
    <cellStyle name="TableStyleLight1 6 3 5" xfId="40010"/>
    <cellStyle name="TableStyleLight1 6 3 6" xfId="40011"/>
    <cellStyle name="TableStyleLight1 6 3 7" xfId="40012"/>
    <cellStyle name="TableStyleLight1 6 4" xfId="40013"/>
    <cellStyle name="TableStyleLight1 6 4 2" xfId="40014"/>
    <cellStyle name="TableStyleLight1 6 4 2 2" xfId="40015"/>
    <cellStyle name="TableStyleLight1 6 4 3" xfId="40016"/>
    <cellStyle name="TableStyleLight1 6 4 3 2" xfId="40017"/>
    <cellStyle name="TableStyleLight1 6 4 4" xfId="40018"/>
    <cellStyle name="TableStyleLight1 6 4 5" xfId="40019"/>
    <cellStyle name="TableStyleLight1 6 4 6" xfId="40020"/>
    <cellStyle name="TableStyleLight1 6 4 7" xfId="40021"/>
    <cellStyle name="TableStyleLight1 6 5" xfId="40022"/>
    <cellStyle name="TableStyleLight1 6 5 2" xfId="40023"/>
    <cellStyle name="TableStyleLight1 6 5 2 2" xfId="40024"/>
    <cellStyle name="TableStyleLight1 6 5 3" xfId="40025"/>
    <cellStyle name="TableStyleLight1 6 5 3 2" xfId="40026"/>
    <cellStyle name="TableStyleLight1 6 5 4" xfId="40027"/>
    <cellStyle name="TableStyleLight1 6 5 5" xfId="40028"/>
    <cellStyle name="TableStyleLight1 6 5 6" xfId="40029"/>
    <cellStyle name="TableStyleLight1 6 5 7" xfId="40030"/>
    <cellStyle name="TableStyleLight1 6 6" xfId="40031"/>
    <cellStyle name="TableStyleLight1 6 6 2" xfId="40032"/>
    <cellStyle name="TableStyleLight1 6 6 2 2" xfId="40033"/>
    <cellStyle name="TableStyleLight1 6 6 3" xfId="40034"/>
    <cellStyle name="TableStyleLight1 6 6 3 2" xfId="40035"/>
    <cellStyle name="TableStyleLight1 6 6 4" xfId="40036"/>
    <cellStyle name="TableStyleLight1 6 6 5" xfId="40037"/>
    <cellStyle name="TableStyleLight1 6 6 6" xfId="40038"/>
    <cellStyle name="TableStyleLight1 6 6 7" xfId="40039"/>
    <cellStyle name="TableStyleLight1 6 7" xfId="40040"/>
    <cellStyle name="TableStyleLight1 6 8" xfId="40041"/>
    <cellStyle name="TableStyleLight1 6 9" xfId="40042"/>
    <cellStyle name="TableStyleLight1 6_STUD aligned by INSTIT" xfId="40043"/>
    <cellStyle name="TableStyleLight1 7" xfId="1186"/>
    <cellStyle name="TableStyleLight1 7 10" xfId="40044"/>
    <cellStyle name="TableStyleLight1 7 11" xfId="40045"/>
    <cellStyle name="TableStyleLight1 7 12" xfId="40046"/>
    <cellStyle name="TableStyleLight1 7 2" xfId="1187"/>
    <cellStyle name="TableStyleLight1 7 2 2" xfId="40047"/>
    <cellStyle name="TableStyleLight1 7 2 2 2" xfId="40048"/>
    <cellStyle name="TableStyleLight1 7 2 3" xfId="40049"/>
    <cellStyle name="TableStyleLight1 7 2 3 2" xfId="40050"/>
    <cellStyle name="TableStyleLight1 7 2 4" xfId="40051"/>
    <cellStyle name="TableStyleLight1 7 2 5" xfId="40052"/>
    <cellStyle name="TableStyleLight1 7 2 6" xfId="40053"/>
    <cellStyle name="TableStyleLight1 7 2 7" xfId="40054"/>
    <cellStyle name="TableStyleLight1 7 3" xfId="40055"/>
    <cellStyle name="TableStyleLight1 7 3 2" xfId="40056"/>
    <cellStyle name="TableStyleLight1 7 3 2 2" xfId="40057"/>
    <cellStyle name="TableStyleLight1 7 3 3" xfId="40058"/>
    <cellStyle name="TableStyleLight1 7 3 3 2" xfId="40059"/>
    <cellStyle name="TableStyleLight1 7 3 4" xfId="40060"/>
    <cellStyle name="TableStyleLight1 7 3 5" xfId="40061"/>
    <cellStyle name="TableStyleLight1 7 3 6" xfId="40062"/>
    <cellStyle name="TableStyleLight1 7 3 7" xfId="40063"/>
    <cellStyle name="TableStyleLight1 7 3 8" xfId="40064"/>
    <cellStyle name="TableStyleLight1 7 4" xfId="40065"/>
    <cellStyle name="TableStyleLight1 7 4 2" xfId="40066"/>
    <cellStyle name="TableStyleLight1 7 4 2 2" xfId="40067"/>
    <cellStyle name="TableStyleLight1 7 4 3" xfId="40068"/>
    <cellStyle name="TableStyleLight1 7 4 3 2" xfId="40069"/>
    <cellStyle name="TableStyleLight1 7 4 4" xfId="40070"/>
    <cellStyle name="TableStyleLight1 7 4 5" xfId="40071"/>
    <cellStyle name="TableStyleLight1 7 4 6" xfId="40072"/>
    <cellStyle name="TableStyleLight1 7 4 7" xfId="40073"/>
    <cellStyle name="TableStyleLight1 7 5" xfId="40074"/>
    <cellStyle name="TableStyleLight1 7 5 2" xfId="40075"/>
    <cellStyle name="TableStyleLight1 7 5 2 2" xfId="40076"/>
    <cellStyle name="TableStyleLight1 7 5 3" xfId="40077"/>
    <cellStyle name="TableStyleLight1 7 5 3 2" xfId="40078"/>
    <cellStyle name="TableStyleLight1 7 5 4" xfId="40079"/>
    <cellStyle name="TableStyleLight1 7 5 5" xfId="40080"/>
    <cellStyle name="TableStyleLight1 7 5 6" xfId="40081"/>
    <cellStyle name="TableStyleLight1 7 5 7" xfId="40082"/>
    <cellStyle name="TableStyleLight1 7 6" xfId="40083"/>
    <cellStyle name="TableStyleLight1 7 6 2" xfId="40084"/>
    <cellStyle name="TableStyleLight1 7 6 2 2" xfId="40085"/>
    <cellStyle name="TableStyleLight1 7 6 3" xfId="40086"/>
    <cellStyle name="TableStyleLight1 7 6 3 2" xfId="40087"/>
    <cellStyle name="TableStyleLight1 7 6 4" xfId="40088"/>
    <cellStyle name="TableStyleLight1 7 6 5" xfId="40089"/>
    <cellStyle name="TableStyleLight1 7 6 6" xfId="40090"/>
    <cellStyle name="TableStyleLight1 7 6 7" xfId="40091"/>
    <cellStyle name="TableStyleLight1 7 7" xfId="40092"/>
    <cellStyle name="TableStyleLight1 7 7 2" xfId="40093"/>
    <cellStyle name="TableStyleLight1 7 8" xfId="40094"/>
    <cellStyle name="TableStyleLight1 7 8 2" xfId="40095"/>
    <cellStyle name="TableStyleLight1 7 9" xfId="40096"/>
    <cellStyle name="TableStyleLight1 7_STUD aligned by INSTIT" xfId="40097"/>
    <cellStyle name="TableStyleLight1 8" xfId="1188"/>
    <cellStyle name="TableStyleLight1 8 2" xfId="40098"/>
    <cellStyle name="TableStyleLight1 8 3" xfId="40099"/>
    <cellStyle name="TableStyleLight1 8 4" xfId="40100"/>
    <cellStyle name="TableStyleLight1 8 5" xfId="40101"/>
    <cellStyle name="TableStyleLight1 8 6" xfId="40102"/>
    <cellStyle name="TableStyleLight1 9" xfId="40103"/>
    <cellStyle name="TableStyleLight1_STUD aligned by INSTIT" xfId="40104"/>
    <cellStyle name="temp" xfId="620"/>
    <cellStyle name="title1" xfId="13"/>
    <cellStyle name="Titles" xfId="40242"/>
    <cellStyle name="Total 2" xfId="237"/>
    <cellStyle name="Warning Text 2" xfId="238"/>
  </cellStyles>
  <dxfs count="28">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CC"/>
      <color rgb="FF66FFFF"/>
      <color rgb="FFCCFFFF"/>
      <color rgb="FFFFFF99"/>
      <color rgb="FF09E2E7"/>
      <color rgb="FF04ECC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ApplNT\ESTAT-C2\Documents%20and%20Settings\laurobe\Local%20Settings\Temp\wz0ffb\BOP_DSD_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ORK/Environmental%20Accounts/Excel_Questionnaires/AEA.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ORK\Environmental%20Accounts\Excel_Questionnaires\AE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x"/>
      <sheetName val="Concept Name"/>
      <sheetName val="DSD"/>
      <sheetName val="FREQ"/>
      <sheetName val="REF_AREA"/>
      <sheetName val="ADJUSTMENT"/>
      <sheetName val="FLOW_STOCK_ENTRY"/>
      <sheetName val="INT_ACC_ITEM"/>
      <sheetName val="ACCOUNTING_ENTRY"/>
      <sheetName val="COUNTERPART_AREA"/>
      <sheetName val="REF_SECTOR"/>
      <sheetName val="FUNCTIONAL_CATEGORY"/>
      <sheetName val="INSTR_ASSETS_CLASSIFICATON"/>
      <sheetName val="MATURITY"/>
      <sheetName val="COUNTERPART_SECTOR"/>
      <sheetName val="CURRENCY_DENOMINATION"/>
      <sheetName val="VALUATION"/>
      <sheetName val="UNIT_MEASURE"/>
      <sheetName val="UNIT_MULT"/>
      <sheetName val="DECIMALS"/>
      <sheetName val="OBS_STATUS"/>
      <sheetName val="PUBLICATION_STATUS"/>
      <sheetName val="CONF_STATUS"/>
      <sheetName val="TIME_FORMAT"/>
      <sheetName val="COMPILING_ORG"/>
    </sheetNames>
    <sheetDataSet>
      <sheetData sheetId="0"/>
      <sheetData sheetId="1"/>
      <sheetData sheetId="2"/>
      <sheetData sheetId="3"/>
      <sheetData sheetId="4"/>
      <sheetData sheetId="5"/>
      <sheetData sheetId="6"/>
      <sheetData sheetId="7"/>
      <sheetData sheetId="8">
        <row r="5">
          <cell r="B5" t="str">
            <v>C</v>
          </cell>
        </row>
        <row r="6">
          <cell r="B6" t="str">
            <v>D</v>
          </cell>
        </row>
        <row r="7">
          <cell r="B7" t="str">
            <v>B</v>
          </cell>
        </row>
        <row r="8">
          <cell r="B8" t="str">
            <v>A</v>
          </cell>
        </row>
        <row r="11">
          <cell r="B11" t="str">
            <v>L</v>
          </cell>
        </row>
        <row r="14">
          <cell r="B14" t="str">
            <v>N</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tructure"/>
      <sheetName val="questions"/>
      <sheetName val="Model"/>
      <sheetName val="CO2"/>
      <sheetName val="Biomass CO2"/>
      <sheetName val="N2O"/>
      <sheetName val="CH4"/>
      <sheetName val="HFC"/>
      <sheetName val="PFC"/>
      <sheetName val="SF6"/>
      <sheetName val="NOx"/>
      <sheetName val="SOx"/>
      <sheetName val="NH3"/>
      <sheetName val="NMVOC"/>
      <sheetName val="CO"/>
      <sheetName val="PM10"/>
      <sheetName val="PM2.5"/>
      <sheetName val="Check Report"/>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2">
          <cell r="B22" t="str">
            <v>Austria</v>
          </cell>
        </row>
        <row r="23">
          <cell r="B23" t="str">
            <v>Belgium</v>
          </cell>
        </row>
        <row r="24">
          <cell r="B24" t="str">
            <v>Bulgaria</v>
          </cell>
        </row>
        <row r="25">
          <cell r="B25" t="str">
            <v>Croatia</v>
          </cell>
        </row>
        <row r="26">
          <cell r="B26" t="str">
            <v>Cyprus</v>
          </cell>
        </row>
        <row r="27">
          <cell r="B27" t="str">
            <v>Czech Republic</v>
          </cell>
        </row>
        <row r="28">
          <cell r="B28" t="str">
            <v>Denmark</v>
          </cell>
        </row>
        <row r="29">
          <cell r="B29" t="str">
            <v>Estonia</v>
          </cell>
        </row>
        <row r="30">
          <cell r="B30" t="str">
            <v>Finland</v>
          </cell>
          <cell r="E30" t="str">
            <v>0 Decimal</v>
          </cell>
        </row>
        <row r="31">
          <cell r="B31" t="str">
            <v>France</v>
          </cell>
          <cell r="E31" t="str">
            <v>1 Decimal</v>
          </cell>
        </row>
        <row r="32">
          <cell r="B32" t="str">
            <v>Germany</v>
          </cell>
          <cell r="E32" t="str">
            <v>2 Decimals</v>
          </cell>
        </row>
        <row r="33">
          <cell r="B33" t="str">
            <v>Greece</v>
          </cell>
          <cell r="E33" t="str">
            <v>3 Decimals</v>
          </cell>
        </row>
        <row r="34">
          <cell r="B34" t="str">
            <v>Hungary</v>
          </cell>
        </row>
        <row r="35">
          <cell r="B35" t="str">
            <v>Iceland</v>
          </cell>
        </row>
        <row r="36">
          <cell r="B36" t="str">
            <v>Ireland</v>
          </cell>
          <cell r="E36" t="str">
            <v>SUM(ROUND(V))</v>
          </cell>
        </row>
        <row r="37">
          <cell r="B37" t="str">
            <v>Italy</v>
          </cell>
          <cell r="E37" t="str">
            <v>ROUND(SUM(V))</v>
          </cell>
        </row>
        <row r="38">
          <cell r="B38" t="str">
            <v>Latvia</v>
          </cell>
        </row>
        <row r="39">
          <cell r="B39" t="str">
            <v>Liechtenstein</v>
          </cell>
        </row>
        <row r="40">
          <cell r="B40" t="str">
            <v>Lithuania</v>
          </cell>
        </row>
        <row r="41">
          <cell r="B41" t="str">
            <v>Luxembourg</v>
          </cell>
        </row>
        <row r="42">
          <cell r="B42" t="str">
            <v>Malta</v>
          </cell>
        </row>
        <row r="43">
          <cell r="B43" t="str">
            <v>Netherlands</v>
          </cell>
        </row>
        <row r="44">
          <cell r="B44" t="str">
            <v>Norway</v>
          </cell>
        </row>
        <row r="45">
          <cell r="B45" t="str">
            <v>Poland</v>
          </cell>
        </row>
        <row r="46">
          <cell r="B46" t="str">
            <v>Portugal</v>
          </cell>
        </row>
        <row r="47">
          <cell r="B47" t="str">
            <v>Romania</v>
          </cell>
        </row>
        <row r="48">
          <cell r="B48" t="str">
            <v>Serbia</v>
          </cell>
        </row>
        <row r="49">
          <cell r="B49" t="str">
            <v>Slovak Republic</v>
          </cell>
        </row>
        <row r="50">
          <cell r="B50" t="str">
            <v>Slovenia</v>
          </cell>
        </row>
        <row r="51">
          <cell r="B51" t="str">
            <v>Spain</v>
          </cell>
        </row>
        <row r="52">
          <cell r="B52" t="str">
            <v>Sweden</v>
          </cell>
        </row>
        <row r="53">
          <cell r="B53" t="str">
            <v>Switzerland</v>
          </cell>
        </row>
        <row r="54">
          <cell r="B54" t="str">
            <v>Turkey</v>
          </cell>
        </row>
        <row r="55">
          <cell r="B55" t="str">
            <v>United Kingdom</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tructure"/>
      <sheetName val="questions"/>
      <sheetName val="Model"/>
      <sheetName val="CO2"/>
      <sheetName val="Biomass CO2"/>
      <sheetName val="N2O"/>
      <sheetName val="CH4"/>
      <sheetName val="HFC"/>
      <sheetName val="PFC"/>
      <sheetName val="SF6"/>
      <sheetName val="NOx"/>
      <sheetName val="SOx"/>
      <sheetName val="NH3"/>
      <sheetName val="NMVOC"/>
      <sheetName val="CO"/>
      <sheetName val="PM10"/>
      <sheetName val="PM2.5"/>
      <sheetName val="Check Report"/>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2">
          <cell r="B22" t="str">
            <v>Austria</v>
          </cell>
        </row>
        <row r="23">
          <cell r="B23" t="str">
            <v>Belgium</v>
          </cell>
        </row>
        <row r="24">
          <cell r="B24" t="str">
            <v>Bulgaria</v>
          </cell>
        </row>
        <row r="25">
          <cell r="B25" t="str">
            <v>Croatia</v>
          </cell>
        </row>
        <row r="26">
          <cell r="B26" t="str">
            <v>Cyprus</v>
          </cell>
        </row>
        <row r="27">
          <cell r="B27" t="str">
            <v>Czech Republic</v>
          </cell>
        </row>
        <row r="28">
          <cell r="B28" t="str">
            <v>Denmark</v>
          </cell>
        </row>
        <row r="29">
          <cell r="B29" t="str">
            <v>Estonia</v>
          </cell>
        </row>
        <row r="30">
          <cell r="B30" t="str">
            <v>Finland</v>
          </cell>
          <cell r="E30" t="str">
            <v>0 Decimal</v>
          </cell>
        </row>
        <row r="31">
          <cell r="B31" t="str">
            <v>France</v>
          </cell>
          <cell r="E31" t="str">
            <v>1 Decimal</v>
          </cell>
        </row>
        <row r="32">
          <cell r="B32" t="str">
            <v>Germany</v>
          </cell>
          <cell r="E32" t="str">
            <v>2 Decimals</v>
          </cell>
        </row>
        <row r="33">
          <cell r="B33" t="str">
            <v>Greece</v>
          </cell>
          <cell r="E33" t="str">
            <v>3 Decimals</v>
          </cell>
        </row>
        <row r="34">
          <cell r="B34" t="str">
            <v>Hungary</v>
          </cell>
        </row>
        <row r="35">
          <cell r="B35" t="str">
            <v>Iceland</v>
          </cell>
        </row>
        <row r="36">
          <cell r="B36" t="str">
            <v>Ireland</v>
          </cell>
          <cell r="E36" t="str">
            <v>SUM(ROUND(V))</v>
          </cell>
        </row>
        <row r="37">
          <cell r="B37" t="str">
            <v>Italy</v>
          </cell>
          <cell r="E37" t="str">
            <v>ROUND(SUM(V))</v>
          </cell>
        </row>
        <row r="38">
          <cell r="B38" t="str">
            <v>Latvia</v>
          </cell>
        </row>
        <row r="39">
          <cell r="B39" t="str">
            <v>Liechtenstein</v>
          </cell>
        </row>
        <row r="40">
          <cell r="B40" t="str">
            <v>Lithuania</v>
          </cell>
        </row>
        <row r="41">
          <cell r="B41" t="str">
            <v>Luxembourg</v>
          </cell>
        </row>
        <row r="42">
          <cell r="B42" t="str">
            <v>Malta</v>
          </cell>
        </row>
        <row r="43">
          <cell r="B43" t="str">
            <v>Netherlands</v>
          </cell>
        </row>
        <row r="44">
          <cell r="B44" t="str">
            <v>Norway</v>
          </cell>
        </row>
        <row r="45">
          <cell r="B45" t="str">
            <v>Poland</v>
          </cell>
        </row>
        <row r="46">
          <cell r="B46" t="str">
            <v>Portugal</v>
          </cell>
        </row>
        <row r="47">
          <cell r="B47" t="str">
            <v>Romania</v>
          </cell>
        </row>
        <row r="48">
          <cell r="B48" t="str">
            <v>Serbia</v>
          </cell>
        </row>
        <row r="49">
          <cell r="B49" t="str">
            <v>Slovak Republic</v>
          </cell>
        </row>
        <row r="50">
          <cell r="B50" t="str">
            <v>Slovenia</v>
          </cell>
        </row>
        <row r="51">
          <cell r="B51" t="str">
            <v>Spain</v>
          </cell>
        </row>
        <row r="52">
          <cell r="B52" t="str">
            <v>Sweden</v>
          </cell>
        </row>
        <row r="53">
          <cell r="B53" t="str">
            <v>Switzerland</v>
          </cell>
        </row>
        <row r="54">
          <cell r="B54" t="str">
            <v>Turkey</v>
          </cell>
        </row>
        <row r="55">
          <cell r="B55" t="str">
            <v>United Kingdom</v>
          </cell>
        </row>
      </sheetData>
    </sheetDataSet>
  </externalBook>
</externalLink>
</file>

<file path=xl/theme/theme1.xml><?xml version="1.0" encoding="utf-8"?>
<a:theme xmlns:a="http://schemas.openxmlformats.org/drawingml/2006/main" name="Berlin">
  <a:themeElements>
    <a:clrScheme name="Berlin">
      <a:dk1>
        <a:sysClr val="windowText" lastClr="000000"/>
      </a:dk1>
      <a:lt1>
        <a:sysClr val="window" lastClr="FFFFFF"/>
      </a:lt1>
      <a:dk2>
        <a:srgbClr val="9D360E"/>
      </a:dk2>
      <a:lt2>
        <a:srgbClr val="E7E6E6"/>
      </a:lt2>
      <a:accent1>
        <a:srgbClr val="F09415"/>
      </a:accent1>
      <a:accent2>
        <a:srgbClr val="C1B56B"/>
      </a:accent2>
      <a:accent3>
        <a:srgbClr val="4BAF73"/>
      </a:accent3>
      <a:accent4>
        <a:srgbClr val="5AA6C0"/>
      </a:accent4>
      <a:accent5>
        <a:srgbClr val="D17DF9"/>
      </a:accent5>
      <a:accent6>
        <a:srgbClr val="FA7E5C"/>
      </a:accent6>
      <a:hlink>
        <a:srgbClr val="FFAE3E"/>
      </a:hlink>
      <a:folHlink>
        <a:srgbClr val="FCC77E"/>
      </a:folHlink>
    </a:clrScheme>
    <a:fontScheme name="Berlin">
      <a:majorFont>
        <a:latin typeface="Trebuchet MS" panose="020B060302020202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rebuchet MS" panose="020B060302020202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erlin">
      <a:fillStyleLst>
        <a:solidFill>
          <a:schemeClr val="phClr"/>
        </a:solidFill>
        <a:gradFill rotWithShape="1">
          <a:gsLst>
            <a:gs pos="0">
              <a:schemeClr val="phClr">
                <a:tint val="60000"/>
                <a:satMod val="100000"/>
                <a:lumMod val="110000"/>
              </a:schemeClr>
            </a:gs>
            <a:gs pos="100000">
              <a:schemeClr val="phClr">
                <a:tint val="70000"/>
                <a:satMod val="100000"/>
                <a:lumMod val="100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6000"/>
                <a:shade val="100000"/>
                <a:hueMod val="270000"/>
                <a:satMod val="200000"/>
                <a:lumMod val="128000"/>
              </a:schemeClr>
            </a:gs>
            <a:gs pos="50000">
              <a:schemeClr val="phClr">
                <a:shade val="100000"/>
                <a:hueMod val="100000"/>
                <a:satMod val="110000"/>
                <a:lumMod val="130000"/>
              </a:schemeClr>
            </a:gs>
            <a:gs pos="100000">
              <a:schemeClr val="phClr">
                <a:shade val="78000"/>
                <a:hueMod val="44000"/>
                <a:satMod val="200000"/>
                <a:lumMod val="69000"/>
              </a:schemeClr>
            </a:gs>
          </a:gsLst>
          <a:lin ang="2520000" scaled="0"/>
        </a:gradFill>
      </a:bgFillStyleLst>
    </a:fmtScheme>
  </a:themeElements>
  <a:objectDefaults/>
  <a:extraClrSchemeLst/>
  <a:extLst>
    <a:ext uri="{05A4C25C-085E-4340-85A3-A5531E510DB2}">
      <thm15:themeFamily xmlns:thm15="http://schemas.microsoft.com/office/thememl/2012/main" xmlns="" name="Berlin" id="{7B5DBA9E-B069-418E-9360-A61BDD0615A4}" vid="{C0CBE056-4EF4-4D92-969E-947779DA7AA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30"/>
  <sheetViews>
    <sheetView tabSelected="1" workbookViewId="0">
      <selection activeCell="B2" sqref="B2"/>
    </sheetView>
  </sheetViews>
  <sheetFormatPr defaultRowHeight="16.5"/>
  <cols>
    <col min="1" max="1" width="21.28515625" style="100" customWidth="1"/>
    <col min="2" max="2" width="26.140625" style="100" customWidth="1"/>
    <col min="3" max="3" width="28.5703125" style="100" customWidth="1"/>
    <col min="4" max="4" width="80.28515625" style="100" customWidth="1"/>
    <col min="5" max="5" width="28.5703125" style="100" customWidth="1"/>
    <col min="6" max="6" width="14.7109375" style="116" customWidth="1"/>
    <col min="7" max="7" width="9.140625" style="132"/>
    <col min="8" max="8" width="13.140625" style="116" customWidth="1"/>
    <col min="9" max="9" width="7.5703125" style="100" hidden="1" customWidth="1"/>
    <col min="10" max="10" width="6.85546875" style="100" hidden="1" customWidth="1"/>
    <col min="11" max="11" width="4.5703125" style="100" hidden="1" customWidth="1"/>
    <col min="12" max="12" width="3.140625" style="100" hidden="1" customWidth="1"/>
    <col min="13" max="14" width="9.140625" style="100"/>
    <col min="15" max="15" width="23.7109375" style="100" customWidth="1"/>
    <col min="16" max="16384" width="9.140625" style="100"/>
  </cols>
  <sheetData>
    <row r="1" spans="1:16" ht="37.5" customHeight="1">
      <c r="A1" s="207" t="s">
        <v>2464</v>
      </c>
      <c r="B1" s="208"/>
      <c r="C1" s="152"/>
      <c r="D1" s="152"/>
      <c r="K1" s="155" t="s">
        <v>2448</v>
      </c>
      <c r="L1" s="152"/>
    </row>
    <row r="2" spans="1:16">
      <c r="A2" s="205" t="s">
        <v>1410</v>
      </c>
      <c r="B2" s="406">
        <v>6</v>
      </c>
      <c r="C2" s="206" t="s">
        <v>1372</v>
      </c>
      <c r="D2" s="206" t="s">
        <v>11347</v>
      </c>
    </row>
    <row r="3" spans="1:16">
      <c r="B3" s="153"/>
      <c r="C3" s="204"/>
      <c r="D3" s="154"/>
      <c r="E3" s="203"/>
    </row>
    <row r="4" spans="1:16" ht="39.75">
      <c r="A4" s="156" t="s">
        <v>1408</v>
      </c>
      <c r="B4" s="156" t="s">
        <v>1409</v>
      </c>
      <c r="C4" s="157" t="s">
        <v>144</v>
      </c>
      <c r="D4" s="156" t="s">
        <v>2441</v>
      </c>
      <c r="E4" s="156" t="s">
        <v>2442</v>
      </c>
      <c r="F4" s="158" t="s">
        <v>2443</v>
      </c>
      <c r="G4" s="159" t="s">
        <v>1410</v>
      </c>
      <c r="H4" s="159" t="s">
        <v>1411</v>
      </c>
      <c r="I4" s="158" t="s">
        <v>2444</v>
      </c>
      <c r="J4" s="158" t="s">
        <v>2445</v>
      </c>
      <c r="K4" s="160" t="s">
        <v>2446</v>
      </c>
      <c r="L4" s="160" t="s">
        <v>2447</v>
      </c>
      <c r="N4" s="213"/>
      <c r="O4" s="213"/>
      <c r="P4" s="213"/>
    </row>
    <row r="5" spans="1:16" ht="30">
      <c r="A5" s="101" t="s">
        <v>136</v>
      </c>
      <c r="B5" s="104" t="s">
        <v>1855</v>
      </c>
      <c r="C5" s="124" t="s">
        <v>2038</v>
      </c>
      <c r="D5" s="125" t="s">
        <v>2414</v>
      </c>
      <c r="E5" s="354" t="s">
        <v>1869</v>
      </c>
      <c r="F5" s="103" t="s">
        <v>1706</v>
      </c>
      <c r="G5" s="130" t="s">
        <v>1844</v>
      </c>
      <c r="H5" s="103" t="s">
        <v>1412</v>
      </c>
      <c r="N5" s="212"/>
      <c r="O5" s="212"/>
      <c r="P5" s="213"/>
    </row>
    <row r="6" spans="1:16">
      <c r="A6" s="101" t="s">
        <v>136</v>
      </c>
      <c r="B6" s="104" t="s">
        <v>158</v>
      </c>
      <c r="C6" s="104" t="s">
        <v>1326</v>
      </c>
      <c r="D6" s="104" t="s">
        <v>2039</v>
      </c>
      <c r="E6" s="348" t="s">
        <v>161</v>
      </c>
      <c r="F6" s="103" t="s">
        <v>1706</v>
      </c>
      <c r="G6" s="130" t="s">
        <v>1844</v>
      </c>
      <c r="H6" s="103" t="s">
        <v>1412</v>
      </c>
    </row>
    <row r="7" spans="1:16" ht="30" hidden="1">
      <c r="A7" s="146" t="s">
        <v>136</v>
      </c>
      <c r="B7" s="147" t="s">
        <v>1772</v>
      </c>
      <c r="C7" s="147" t="s">
        <v>1854</v>
      </c>
      <c r="D7" s="148" t="s">
        <v>2438</v>
      </c>
      <c r="E7" s="347" t="s">
        <v>1771</v>
      </c>
      <c r="F7" s="149" t="s">
        <v>1706</v>
      </c>
      <c r="G7" s="150" t="s">
        <v>1844</v>
      </c>
      <c r="H7" s="149" t="s">
        <v>1412</v>
      </c>
    </row>
    <row r="8" spans="1:16" hidden="1">
      <c r="A8" s="146" t="s">
        <v>136</v>
      </c>
      <c r="B8" s="147" t="s">
        <v>1870</v>
      </c>
      <c r="C8" s="147" t="s">
        <v>1423</v>
      </c>
      <c r="D8" s="147" t="s">
        <v>1707</v>
      </c>
      <c r="E8" s="347" t="s">
        <v>1868</v>
      </c>
      <c r="F8" s="149" t="s">
        <v>1706</v>
      </c>
      <c r="G8" s="150" t="s">
        <v>1844</v>
      </c>
      <c r="H8" s="149" t="s">
        <v>1412</v>
      </c>
    </row>
    <row r="9" spans="1:16">
      <c r="A9" s="101" t="s">
        <v>136</v>
      </c>
      <c r="B9" s="273" t="s">
        <v>9432</v>
      </c>
      <c r="C9" s="273" t="s">
        <v>9433</v>
      </c>
      <c r="D9" s="273" t="s">
        <v>9434</v>
      </c>
      <c r="E9" s="348" t="s">
        <v>9435</v>
      </c>
      <c r="F9" s="103" t="s">
        <v>1706</v>
      </c>
      <c r="G9" s="130" t="s">
        <v>1844</v>
      </c>
      <c r="H9" s="103" t="s">
        <v>1412</v>
      </c>
    </row>
    <row r="10" spans="1:16" ht="30">
      <c r="A10" s="101" t="s">
        <v>136</v>
      </c>
      <c r="B10" s="104" t="s">
        <v>145</v>
      </c>
      <c r="C10" s="112" t="s">
        <v>2089</v>
      </c>
      <c r="D10" s="104" t="s">
        <v>2040</v>
      </c>
      <c r="E10" s="349"/>
      <c r="F10" s="119"/>
      <c r="G10" s="104"/>
      <c r="H10" s="115" t="s">
        <v>2095</v>
      </c>
    </row>
    <row r="11" spans="1:16">
      <c r="A11" s="95" t="s">
        <v>13</v>
      </c>
      <c r="B11" s="94" t="s">
        <v>2090</v>
      </c>
      <c r="C11" s="94" t="s">
        <v>2091</v>
      </c>
      <c r="D11" s="126" t="s">
        <v>2092</v>
      </c>
      <c r="E11" s="350"/>
      <c r="F11" s="119"/>
      <c r="G11" s="103"/>
      <c r="H11" s="94" t="s">
        <v>2093</v>
      </c>
    </row>
    <row r="12" spans="1:16">
      <c r="A12" s="101" t="s">
        <v>2437</v>
      </c>
      <c r="B12" s="104" t="s">
        <v>3</v>
      </c>
      <c r="C12" s="112" t="s">
        <v>2041</v>
      </c>
      <c r="D12" s="275" t="s">
        <v>2042</v>
      </c>
      <c r="E12" s="351" t="s">
        <v>146</v>
      </c>
      <c r="F12" s="103" t="s">
        <v>1693</v>
      </c>
      <c r="G12" s="281" t="s">
        <v>2418</v>
      </c>
      <c r="H12" s="103" t="s">
        <v>1412</v>
      </c>
    </row>
    <row r="13" spans="1:16">
      <c r="A13" s="362" t="s">
        <v>136</v>
      </c>
      <c r="B13" s="360" t="s">
        <v>129</v>
      </c>
      <c r="C13" s="358" t="s">
        <v>147</v>
      </c>
      <c r="D13" s="356" t="s">
        <v>2043</v>
      </c>
      <c r="E13" s="331" t="s">
        <v>11211</v>
      </c>
      <c r="F13" s="103" t="s">
        <v>2526</v>
      </c>
      <c r="G13" s="332">
        <v>1</v>
      </c>
      <c r="H13" s="103" t="s">
        <v>1412</v>
      </c>
    </row>
    <row r="14" spans="1:16" s="7" customFormat="1" ht="20.25" customHeight="1">
      <c r="A14" s="363"/>
      <c r="B14" s="361"/>
      <c r="C14" s="359"/>
      <c r="D14" s="357"/>
      <c r="E14" s="352" t="s">
        <v>9337</v>
      </c>
      <c r="F14" s="333" t="s">
        <v>2526</v>
      </c>
      <c r="G14" s="330" t="s">
        <v>9425</v>
      </c>
      <c r="H14" s="103" t="s">
        <v>1412</v>
      </c>
      <c r="I14" s="228" t="s">
        <v>9296</v>
      </c>
    </row>
    <row r="15" spans="1:16">
      <c r="A15" s="101" t="s">
        <v>136</v>
      </c>
      <c r="B15" s="104" t="s">
        <v>1</v>
      </c>
      <c r="C15" s="104" t="s">
        <v>155</v>
      </c>
      <c r="D15" s="275" t="s">
        <v>2044</v>
      </c>
      <c r="E15" s="351" t="s">
        <v>154</v>
      </c>
      <c r="F15" s="103" t="s">
        <v>1693</v>
      </c>
      <c r="G15" s="334">
        <v>2.1</v>
      </c>
      <c r="H15" s="103" t="s">
        <v>1412</v>
      </c>
    </row>
    <row r="16" spans="1:16">
      <c r="A16" s="101" t="s">
        <v>136</v>
      </c>
      <c r="B16" s="104" t="s">
        <v>2</v>
      </c>
      <c r="C16" s="104" t="s">
        <v>156</v>
      </c>
      <c r="D16" s="275" t="s">
        <v>2045</v>
      </c>
      <c r="E16" s="351" t="s">
        <v>153</v>
      </c>
      <c r="F16" s="103" t="s">
        <v>1706</v>
      </c>
      <c r="G16" s="335" t="s">
        <v>1844</v>
      </c>
      <c r="H16" s="103" t="s">
        <v>1412</v>
      </c>
    </row>
    <row r="17" spans="1:8">
      <c r="A17" s="276" t="s">
        <v>136</v>
      </c>
      <c r="B17" s="275" t="s">
        <v>167</v>
      </c>
      <c r="C17" s="112" t="s">
        <v>2046</v>
      </c>
      <c r="D17" s="275" t="s">
        <v>2096</v>
      </c>
      <c r="E17" s="351" t="s">
        <v>1696</v>
      </c>
      <c r="F17" s="103" t="s">
        <v>1709</v>
      </c>
      <c r="G17" s="336">
        <v>1.1299999999999999</v>
      </c>
      <c r="H17" s="103" t="s">
        <v>1412</v>
      </c>
    </row>
    <row r="18" spans="1:8" ht="30.75">
      <c r="A18" s="283" t="s">
        <v>136</v>
      </c>
      <c r="B18" s="285" t="s">
        <v>9300</v>
      </c>
      <c r="C18" s="287" t="s">
        <v>9426</v>
      </c>
      <c r="D18" s="288" t="s">
        <v>9427</v>
      </c>
      <c r="E18" s="352" t="s">
        <v>9336</v>
      </c>
      <c r="F18" s="103" t="s">
        <v>1693</v>
      </c>
      <c r="G18" s="332">
        <v>2</v>
      </c>
      <c r="H18" s="103" t="s">
        <v>1412</v>
      </c>
    </row>
    <row r="19" spans="1:8" ht="45.75">
      <c r="A19" s="284" t="s">
        <v>136</v>
      </c>
      <c r="B19" s="286" t="s">
        <v>9301</v>
      </c>
      <c r="C19" s="288" t="s">
        <v>9428</v>
      </c>
      <c r="D19" s="355" t="s">
        <v>11346</v>
      </c>
      <c r="E19" s="353" t="s">
        <v>9430</v>
      </c>
      <c r="F19" s="103" t="s">
        <v>2526</v>
      </c>
      <c r="G19" s="282" t="s">
        <v>1844</v>
      </c>
      <c r="H19" s="103" t="s">
        <v>1412</v>
      </c>
    </row>
    <row r="20" spans="1:8">
      <c r="A20" s="284" t="s">
        <v>136</v>
      </c>
      <c r="B20" s="286" t="s">
        <v>9302</v>
      </c>
      <c r="C20" s="288" t="s">
        <v>9429</v>
      </c>
      <c r="D20" s="289" t="s">
        <v>11212</v>
      </c>
      <c r="E20" s="353" t="s">
        <v>9431</v>
      </c>
      <c r="F20" s="103" t="s">
        <v>2526</v>
      </c>
      <c r="G20" s="282" t="s">
        <v>1844</v>
      </c>
      <c r="H20" s="103" t="s">
        <v>1412</v>
      </c>
    </row>
    <row r="21" spans="1:8">
      <c r="A21" s="276" t="s">
        <v>9424</v>
      </c>
      <c r="B21" s="275" t="s">
        <v>1280</v>
      </c>
      <c r="C21" s="112" t="s">
        <v>2413</v>
      </c>
      <c r="D21" s="275" t="s">
        <v>2417</v>
      </c>
      <c r="E21" s="351" t="s">
        <v>1708</v>
      </c>
      <c r="F21" s="103" t="s">
        <v>1706</v>
      </c>
      <c r="G21" s="274" t="s">
        <v>1844</v>
      </c>
      <c r="H21" s="103" t="s">
        <v>1412</v>
      </c>
    </row>
    <row r="22" spans="1:8">
      <c r="A22" s="101" t="s">
        <v>2433</v>
      </c>
      <c r="B22" s="104" t="s">
        <v>180</v>
      </c>
      <c r="C22" s="104" t="s">
        <v>1374</v>
      </c>
      <c r="D22" s="275" t="s">
        <v>1374</v>
      </c>
      <c r="E22" s="103"/>
      <c r="F22" s="119"/>
      <c r="G22" s="280"/>
      <c r="H22" s="103" t="s">
        <v>1372</v>
      </c>
    </row>
    <row r="23" spans="1:8">
      <c r="A23" s="101" t="s">
        <v>2434</v>
      </c>
      <c r="B23" s="122" t="s">
        <v>1765</v>
      </c>
      <c r="C23" s="104" t="s">
        <v>1766</v>
      </c>
      <c r="D23" s="275" t="s">
        <v>1767</v>
      </c>
      <c r="E23" s="103"/>
      <c r="F23" s="119"/>
      <c r="G23" s="280"/>
      <c r="H23" s="103" t="s">
        <v>1372</v>
      </c>
    </row>
    <row r="24" spans="1:8">
      <c r="A24" s="101" t="s">
        <v>2435</v>
      </c>
      <c r="B24" s="122" t="s">
        <v>1768</v>
      </c>
      <c r="C24" s="112" t="s">
        <v>1769</v>
      </c>
      <c r="D24" s="104" t="s">
        <v>1770</v>
      </c>
      <c r="E24" s="103"/>
      <c r="F24" s="119"/>
      <c r="G24" s="104"/>
      <c r="H24" s="103" t="s">
        <v>1372</v>
      </c>
    </row>
    <row r="25" spans="1:8">
      <c r="A25" s="107" t="s">
        <v>2430</v>
      </c>
      <c r="B25" s="109" t="s">
        <v>69</v>
      </c>
      <c r="C25" s="112" t="s">
        <v>152</v>
      </c>
      <c r="D25" s="112" t="s">
        <v>2047</v>
      </c>
      <c r="E25" s="134" t="s">
        <v>1880</v>
      </c>
      <c r="F25" s="105" t="s">
        <v>1693</v>
      </c>
      <c r="G25" s="109">
        <v>2.2000000000000002</v>
      </c>
      <c r="H25" s="117" t="s">
        <v>1412</v>
      </c>
    </row>
    <row r="26" spans="1:8" ht="30">
      <c r="A26" s="257" t="s">
        <v>2430</v>
      </c>
      <c r="B26" s="109" t="s">
        <v>2098</v>
      </c>
      <c r="C26" s="112" t="s">
        <v>2099</v>
      </c>
      <c r="D26" s="112" t="s">
        <v>2101</v>
      </c>
      <c r="E26" s="134" t="s">
        <v>2100</v>
      </c>
      <c r="F26" s="105" t="s">
        <v>1693</v>
      </c>
      <c r="G26" s="112">
        <v>1.2</v>
      </c>
      <c r="H26" s="117" t="s">
        <v>1412</v>
      </c>
    </row>
    <row r="27" spans="1:8">
      <c r="A27" s="110" t="s">
        <v>2430</v>
      </c>
      <c r="B27" s="109" t="s">
        <v>151</v>
      </c>
      <c r="C27" s="94" t="s">
        <v>2094</v>
      </c>
      <c r="D27" s="127" t="s">
        <v>150</v>
      </c>
      <c r="E27" s="108"/>
      <c r="F27" s="120"/>
      <c r="G27" s="112"/>
      <c r="H27" s="117" t="s">
        <v>1412</v>
      </c>
    </row>
    <row r="28" spans="1:8">
      <c r="A28" s="107" t="s">
        <v>2431</v>
      </c>
      <c r="B28" s="109" t="s">
        <v>130</v>
      </c>
      <c r="C28" s="112" t="s">
        <v>2048</v>
      </c>
      <c r="D28" s="112" t="s">
        <v>2097</v>
      </c>
      <c r="E28" s="135" t="s">
        <v>149</v>
      </c>
      <c r="F28" s="105" t="s">
        <v>1693</v>
      </c>
      <c r="G28" s="133" t="s">
        <v>1844</v>
      </c>
      <c r="H28" s="117" t="s">
        <v>1412</v>
      </c>
    </row>
    <row r="29" spans="1:8" ht="30.75">
      <c r="A29" s="111" t="s">
        <v>2436</v>
      </c>
      <c r="B29" s="112" t="s">
        <v>181</v>
      </c>
      <c r="C29" s="112" t="s">
        <v>183</v>
      </c>
      <c r="D29" s="128" t="s">
        <v>2415</v>
      </c>
      <c r="E29" s="102"/>
      <c r="F29" s="119"/>
      <c r="G29" s="112"/>
      <c r="H29" s="106" t="s">
        <v>1372</v>
      </c>
    </row>
    <row r="30" spans="1:8">
      <c r="A30" s="113" t="s">
        <v>2432</v>
      </c>
      <c r="B30" s="123" t="s">
        <v>4</v>
      </c>
      <c r="C30" s="123" t="s">
        <v>2049</v>
      </c>
      <c r="D30" s="129" t="s">
        <v>2416</v>
      </c>
      <c r="E30" s="136" t="s">
        <v>148</v>
      </c>
      <c r="F30" s="121" t="s">
        <v>1693</v>
      </c>
      <c r="G30" s="114">
        <v>1.1000000000000001</v>
      </c>
      <c r="H30" s="118" t="s">
        <v>1412</v>
      </c>
    </row>
  </sheetData>
  <mergeCells count="4">
    <mergeCell ref="D13:D14"/>
    <mergeCell ref="C13:C14"/>
    <mergeCell ref="B13:B14"/>
    <mergeCell ref="A13:A14"/>
  </mergeCells>
  <hyperlinks>
    <hyperlink ref="E17" location="CL_UNIT!A1" display="CL_UNIT"/>
    <hyperlink ref="E15" location="CL_SEX!A1" display="CL_SEX"/>
    <hyperlink ref="E16" location="CL_AGE!A1" display="CL_AGE"/>
    <hyperlink ref="E12" location="CL_FREQ!A1" display="CL_FREQ"/>
    <hyperlink ref="E28" location="CL_DECIMALS!A1" display="CL_DECIMALS"/>
    <hyperlink ref="E26" location="CL_CONF_STATUS!A1" display="CL_CONF_STATUS"/>
    <hyperlink ref="E25" location="CL_OBS_STATUS!A1" display="CL_OBS_STATUS"/>
    <hyperlink ref="E30" location="CL_UNIT_MULT!A1" display="CL_UNIT_MULT"/>
    <hyperlink ref="E13" location="CL_AREA_EDU!A1" display="CL_AREA_EDU!A1"/>
    <hyperlink ref="E14" location="CL_REGIONAL!A1" display="CL_REGIONAL(REGIO DSD)                "/>
    <hyperlink ref="E18" location="CL_AREA!A1" display="CL_AREA!A1"/>
    <hyperlink ref="E19" location="CL_MOB_SCHEME!A1" display="CL_MOB_SCHEME"/>
    <hyperlink ref="E20" location="CL_MOB_TYPE!A1" display="CL_MOB_TYPE"/>
    <hyperlink ref="E9" location="CL_BREAKDOWN_GROUP!A1" display="CL_BREAKDOWN_GROUP"/>
    <hyperlink ref="E5" location="CL_EDUCATION_LEVEL!A1" display="CL_EDUCATION_LEVEL "/>
    <hyperlink ref="E6" location="CL_STAT_UNIT!A1" display="CL_STAT_UNIT"/>
    <hyperlink ref="E21" location="CL_EDU_TABLEID!A1" display="CL_EDU_TABLEID"/>
  </hyperlinks>
  <pageMargins left="0.70866141732283472" right="0.70866141732283472" top="0.74803149606299213" bottom="0.74803149606299213" header="0.31496062992125984" footer="0.31496062992125984"/>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M26"/>
  <sheetViews>
    <sheetView zoomScale="70" zoomScaleNormal="70" workbookViewId="0">
      <selection activeCell="AJ4" sqref="AJ4"/>
    </sheetView>
  </sheetViews>
  <sheetFormatPr defaultRowHeight="15"/>
  <cols>
    <col min="1" max="1" width="19" style="7" customWidth="1"/>
    <col min="2" max="2" width="10.85546875" customWidth="1"/>
    <col min="3" max="3" width="18.85546875" customWidth="1"/>
    <col min="4" max="4" width="21.5703125" style="7" bestFit="1" customWidth="1"/>
    <col min="5" max="5" width="36.140625" style="7" customWidth="1"/>
    <col min="6" max="6" width="7.42578125" customWidth="1"/>
    <col min="7" max="7" width="6.7109375" customWidth="1"/>
    <col min="8" max="8" width="14.28515625" customWidth="1"/>
    <col min="9" max="9" width="4.5703125" customWidth="1"/>
    <col min="10" max="10" width="4.5703125" style="7" customWidth="1"/>
    <col min="11" max="11" width="4.7109375" customWidth="1"/>
    <col min="12" max="12" width="5" customWidth="1"/>
    <col min="13" max="13" width="4.140625" customWidth="1"/>
    <col min="14" max="14" width="5.7109375" customWidth="1"/>
    <col min="15" max="19" width="5.7109375" style="7" customWidth="1"/>
    <col min="20" max="20" width="10.5703125" style="7" bestFit="1" customWidth="1"/>
    <col min="21" max="21" width="4.7109375" customWidth="1"/>
    <col min="22" max="22" width="6.7109375" style="7" hidden="1" customWidth="1"/>
    <col min="23" max="23" width="10" customWidth="1"/>
    <col min="24" max="24" width="7" customWidth="1"/>
    <col min="25" max="25" width="8" bestFit="1" customWidth="1"/>
    <col min="26" max="26" width="4.28515625" customWidth="1"/>
    <col min="27" max="27" width="8.85546875" customWidth="1"/>
    <col min="28" max="29" width="8" bestFit="1" customWidth="1"/>
    <col min="30" max="30" width="12.85546875" style="7" customWidth="1"/>
    <col min="31" max="31" width="4.5703125" style="7" bestFit="1" customWidth="1"/>
    <col min="32" max="32" width="56.140625" customWidth="1"/>
    <col min="33" max="143" width="9.140625" style="11"/>
  </cols>
  <sheetData>
    <row r="1" spans="1:143" s="7" customFormat="1" ht="62.25" customHeight="1">
      <c r="E1" s="366" t="s">
        <v>2449</v>
      </c>
      <c r="F1" s="366"/>
      <c r="G1" s="366"/>
      <c r="H1" s="366"/>
      <c r="I1" s="366"/>
      <c r="J1" s="366"/>
      <c r="K1" s="366"/>
      <c r="L1" s="366"/>
      <c r="M1" s="366"/>
      <c r="N1" s="366"/>
      <c r="O1" s="231"/>
      <c r="P1" s="231"/>
      <c r="Q1" s="231"/>
      <c r="R1" s="231"/>
      <c r="S1" s="231"/>
      <c r="T1" s="161"/>
      <c r="U1" s="364" t="s">
        <v>2450</v>
      </c>
      <c r="V1" s="364"/>
      <c r="W1" s="364"/>
      <c r="X1" s="364"/>
      <c r="Y1" s="364"/>
      <c r="Z1" s="365"/>
      <c r="AA1" s="365"/>
      <c r="AB1" s="365"/>
      <c r="AC1" s="365"/>
      <c r="AD1" s="365"/>
      <c r="AE1" s="258"/>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row>
    <row r="2" spans="1:143" ht="138.75" customHeight="1">
      <c r="A2" s="372" t="s">
        <v>2427</v>
      </c>
      <c r="B2" s="374" t="s">
        <v>2428</v>
      </c>
      <c r="C2" s="372" t="s">
        <v>2440</v>
      </c>
      <c r="D2" s="376" t="s">
        <v>2439</v>
      </c>
      <c r="E2" s="380" t="s">
        <v>9432</v>
      </c>
      <c r="F2" s="369" t="s">
        <v>158</v>
      </c>
      <c r="G2" s="369" t="s">
        <v>1855</v>
      </c>
      <c r="H2" s="371" t="s">
        <v>145</v>
      </c>
      <c r="I2" s="369" t="s">
        <v>3</v>
      </c>
      <c r="J2" s="367" t="s">
        <v>129</v>
      </c>
      <c r="K2" s="368"/>
      <c r="L2" s="369" t="s">
        <v>1</v>
      </c>
      <c r="M2" s="369" t="s">
        <v>2</v>
      </c>
      <c r="N2" s="369" t="s">
        <v>167</v>
      </c>
      <c r="O2" s="369" t="s">
        <v>9298</v>
      </c>
      <c r="P2" s="369" t="s">
        <v>9299</v>
      </c>
      <c r="Q2" s="380" t="s">
        <v>9300</v>
      </c>
      <c r="R2" s="380" t="s">
        <v>9301</v>
      </c>
      <c r="S2" s="380" t="s">
        <v>9302</v>
      </c>
      <c r="T2" s="390" t="s">
        <v>2090</v>
      </c>
      <c r="U2" s="392" t="s">
        <v>69</v>
      </c>
      <c r="V2" s="346" t="s">
        <v>2098</v>
      </c>
      <c r="W2" s="371" t="s">
        <v>151</v>
      </c>
      <c r="X2" s="369" t="s">
        <v>130</v>
      </c>
      <c r="Y2" s="371" t="s">
        <v>181</v>
      </c>
      <c r="Z2" s="369" t="s">
        <v>4</v>
      </c>
      <c r="AA2" s="371" t="s">
        <v>180</v>
      </c>
      <c r="AB2" s="371" t="s">
        <v>1765</v>
      </c>
      <c r="AC2" s="371" t="s">
        <v>1768</v>
      </c>
      <c r="AD2" s="369" t="s">
        <v>1280</v>
      </c>
      <c r="AE2" s="378" t="s">
        <v>2098</v>
      </c>
      <c r="AF2" s="232" t="s">
        <v>9335</v>
      </c>
    </row>
    <row r="3" spans="1:143" s="7" customFormat="1" ht="92.25" customHeight="1">
      <c r="A3" s="373"/>
      <c r="B3" s="375"/>
      <c r="C3" s="373"/>
      <c r="D3" s="377"/>
      <c r="E3" s="381"/>
      <c r="F3" s="370"/>
      <c r="G3" s="370"/>
      <c r="H3" s="370"/>
      <c r="I3" s="370"/>
      <c r="J3" s="237" t="s">
        <v>11345</v>
      </c>
      <c r="K3" s="235" t="s">
        <v>9303</v>
      </c>
      <c r="L3" s="370"/>
      <c r="M3" s="370"/>
      <c r="N3" s="370"/>
      <c r="O3" s="370"/>
      <c r="P3" s="370"/>
      <c r="Q3" s="381"/>
      <c r="R3" s="381"/>
      <c r="S3" s="381"/>
      <c r="T3" s="391"/>
      <c r="U3" s="393"/>
      <c r="V3" s="346"/>
      <c r="W3" s="370"/>
      <c r="X3" s="370"/>
      <c r="Y3" s="370"/>
      <c r="Z3" s="370"/>
      <c r="AA3" s="370"/>
      <c r="AB3" s="370"/>
      <c r="AC3" s="370"/>
      <c r="AD3" s="370"/>
      <c r="AE3" s="379"/>
      <c r="AF3" s="232"/>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row>
    <row r="4" spans="1:143" ht="16.5">
      <c r="A4" s="138"/>
      <c r="B4" s="139"/>
      <c r="C4" s="139"/>
      <c r="D4" s="162" t="s">
        <v>2451</v>
      </c>
      <c r="E4" s="139"/>
      <c r="F4" s="139"/>
      <c r="G4" s="139"/>
      <c r="H4" s="139"/>
      <c r="I4" s="139"/>
      <c r="J4" s="234"/>
      <c r="K4" s="234"/>
      <c r="L4" s="139"/>
      <c r="M4" s="139"/>
      <c r="N4" s="139"/>
      <c r="O4" s="139"/>
      <c r="P4" s="139"/>
      <c r="Q4" s="139"/>
      <c r="R4" s="139"/>
      <c r="S4" s="234"/>
      <c r="T4" s="271"/>
      <c r="U4" s="269"/>
      <c r="V4" s="144"/>
      <c r="W4" s="139"/>
      <c r="X4" s="139"/>
      <c r="Y4" s="139"/>
      <c r="Z4" s="140"/>
      <c r="AA4" s="141"/>
      <c r="AB4" s="141"/>
      <c r="AC4" s="141"/>
      <c r="AD4" s="141"/>
      <c r="AE4" s="263"/>
      <c r="AF4" s="233" t="s">
        <v>2459</v>
      </c>
    </row>
    <row r="5" spans="1:143" s="7" customFormat="1" ht="33">
      <c r="A5" s="142" t="s">
        <v>9304</v>
      </c>
      <c r="B5" s="382" t="s">
        <v>9304</v>
      </c>
      <c r="C5" s="143" t="s">
        <v>1757</v>
      </c>
      <c r="D5" s="385" t="s">
        <v>9321</v>
      </c>
      <c r="E5" s="291" t="s">
        <v>9328</v>
      </c>
      <c r="F5" s="291" t="s">
        <v>633</v>
      </c>
      <c r="G5" s="291" t="s">
        <v>2426</v>
      </c>
      <c r="H5" s="292" t="s">
        <v>9334</v>
      </c>
      <c r="I5" s="291" t="s">
        <v>7</v>
      </c>
      <c r="J5" s="293"/>
      <c r="K5" s="291" t="s">
        <v>2426</v>
      </c>
      <c r="L5" s="291" t="s">
        <v>5</v>
      </c>
      <c r="M5" s="291" t="s">
        <v>6</v>
      </c>
      <c r="N5" s="291" t="s">
        <v>517</v>
      </c>
      <c r="O5" s="293"/>
      <c r="P5" s="293"/>
      <c r="Q5" s="293"/>
      <c r="R5" s="293"/>
      <c r="S5" s="293"/>
      <c r="T5" s="294" t="s">
        <v>9323</v>
      </c>
      <c r="U5" s="295" t="s">
        <v>2426</v>
      </c>
      <c r="V5" s="296" t="s">
        <v>5</v>
      </c>
      <c r="W5" s="291" t="s">
        <v>2462</v>
      </c>
      <c r="X5" s="291">
        <v>0</v>
      </c>
      <c r="Y5" s="291" t="s">
        <v>2463</v>
      </c>
      <c r="Z5" s="137">
        <v>0</v>
      </c>
      <c r="AA5" s="137" t="s">
        <v>2463</v>
      </c>
      <c r="AB5" s="137" t="s">
        <v>2463</v>
      </c>
      <c r="AC5" s="137" t="s">
        <v>2463</v>
      </c>
      <c r="AD5" s="137" t="s">
        <v>1757</v>
      </c>
      <c r="AE5" s="264"/>
      <c r="AF5" s="266" t="s">
        <v>9314</v>
      </c>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row>
    <row r="6" spans="1:143" ht="30">
      <c r="A6" s="142" t="s">
        <v>9304</v>
      </c>
      <c r="B6" s="389"/>
      <c r="C6" s="143" t="s">
        <v>1758</v>
      </c>
      <c r="D6" s="384"/>
      <c r="E6" s="291" t="s">
        <v>9326</v>
      </c>
      <c r="F6" s="291" t="s">
        <v>633</v>
      </c>
      <c r="G6" s="291" t="s">
        <v>6</v>
      </c>
      <c r="H6" s="292" t="s">
        <v>9334</v>
      </c>
      <c r="I6" s="291" t="s">
        <v>7</v>
      </c>
      <c r="J6" s="293"/>
      <c r="K6" s="291" t="s">
        <v>2426</v>
      </c>
      <c r="L6" s="291" t="s">
        <v>5</v>
      </c>
      <c r="M6" s="290" t="s">
        <v>2426</v>
      </c>
      <c r="N6" s="291" t="s">
        <v>517</v>
      </c>
      <c r="O6" s="293"/>
      <c r="P6" s="293"/>
      <c r="Q6" s="293"/>
      <c r="R6" s="293"/>
      <c r="S6" s="293"/>
      <c r="T6" s="294" t="s">
        <v>9323</v>
      </c>
      <c r="U6" s="295" t="s">
        <v>2426</v>
      </c>
      <c r="V6" s="296" t="s">
        <v>5</v>
      </c>
      <c r="W6" s="291" t="s">
        <v>2462</v>
      </c>
      <c r="X6" s="291">
        <v>0</v>
      </c>
      <c r="Y6" s="291" t="s">
        <v>2463</v>
      </c>
      <c r="Z6" s="137">
        <v>0</v>
      </c>
      <c r="AA6" s="137" t="s">
        <v>2463</v>
      </c>
      <c r="AB6" s="137" t="s">
        <v>2463</v>
      </c>
      <c r="AC6" s="137" t="s">
        <v>2463</v>
      </c>
      <c r="AD6" s="137" t="s">
        <v>1758</v>
      </c>
      <c r="AE6" s="264"/>
      <c r="AF6" s="267" t="s">
        <v>9316</v>
      </c>
    </row>
    <row r="7" spans="1:143" ht="49.5">
      <c r="A7" s="229" t="s">
        <v>1759</v>
      </c>
      <c r="B7" s="382" t="s">
        <v>1759</v>
      </c>
      <c r="C7" s="143" t="s">
        <v>1760</v>
      </c>
      <c r="D7" s="386" t="s">
        <v>9333</v>
      </c>
      <c r="E7" s="305" t="s">
        <v>9309</v>
      </c>
      <c r="F7" s="297" t="s">
        <v>633</v>
      </c>
      <c r="G7" s="297" t="s">
        <v>2426</v>
      </c>
      <c r="H7" s="298" t="s">
        <v>9334</v>
      </c>
      <c r="I7" s="297" t="s">
        <v>7</v>
      </c>
      <c r="J7" s="297" t="s">
        <v>2426</v>
      </c>
      <c r="K7" s="299"/>
      <c r="L7" s="297" t="s">
        <v>6</v>
      </c>
      <c r="M7" s="297" t="s">
        <v>6</v>
      </c>
      <c r="N7" s="297" t="s">
        <v>517</v>
      </c>
      <c r="O7" s="297" t="s">
        <v>5</v>
      </c>
      <c r="P7" s="297" t="s">
        <v>6</v>
      </c>
      <c r="Q7" s="299"/>
      <c r="R7" s="299"/>
      <c r="S7" s="299"/>
      <c r="T7" s="300" t="s">
        <v>9323</v>
      </c>
      <c r="U7" s="301" t="s">
        <v>2426</v>
      </c>
      <c r="V7" s="297" t="s">
        <v>5</v>
      </c>
      <c r="W7" s="297" t="s">
        <v>2462</v>
      </c>
      <c r="X7" s="297">
        <v>0</v>
      </c>
      <c r="Y7" s="297" t="s">
        <v>2463</v>
      </c>
      <c r="Z7" s="230">
        <v>0</v>
      </c>
      <c r="AA7" s="230" t="s">
        <v>2463</v>
      </c>
      <c r="AB7" s="230" t="s">
        <v>2463</v>
      </c>
      <c r="AC7" s="230" t="s">
        <v>2463</v>
      </c>
      <c r="AD7" s="230" t="s">
        <v>1760</v>
      </c>
      <c r="AE7" s="265"/>
      <c r="AF7" s="266" t="s">
        <v>9310</v>
      </c>
    </row>
    <row r="8" spans="1:143" s="7" customFormat="1" ht="49.5">
      <c r="A8" s="229" t="s">
        <v>1759</v>
      </c>
      <c r="B8" s="389"/>
      <c r="C8" s="143" t="s">
        <v>1761</v>
      </c>
      <c r="D8" s="387"/>
      <c r="E8" s="305" t="s">
        <v>9311</v>
      </c>
      <c r="F8" s="297" t="s">
        <v>633</v>
      </c>
      <c r="G8" s="297" t="s">
        <v>2426</v>
      </c>
      <c r="H8" s="298" t="s">
        <v>9334</v>
      </c>
      <c r="I8" s="297" t="s">
        <v>7</v>
      </c>
      <c r="J8" s="297" t="s">
        <v>2426</v>
      </c>
      <c r="K8" s="299"/>
      <c r="L8" s="297" t="s">
        <v>6</v>
      </c>
      <c r="M8" s="297" t="s">
        <v>2426</v>
      </c>
      <c r="N8" s="297" t="s">
        <v>517</v>
      </c>
      <c r="O8" s="297" t="s">
        <v>6</v>
      </c>
      <c r="P8" s="297" t="s">
        <v>5</v>
      </c>
      <c r="Q8" s="299"/>
      <c r="R8" s="299"/>
      <c r="S8" s="299"/>
      <c r="T8" s="300" t="s">
        <v>9323</v>
      </c>
      <c r="U8" s="301" t="s">
        <v>2426</v>
      </c>
      <c r="V8" s="297"/>
      <c r="W8" s="297" t="s">
        <v>2462</v>
      </c>
      <c r="X8" s="297">
        <v>0</v>
      </c>
      <c r="Y8" s="297" t="s">
        <v>2463</v>
      </c>
      <c r="Z8" s="230">
        <v>0</v>
      </c>
      <c r="AA8" s="230" t="s">
        <v>2463</v>
      </c>
      <c r="AB8" s="230" t="s">
        <v>2463</v>
      </c>
      <c r="AC8" s="230" t="s">
        <v>2463</v>
      </c>
      <c r="AD8" s="230" t="s">
        <v>1761</v>
      </c>
      <c r="AE8" s="265"/>
      <c r="AF8" s="266" t="s">
        <v>9312</v>
      </c>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row>
    <row r="9" spans="1:143" ht="66">
      <c r="A9" s="151" t="s">
        <v>9305</v>
      </c>
      <c r="B9" s="382" t="s">
        <v>9305</v>
      </c>
      <c r="C9" s="143" t="s">
        <v>9306</v>
      </c>
      <c r="D9" s="382" t="s">
        <v>9322</v>
      </c>
      <c r="E9" s="296" t="s">
        <v>9329</v>
      </c>
      <c r="F9" s="296" t="s">
        <v>138</v>
      </c>
      <c r="G9" s="296" t="s">
        <v>2426</v>
      </c>
      <c r="H9" s="302" t="s">
        <v>9334</v>
      </c>
      <c r="I9" s="296" t="s">
        <v>7</v>
      </c>
      <c r="J9" s="296" t="s">
        <v>2426</v>
      </c>
      <c r="K9" s="293"/>
      <c r="L9" s="296" t="s">
        <v>5</v>
      </c>
      <c r="M9" s="293"/>
      <c r="N9" s="296" t="s">
        <v>517</v>
      </c>
      <c r="O9" s="293"/>
      <c r="P9" s="293"/>
      <c r="Q9" s="296" t="s">
        <v>617</v>
      </c>
      <c r="R9" s="296" t="s">
        <v>5</v>
      </c>
      <c r="S9" s="296" t="s">
        <v>5</v>
      </c>
      <c r="T9" s="303" t="s">
        <v>9323</v>
      </c>
      <c r="U9" s="304" t="s">
        <v>2426</v>
      </c>
      <c r="V9" s="296" t="s">
        <v>5</v>
      </c>
      <c r="W9" s="296" t="s">
        <v>2462</v>
      </c>
      <c r="X9" s="293"/>
      <c r="Y9" s="296" t="s">
        <v>2463</v>
      </c>
      <c r="Z9" s="264"/>
      <c r="AA9" s="264" t="s">
        <v>11213</v>
      </c>
      <c r="AB9" s="145" t="s">
        <v>2463</v>
      </c>
      <c r="AC9" s="145" t="s">
        <v>2463</v>
      </c>
      <c r="AD9" s="145" t="s">
        <v>1762</v>
      </c>
      <c r="AE9" s="264"/>
      <c r="AF9" s="268" t="s">
        <v>9318</v>
      </c>
    </row>
    <row r="10" spans="1:143" ht="66">
      <c r="A10" s="151" t="s">
        <v>9305</v>
      </c>
      <c r="B10" s="383"/>
      <c r="C10" s="143" t="s">
        <v>9307</v>
      </c>
      <c r="D10" s="388"/>
      <c r="E10" s="296" t="s">
        <v>9331</v>
      </c>
      <c r="F10" s="296" t="s">
        <v>138</v>
      </c>
      <c r="G10" s="296" t="s">
        <v>2426</v>
      </c>
      <c r="H10" s="302" t="s">
        <v>9334</v>
      </c>
      <c r="I10" s="296" t="s">
        <v>7</v>
      </c>
      <c r="J10" s="296" t="s">
        <v>2426</v>
      </c>
      <c r="K10" s="293"/>
      <c r="L10" s="296" t="s">
        <v>5</v>
      </c>
      <c r="M10" s="293"/>
      <c r="N10" s="296" t="s">
        <v>517</v>
      </c>
      <c r="O10" s="293"/>
      <c r="P10" s="293"/>
      <c r="Q10" s="296" t="s">
        <v>2426</v>
      </c>
      <c r="R10" s="296" t="s">
        <v>5</v>
      </c>
      <c r="S10" s="296" t="s">
        <v>5</v>
      </c>
      <c r="T10" s="303" t="s">
        <v>9323</v>
      </c>
      <c r="U10" s="304" t="s">
        <v>2426</v>
      </c>
      <c r="V10" s="296" t="s">
        <v>5</v>
      </c>
      <c r="W10" s="296" t="s">
        <v>2462</v>
      </c>
      <c r="X10" s="293"/>
      <c r="Y10" s="296" t="s">
        <v>2463</v>
      </c>
      <c r="Z10" s="264"/>
      <c r="AA10" s="264"/>
      <c r="AB10" s="145" t="s">
        <v>2463</v>
      </c>
      <c r="AC10" s="145" t="s">
        <v>2463</v>
      </c>
      <c r="AD10" s="145" t="s">
        <v>1763</v>
      </c>
      <c r="AE10" s="264"/>
      <c r="AF10" s="266" t="s">
        <v>9319</v>
      </c>
    </row>
    <row r="11" spans="1:143" ht="66">
      <c r="A11" s="151" t="s">
        <v>9305</v>
      </c>
      <c r="B11" s="384"/>
      <c r="C11" s="143" t="s">
        <v>9308</v>
      </c>
      <c r="D11" s="389"/>
      <c r="E11" s="145" t="s">
        <v>9332</v>
      </c>
      <c r="F11" s="145" t="s">
        <v>138</v>
      </c>
      <c r="G11" s="145" t="s">
        <v>2426</v>
      </c>
      <c r="H11" s="236" t="s">
        <v>9334</v>
      </c>
      <c r="I11" s="145" t="s">
        <v>7</v>
      </c>
      <c r="J11" s="145" t="s">
        <v>2426</v>
      </c>
      <c r="K11" s="264"/>
      <c r="L11" s="145" t="s">
        <v>5</v>
      </c>
      <c r="M11" s="264"/>
      <c r="N11" s="145" t="s">
        <v>517</v>
      </c>
      <c r="O11" s="264"/>
      <c r="P11" s="264"/>
      <c r="Q11" s="145" t="s">
        <v>2426</v>
      </c>
      <c r="R11" s="145" t="s">
        <v>5</v>
      </c>
      <c r="S11" s="145" t="s">
        <v>5</v>
      </c>
      <c r="T11" s="272" t="s">
        <v>9323</v>
      </c>
      <c r="U11" s="270" t="s">
        <v>2426</v>
      </c>
      <c r="W11" s="145" t="s">
        <v>2462</v>
      </c>
      <c r="X11" s="264"/>
      <c r="Y11" s="145" t="s">
        <v>2463</v>
      </c>
      <c r="Z11" s="264"/>
      <c r="AA11" s="264"/>
      <c r="AB11" s="145" t="s">
        <v>2463</v>
      </c>
      <c r="AC11" s="145" t="s">
        <v>2463</v>
      </c>
      <c r="AD11" s="145" t="s">
        <v>1764</v>
      </c>
      <c r="AE11" s="264"/>
      <c r="AF11" s="268" t="s">
        <v>9320</v>
      </c>
    </row>
    <row r="14" spans="1:143">
      <c r="D14" s="99"/>
      <c r="E14" s="98"/>
    </row>
    <row r="15" spans="1:143">
      <c r="D15" s="99"/>
      <c r="E15" s="98"/>
    </row>
    <row r="16" spans="1:143">
      <c r="D16" s="99"/>
      <c r="E16" s="98"/>
    </row>
    <row r="17" spans="4:5">
      <c r="D17" s="99"/>
      <c r="E17" s="98"/>
    </row>
    <row r="18" spans="4:5">
      <c r="D18" s="99"/>
      <c r="E18" s="98"/>
    </row>
    <row r="19" spans="4:5">
      <c r="D19" s="99"/>
      <c r="E19" s="98"/>
    </row>
    <row r="20" spans="4:5">
      <c r="D20" s="99"/>
      <c r="E20" s="98"/>
    </row>
    <row r="21" spans="4:5">
      <c r="D21" s="99"/>
      <c r="E21" s="98"/>
    </row>
    <row r="22" spans="4:5">
      <c r="D22" s="99"/>
      <c r="E22" s="98"/>
    </row>
    <row r="23" spans="4:5">
      <c r="D23" s="99"/>
      <c r="E23" s="98"/>
    </row>
    <row r="24" spans="4:5">
      <c r="D24" s="99"/>
      <c r="E24" s="98"/>
    </row>
    <row r="25" spans="4:5">
      <c r="D25" s="99"/>
      <c r="E25" s="98"/>
    </row>
    <row r="26" spans="4:5">
      <c r="D26" s="99"/>
      <c r="E26" s="98"/>
    </row>
  </sheetData>
  <sheetProtection sort="0" autoFilter="0"/>
  <autoFilter ref="A4:AF11"/>
  <mergeCells count="37">
    <mergeCell ref="B9:B11"/>
    <mergeCell ref="D5:D6"/>
    <mergeCell ref="D7:D8"/>
    <mergeCell ref="D9:D11"/>
    <mergeCell ref="Z2:Z3"/>
    <mergeCell ref="T2:T3"/>
    <mergeCell ref="B5:B6"/>
    <mergeCell ref="B7:B8"/>
    <mergeCell ref="O2:O3"/>
    <mergeCell ref="P2:P3"/>
    <mergeCell ref="Q2:Q3"/>
    <mergeCell ref="R2:R3"/>
    <mergeCell ref="S2:S3"/>
    <mergeCell ref="U2:U3"/>
    <mergeCell ref="W2:W3"/>
    <mergeCell ref="X2:X3"/>
    <mergeCell ref="A2:A3"/>
    <mergeCell ref="B2:B3"/>
    <mergeCell ref="C2:C3"/>
    <mergeCell ref="D2:D3"/>
    <mergeCell ref="AE2:AE3"/>
    <mergeCell ref="E2:E3"/>
    <mergeCell ref="AA2:AA3"/>
    <mergeCell ref="AB2:AB3"/>
    <mergeCell ref="Y2:Y3"/>
    <mergeCell ref="U1:AD1"/>
    <mergeCell ref="E1:N1"/>
    <mergeCell ref="J2:K2"/>
    <mergeCell ref="F2:F3"/>
    <mergeCell ref="G2:G3"/>
    <mergeCell ref="H2:H3"/>
    <mergeCell ref="I2:I3"/>
    <mergeCell ref="L2:L3"/>
    <mergeCell ref="M2:M3"/>
    <mergeCell ref="N2:N3"/>
    <mergeCell ref="AC2:AC3"/>
    <mergeCell ref="AD2:AD3"/>
  </mergeCells>
  <conditionalFormatting sqref="X5:X6 Z5:Z6 V5:V6 N10:O10 G9:G11 O11 P9:P11 I10:I11 I5:R6 Z9:AA11">
    <cfRule type="containsText" dxfId="27" priority="87" operator="containsText" text="_Z">
      <formula>NOT(ISERROR(SEARCH("_Z",G5)))</formula>
    </cfRule>
  </conditionalFormatting>
  <conditionalFormatting sqref="G5:G6">
    <cfRule type="containsText" dxfId="26" priority="62" operator="containsText" text="_Z">
      <formula>NOT(ISERROR(SEARCH("_Z",G5)))</formula>
    </cfRule>
  </conditionalFormatting>
  <conditionalFormatting sqref="Y5:Y6">
    <cfRule type="containsText" dxfId="25" priority="53" operator="containsText" text="_Z">
      <formula>NOT(ISERROR(SEARCH("_Z",Y5)))</formula>
    </cfRule>
  </conditionalFormatting>
  <conditionalFormatting sqref="AB5:AB6">
    <cfRule type="containsText" dxfId="24" priority="51" operator="containsText" text="_Z">
      <formula>NOT(ISERROR(SEARCH("_Z",AB5)))</formula>
    </cfRule>
  </conditionalFormatting>
  <conditionalFormatting sqref="T5:T6">
    <cfRule type="containsText" dxfId="23" priority="56" operator="containsText" text="_Z">
      <formula>NOT(ISERROR(SEARCH("_Z",T5)))</formula>
    </cfRule>
  </conditionalFormatting>
  <conditionalFormatting sqref="W5:W6">
    <cfRule type="containsText" dxfId="22" priority="54" operator="containsText" text="_Z">
      <formula>NOT(ISERROR(SEARCH("_Z",W5)))</formula>
    </cfRule>
  </conditionalFormatting>
  <conditionalFormatting sqref="AA5:AA6">
    <cfRule type="containsText" dxfId="21" priority="52" operator="containsText" text="_Z">
      <formula>NOT(ISERROR(SEARCH("_Z",AA5)))</formula>
    </cfRule>
  </conditionalFormatting>
  <conditionalFormatting sqref="AC5:AC6">
    <cfRule type="containsText" dxfId="20" priority="50" operator="containsText" text="_Z">
      <formula>NOT(ISERROR(SEARCH("_Z",AC5)))</formula>
    </cfRule>
  </conditionalFormatting>
  <conditionalFormatting sqref="U5:U6">
    <cfRule type="containsText" dxfId="19" priority="37" operator="containsText" text="_Z">
      <formula>NOT(ISERROR(SEARCH("_Z",U5)))</formula>
    </cfRule>
  </conditionalFormatting>
  <conditionalFormatting sqref="N9:O9 U9:V10 U11 X9:X11">
    <cfRule type="containsText" dxfId="18" priority="36" operator="containsText" text="_Z">
      <formula>NOT(ISERROR(SEARCH("_Z",N9)))</formula>
    </cfRule>
  </conditionalFormatting>
  <conditionalFormatting sqref="D4">
    <cfRule type="containsText" dxfId="17" priority="23" operator="containsText" text="_Z">
      <formula>NOT(ISERROR(SEARCH("_Z",D4)))</formula>
    </cfRule>
  </conditionalFormatting>
  <conditionalFormatting sqref="Y9">
    <cfRule type="containsText" dxfId="16" priority="21" operator="containsText" text="_Z">
      <formula>NOT(ISERROR(SEARCH("_Z",Y9)))</formula>
    </cfRule>
  </conditionalFormatting>
  <conditionalFormatting sqref="Y10:Y11">
    <cfRule type="containsText" dxfId="15" priority="20" operator="containsText" text="_Z">
      <formula>NOT(ISERROR(SEARCH("_Z",Y10)))</formula>
    </cfRule>
  </conditionalFormatting>
  <conditionalFormatting sqref="W9:W11">
    <cfRule type="containsText" dxfId="14" priority="17" operator="containsText" text="_Z">
      <formula>NOT(ISERROR(SEARCH("_Z",W9)))</formula>
    </cfRule>
  </conditionalFormatting>
  <conditionalFormatting sqref="AB9:AC11">
    <cfRule type="containsText" dxfId="13" priority="10" operator="containsText" text="_Z">
      <formula>NOT(ISERROR(SEARCH("_Z",AB9)))</formula>
    </cfRule>
  </conditionalFormatting>
  <conditionalFormatting sqref="F5:F6">
    <cfRule type="containsText" dxfId="12" priority="13" operator="containsText" text="_Z">
      <formula>NOT(ISERROR(SEARCH("_Z",F5)))</formula>
    </cfRule>
  </conditionalFormatting>
  <conditionalFormatting sqref="S5">
    <cfRule type="containsText" dxfId="11" priority="9" operator="containsText" text="_Z">
      <formula>NOT(ISERROR(SEARCH("_Z",S5)))</formula>
    </cfRule>
  </conditionalFormatting>
  <conditionalFormatting sqref="N11">
    <cfRule type="containsText" dxfId="10" priority="12" operator="containsText" text="_Z">
      <formula>NOT(ISERROR(SEARCH("_Z",N11)))</formula>
    </cfRule>
  </conditionalFormatting>
  <conditionalFormatting sqref="Q9:S11">
    <cfRule type="containsText" dxfId="9" priority="11" operator="containsText" text="_Z">
      <formula>NOT(ISERROR(SEARCH("_Z",Q9)))</formula>
    </cfRule>
  </conditionalFormatting>
  <conditionalFormatting sqref="S6">
    <cfRule type="containsText" dxfId="8" priority="8" operator="containsText" text="_Z">
      <formula>NOT(ISERROR(SEARCH("_Z",S6)))</formula>
    </cfRule>
  </conditionalFormatting>
  <conditionalFormatting sqref="AD5:AE6">
    <cfRule type="containsText" dxfId="7" priority="7" operator="containsText" text="_Z">
      <formula>NOT(ISERROR(SEARCH("_Z",AD5)))</formula>
    </cfRule>
  </conditionalFormatting>
  <conditionalFormatting sqref="AD9:AE11">
    <cfRule type="containsText" dxfId="6" priority="6" operator="containsText" text="_Z">
      <formula>NOT(ISERROR(SEARCH("_Z",AD9)))</formula>
    </cfRule>
  </conditionalFormatting>
  <conditionalFormatting sqref="T9:T11">
    <cfRule type="containsText" dxfId="5" priority="4" operator="containsText" text="_Z">
      <formula>NOT(ISERROR(SEARCH("_Z",T9)))</formula>
    </cfRule>
  </conditionalFormatting>
  <conditionalFormatting sqref="J9:K11">
    <cfRule type="containsText" dxfId="4" priority="5" operator="containsText" text="_Z">
      <formula>NOT(ISERROR(SEARCH("_Z",J9)))</formula>
    </cfRule>
  </conditionalFormatting>
  <conditionalFormatting sqref="H5:H6">
    <cfRule type="containsText" dxfId="3" priority="3" operator="containsText" text="_Z">
      <formula>NOT(ISERROR(SEARCH("_Z",H5)))</formula>
    </cfRule>
  </conditionalFormatting>
  <conditionalFormatting sqref="E5">
    <cfRule type="containsText" dxfId="2" priority="2" operator="containsText" text="_Z">
      <formula>NOT(ISERROR(SEARCH("_Z",E5)))</formula>
    </cfRule>
  </conditionalFormatting>
  <conditionalFormatting sqref="E6">
    <cfRule type="containsText" dxfId="1" priority="1" operator="containsText" text="_Z">
      <formula>NOT(ISERROR(SEARCH("_Z",E6)))</formula>
    </cfRule>
  </conditionalFormatting>
  <hyperlinks>
    <hyperlink ref="U2" location="CL_OBS_STATUS!A1" display="OBS_STATUS"/>
    <hyperlink ref="X2" location="CL_DECIMALS!A1" display="DECIMALS"/>
    <hyperlink ref="Z2" location="CL_UNIT_MULT!A1" display="UNIT_MULT"/>
    <hyperlink ref="N2" location="CL_UNIT!A1" display="UNIT_MEASURE"/>
    <hyperlink ref="V2" location="CL_CONF_STATUS!A1" display="CONF_STATUS"/>
    <hyperlink ref="AD2" location="CL_EDU_TABLEID!A1" display="TABLE_IDENTIFIER"/>
    <hyperlink ref="G2" location="CL_EDUCATION_LEVEL!A1" display="EDUCATION_LEV"/>
    <hyperlink ref="F2" location="CL_STAT_UNIT!A1" display="STAT_UNIT"/>
    <hyperlink ref="M2" location="CL_AGE!A1" display="AGE"/>
    <hyperlink ref="L2" location="CL_SEX!A1" display="SEX"/>
    <hyperlink ref="E2" location="CL_AGGREGATION_OPERATION!A1" display="AGGREGATION_OPERATION"/>
    <hyperlink ref="O2" location="CL_LANGUAGE!A1" display="LANGUAGE"/>
    <hyperlink ref="P2" location="CL_NR_LANGUAGE!A1" display="NR_LANGUAGE"/>
    <hyperlink ref="J3" location="CL_AREA_EDU!A1" display="CL_AREA"/>
    <hyperlink ref="K3" location="CL_REGIONAL!A1" display="CL_REGIONAL"/>
    <hyperlink ref="I2" location="CL_FREQ!A1" display="FREQ"/>
    <hyperlink ref="AE2:AE3" location="CL_CONF_STATUS!A1" display="CONF_STATUS"/>
    <hyperlink ref="E2:E3" location="CL_BREAKDOWN_GROUP!A1" display="BREAKDOWN_GROUP"/>
    <hyperlink ref="Q2:Q3" location="CL_AREA!A1" display="COUNTRY_DESTINATION"/>
    <hyperlink ref="R2:R3" location="CL_MOB_SCHEME!A1" display="MOB_SCHEME"/>
    <hyperlink ref="S2:S3" location="CL_MOB_TYPE!A1" display="MOB_TYPE"/>
  </hyperlinks>
  <pageMargins left="0.7" right="0.7" top="0.75" bottom="0.75" header="0.3" footer="0.3"/>
  <pageSetup scale="3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K37"/>
  <sheetViews>
    <sheetView zoomScale="80" zoomScaleNormal="80" workbookViewId="0">
      <pane xSplit="3" ySplit="2" topLeftCell="D3" activePane="bottomRight" state="frozen"/>
      <selection activeCell="D2" sqref="D2"/>
      <selection pane="topRight" activeCell="D2" sqref="D2"/>
      <selection pane="bottomLeft" activeCell="D2" sqref="D2"/>
      <selection pane="bottomRight" activeCell="G25" sqref="G25"/>
    </sheetView>
  </sheetViews>
  <sheetFormatPr defaultColWidth="9.140625" defaultRowHeight="15"/>
  <cols>
    <col min="1" max="2" width="9.140625" style="7"/>
    <col min="3" max="3" width="24.5703125" style="7" customWidth="1"/>
    <col min="4" max="4" width="10.7109375" style="7" customWidth="1"/>
    <col min="5" max="7" width="6.7109375" style="7" customWidth="1"/>
    <col min="8" max="8" width="7.7109375" style="7" bestFit="1" customWidth="1"/>
    <col min="9" max="13" width="6.7109375" style="7" customWidth="1"/>
    <col min="14" max="14" width="7.85546875" style="7" customWidth="1"/>
    <col min="15" max="21" width="6.7109375" style="7" customWidth="1"/>
    <col min="22" max="22" width="11.42578125" style="7" bestFit="1" customWidth="1"/>
    <col min="23" max="36" width="6.7109375" style="7" customWidth="1"/>
    <col min="37" max="37" width="33.5703125" style="7" customWidth="1"/>
    <col min="38" max="16384" width="9.140625" style="7"/>
  </cols>
  <sheetData>
    <row r="1" spans="1:37">
      <c r="D1" s="7">
        <v>1</v>
      </c>
      <c r="E1" s="7">
        <v>2</v>
      </c>
      <c r="F1" s="7">
        <v>3</v>
      </c>
      <c r="G1" s="7">
        <v>4</v>
      </c>
      <c r="H1" s="7">
        <v>5</v>
      </c>
      <c r="I1" s="7">
        <v>6</v>
      </c>
      <c r="J1" s="7">
        <v>7</v>
      </c>
      <c r="K1" s="7">
        <v>8</v>
      </c>
      <c r="L1" s="7">
        <v>9</v>
      </c>
      <c r="M1" s="7">
        <v>10</v>
      </c>
      <c r="N1" s="7">
        <v>11</v>
      </c>
      <c r="O1" s="7">
        <v>12</v>
      </c>
      <c r="P1" s="7">
        <v>13</v>
      </c>
      <c r="Q1" s="7">
        <v>14</v>
      </c>
      <c r="R1" s="7">
        <v>15</v>
      </c>
      <c r="S1" s="7">
        <v>16</v>
      </c>
      <c r="T1" s="7">
        <v>17</v>
      </c>
      <c r="U1" s="7">
        <v>18</v>
      </c>
      <c r="V1" s="7">
        <v>19</v>
      </c>
      <c r="W1" s="7">
        <v>20</v>
      </c>
      <c r="X1" s="7">
        <v>21</v>
      </c>
      <c r="Y1" s="7">
        <v>22</v>
      </c>
      <c r="Z1" s="7">
        <v>23</v>
      </c>
      <c r="AA1" s="7">
        <v>24</v>
      </c>
      <c r="AB1" s="7">
        <v>25</v>
      </c>
      <c r="AC1" s="7">
        <v>26</v>
      </c>
      <c r="AD1" s="7">
        <v>27</v>
      </c>
      <c r="AE1" s="7">
        <v>28</v>
      </c>
      <c r="AF1" s="7">
        <v>29</v>
      </c>
      <c r="AG1" s="7">
        <v>30</v>
      </c>
      <c r="AH1" s="7">
        <v>31</v>
      </c>
      <c r="AI1" s="7">
        <v>32</v>
      </c>
      <c r="AJ1" s="7">
        <v>33</v>
      </c>
    </row>
    <row r="2" spans="1:37" ht="138.75" customHeight="1">
      <c r="C2" s="2"/>
      <c r="D2" s="48" t="s">
        <v>1280</v>
      </c>
      <c r="E2" s="49" t="s">
        <v>145</v>
      </c>
      <c r="F2" s="48" t="s">
        <v>3</v>
      </c>
      <c r="G2" s="48" t="s">
        <v>129</v>
      </c>
      <c r="H2" s="48" t="s">
        <v>1336</v>
      </c>
      <c r="I2" s="48" t="s">
        <v>142</v>
      </c>
      <c r="J2" s="48" t="s">
        <v>143</v>
      </c>
      <c r="K2" s="48" t="s">
        <v>1867</v>
      </c>
      <c r="L2" s="48" t="s">
        <v>1364</v>
      </c>
      <c r="M2" s="48" t="s">
        <v>1324</v>
      </c>
      <c r="N2" s="48" t="s">
        <v>1325</v>
      </c>
      <c r="O2" s="48" t="s">
        <v>132</v>
      </c>
      <c r="P2" s="48" t="s">
        <v>131</v>
      </c>
      <c r="Q2" s="48" t="s">
        <v>72</v>
      </c>
      <c r="R2" s="48" t="s">
        <v>134</v>
      </c>
      <c r="S2" s="48" t="s">
        <v>135</v>
      </c>
      <c r="T2" s="48" t="s">
        <v>1</v>
      </c>
      <c r="U2" s="48" t="s">
        <v>2</v>
      </c>
      <c r="V2" s="48" t="s">
        <v>158</v>
      </c>
      <c r="W2" s="48" t="s">
        <v>167</v>
      </c>
      <c r="X2" s="48" t="s">
        <v>69</v>
      </c>
      <c r="Y2" s="49" t="s">
        <v>151</v>
      </c>
      <c r="Z2" s="48" t="s">
        <v>130</v>
      </c>
      <c r="AA2" s="49" t="s">
        <v>181</v>
      </c>
      <c r="AB2" s="50" t="s">
        <v>4</v>
      </c>
      <c r="AC2" s="48" t="s">
        <v>182</v>
      </c>
      <c r="AD2" s="49" t="s">
        <v>180</v>
      </c>
      <c r="AE2" s="49" t="s">
        <v>1335</v>
      </c>
      <c r="AF2" s="49" t="s">
        <v>1333</v>
      </c>
      <c r="AG2" s="49" t="s">
        <v>1334</v>
      </c>
      <c r="AH2" s="49" t="s">
        <v>185</v>
      </c>
      <c r="AI2" s="49" t="s">
        <v>186</v>
      </c>
      <c r="AJ2" s="45" t="s">
        <v>1373</v>
      </c>
    </row>
    <row r="3" spans="1:37">
      <c r="A3" s="400" t="s">
        <v>1344</v>
      </c>
      <c r="B3" s="398" t="s">
        <v>138</v>
      </c>
      <c r="D3" s="51" t="s">
        <v>70</v>
      </c>
      <c r="E3" s="52" t="s">
        <v>0</v>
      </c>
      <c r="F3" s="52" t="s">
        <v>3</v>
      </c>
      <c r="G3" s="52" t="s">
        <v>70</v>
      </c>
      <c r="H3" s="52" t="s">
        <v>70</v>
      </c>
      <c r="I3" s="52" t="s">
        <v>70</v>
      </c>
      <c r="J3" s="52" t="s">
        <v>70</v>
      </c>
      <c r="K3" s="52" t="s">
        <v>70</v>
      </c>
      <c r="L3" s="52" t="s">
        <v>70</v>
      </c>
      <c r="M3" s="52" t="s">
        <v>70</v>
      </c>
      <c r="N3" s="52" t="s">
        <v>70</v>
      </c>
      <c r="O3" s="52" t="s">
        <v>70</v>
      </c>
      <c r="P3" s="52" t="s">
        <v>70</v>
      </c>
      <c r="Q3" s="52" t="s">
        <v>70</v>
      </c>
      <c r="R3" s="52" t="s">
        <v>70</v>
      </c>
      <c r="S3" s="52" t="s">
        <v>70</v>
      </c>
      <c r="T3" s="52" t="s">
        <v>70</v>
      </c>
      <c r="U3" s="52" t="s">
        <v>70</v>
      </c>
      <c r="V3" s="52" t="s">
        <v>70</v>
      </c>
      <c r="W3" s="52" t="s">
        <v>70</v>
      </c>
      <c r="X3" s="53" t="s">
        <v>71</v>
      </c>
      <c r="Y3" s="53" t="s">
        <v>71</v>
      </c>
      <c r="Z3" s="53" t="s">
        <v>71</v>
      </c>
      <c r="AA3" s="53" t="s">
        <v>71</v>
      </c>
      <c r="AB3" s="53" t="s">
        <v>71</v>
      </c>
      <c r="AC3" s="53" t="s">
        <v>71</v>
      </c>
      <c r="AD3" s="53" t="s">
        <v>71</v>
      </c>
      <c r="AE3" s="53" t="s">
        <v>71</v>
      </c>
      <c r="AF3" s="53" t="s">
        <v>71</v>
      </c>
      <c r="AG3" s="53" t="s">
        <v>71</v>
      </c>
      <c r="AH3" s="53" t="s">
        <v>71</v>
      </c>
      <c r="AI3" s="54" t="s">
        <v>71</v>
      </c>
      <c r="AJ3" s="54" t="s">
        <v>71</v>
      </c>
      <c r="AK3" s="3"/>
    </row>
    <row r="4" spans="1:37">
      <c r="A4" s="400"/>
      <c r="B4" s="398"/>
      <c r="C4" s="1" t="s">
        <v>1292</v>
      </c>
      <c r="D4" s="8" t="s">
        <v>1300</v>
      </c>
      <c r="E4" s="8" t="s">
        <v>5</v>
      </c>
      <c r="F4" s="8" t="s">
        <v>7</v>
      </c>
      <c r="G4" s="8" t="s">
        <v>5</v>
      </c>
      <c r="H4" s="8" t="s">
        <v>5</v>
      </c>
      <c r="I4" s="4"/>
      <c r="J4" s="4"/>
      <c r="K4" s="8" t="s">
        <v>6</v>
      </c>
      <c r="L4" s="8" t="s">
        <v>5</v>
      </c>
      <c r="M4" s="8" t="s">
        <v>5</v>
      </c>
      <c r="N4" s="8" t="s">
        <v>5</v>
      </c>
      <c r="O4" s="8" t="s">
        <v>6</v>
      </c>
      <c r="P4" s="8" t="s">
        <v>6</v>
      </c>
      <c r="Q4" s="8" t="s">
        <v>6</v>
      </c>
      <c r="R4" s="8" t="s">
        <v>616</v>
      </c>
      <c r="S4" s="8" t="s">
        <v>616</v>
      </c>
      <c r="T4" s="8" t="s">
        <v>5</v>
      </c>
      <c r="U4" s="8" t="s">
        <v>6</v>
      </c>
      <c r="V4" s="8" t="s">
        <v>138</v>
      </c>
      <c r="W4" s="5" t="s">
        <v>1168</v>
      </c>
      <c r="X4" s="35" t="s">
        <v>5</v>
      </c>
      <c r="Y4" s="35" t="s">
        <v>5</v>
      </c>
      <c r="Z4" s="35">
        <v>0</v>
      </c>
      <c r="AA4" s="35" t="s">
        <v>5</v>
      </c>
      <c r="AB4" s="36">
        <v>0</v>
      </c>
      <c r="AC4" s="35" t="s">
        <v>160</v>
      </c>
      <c r="AD4" s="35" t="s">
        <v>5</v>
      </c>
      <c r="AE4" s="35" t="s">
        <v>5</v>
      </c>
      <c r="AF4" s="35" t="s">
        <v>5</v>
      </c>
      <c r="AG4" s="35" t="s">
        <v>5</v>
      </c>
      <c r="AH4" s="4"/>
      <c r="AI4" s="4"/>
      <c r="AJ4" s="6"/>
      <c r="AK4" s="3"/>
    </row>
    <row r="5" spans="1:37">
      <c r="A5" s="400"/>
      <c r="B5" s="398"/>
      <c r="C5" s="1" t="s">
        <v>1293</v>
      </c>
      <c r="D5" s="8" t="s">
        <v>1301</v>
      </c>
      <c r="E5" s="8" t="s">
        <v>5</v>
      </c>
      <c r="F5" s="8" t="s">
        <v>7</v>
      </c>
      <c r="G5" s="8" t="s">
        <v>5</v>
      </c>
      <c r="H5" s="8" t="s">
        <v>662</v>
      </c>
      <c r="I5" s="4"/>
      <c r="J5" s="4"/>
      <c r="K5" s="8" t="s">
        <v>6</v>
      </c>
      <c r="L5" s="8" t="s">
        <v>5</v>
      </c>
      <c r="M5" s="8" t="s">
        <v>5</v>
      </c>
      <c r="N5" s="8" t="s">
        <v>5</v>
      </c>
      <c r="O5" s="8" t="s">
        <v>6</v>
      </c>
      <c r="P5" s="8" t="s">
        <v>6</v>
      </c>
      <c r="Q5" s="8" t="s">
        <v>6</v>
      </c>
      <c r="R5" s="8" t="s">
        <v>616</v>
      </c>
      <c r="S5" s="8" t="s">
        <v>616</v>
      </c>
      <c r="T5" s="8" t="s">
        <v>5</v>
      </c>
      <c r="U5" s="8" t="s">
        <v>5</v>
      </c>
      <c r="V5" s="8" t="s">
        <v>138</v>
      </c>
      <c r="W5" s="5" t="s">
        <v>1168</v>
      </c>
      <c r="X5" s="35" t="s">
        <v>5</v>
      </c>
      <c r="Y5" s="35" t="s">
        <v>5</v>
      </c>
      <c r="Z5" s="35">
        <v>0</v>
      </c>
      <c r="AA5" s="35" t="s">
        <v>5</v>
      </c>
      <c r="AB5" s="36">
        <v>0</v>
      </c>
      <c r="AC5" s="35" t="s">
        <v>160</v>
      </c>
      <c r="AD5" s="35" t="s">
        <v>5</v>
      </c>
      <c r="AE5" s="35" t="s">
        <v>5</v>
      </c>
      <c r="AF5" s="35" t="s">
        <v>5</v>
      </c>
      <c r="AG5" s="35" t="s">
        <v>5</v>
      </c>
      <c r="AH5" s="4"/>
      <c r="AI5" s="4"/>
      <c r="AJ5" s="6"/>
    </row>
    <row r="6" spans="1:37">
      <c r="A6" s="400"/>
      <c r="B6" s="398"/>
      <c r="C6" s="1" t="s">
        <v>1298</v>
      </c>
      <c r="D6" s="8" t="s">
        <v>1302</v>
      </c>
      <c r="E6" s="8" t="s">
        <v>5</v>
      </c>
      <c r="F6" s="8" t="s">
        <v>7</v>
      </c>
      <c r="G6" s="8" t="s">
        <v>5</v>
      </c>
      <c r="H6" s="8" t="s">
        <v>662</v>
      </c>
      <c r="I6" s="4"/>
      <c r="J6" s="4"/>
      <c r="K6" s="8" t="s">
        <v>6</v>
      </c>
      <c r="L6" s="8" t="s">
        <v>5</v>
      </c>
      <c r="M6" s="8" t="s">
        <v>6</v>
      </c>
      <c r="N6" s="8" t="s">
        <v>5</v>
      </c>
      <c r="O6" s="8" t="s">
        <v>6</v>
      </c>
      <c r="P6" s="8" t="s">
        <v>6</v>
      </c>
      <c r="Q6" s="8" t="s">
        <v>6</v>
      </c>
      <c r="R6" s="8" t="s">
        <v>616</v>
      </c>
      <c r="S6" s="8" t="s">
        <v>616</v>
      </c>
      <c r="T6" s="8" t="s">
        <v>5</v>
      </c>
      <c r="U6" s="8" t="s">
        <v>5</v>
      </c>
      <c r="V6" s="8" t="s">
        <v>5</v>
      </c>
      <c r="W6" s="5" t="s">
        <v>1168</v>
      </c>
      <c r="X6" s="35" t="s">
        <v>5</v>
      </c>
      <c r="Y6" s="35" t="s">
        <v>5</v>
      </c>
      <c r="Z6" s="35">
        <v>0</v>
      </c>
      <c r="AA6" s="35" t="s">
        <v>5</v>
      </c>
      <c r="AB6" s="36">
        <v>0</v>
      </c>
      <c r="AC6" s="35" t="s">
        <v>160</v>
      </c>
      <c r="AD6" s="35" t="s">
        <v>5</v>
      </c>
      <c r="AE6" s="35" t="s">
        <v>5</v>
      </c>
      <c r="AF6" s="35" t="s">
        <v>5</v>
      </c>
      <c r="AG6" s="35" t="s">
        <v>5</v>
      </c>
      <c r="AH6" s="4"/>
      <c r="AI6" s="4"/>
      <c r="AJ6" s="6"/>
    </row>
    <row r="7" spans="1:37">
      <c r="A7" s="400"/>
      <c r="B7" s="398"/>
      <c r="C7" s="1" t="s">
        <v>1294</v>
      </c>
      <c r="D7" s="8" t="s">
        <v>1303</v>
      </c>
      <c r="E7" s="8" t="s">
        <v>5</v>
      </c>
      <c r="F7" s="8" t="s">
        <v>7</v>
      </c>
      <c r="G7" s="8" t="s">
        <v>5</v>
      </c>
      <c r="H7" s="8" t="s">
        <v>662</v>
      </c>
      <c r="I7" s="4"/>
      <c r="J7" s="4"/>
      <c r="K7" s="8" t="s">
        <v>6</v>
      </c>
      <c r="L7" s="8" t="s">
        <v>5</v>
      </c>
      <c r="M7" s="8" t="s">
        <v>6</v>
      </c>
      <c r="N7" s="8" t="s">
        <v>6</v>
      </c>
      <c r="O7" s="8" t="s">
        <v>6</v>
      </c>
      <c r="P7" s="8" t="s">
        <v>6</v>
      </c>
      <c r="Q7" s="8" t="s">
        <v>6</v>
      </c>
      <c r="R7" s="8" t="s">
        <v>617</v>
      </c>
      <c r="S7" s="8" t="s">
        <v>616</v>
      </c>
      <c r="T7" s="8" t="s">
        <v>5</v>
      </c>
      <c r="U7" s="8" t="s">
        <v>5</v>
      </c>
      <c r="V7" s="8" t="s">
        <v>5</v>
      </c>
      <c r="W7" s="5" t="s">
        <v>1168</v>
      </c>
      <c r="X7" s="35" t="s">
        <v>5</v>
      </c>
      <c r="Y7" s="35" t="s">
        <v>5</v>
      </c>
      <c r="Z7" s="35">
        <v>0</v>
      </c>
      <c r="AA7" s="35" t="s">
        <v>5</v>
      </c>
      <c r="AB7" s="36">
        <v>0</v>
      </c>
      <c r="AC7" s="35" t="s">
        <v>5</v>
      </c>
      <c r="AD7" s="35" t="s">
        <v>5</v>
      </c>
      <c r="AE7" s="35" t="s">
        <v>5</v>
      </c>
      <c r="AF7" s="35" t="s">
        <v>5</v>
      </c>
      <c r="AG7" s="35" t="s">
        <v>5</v>
      </c>
      <c r="AH7" s="4"/>
      <c r="AI7" s="4"/>
      <c r="AJ7" s="6"/>
    </row>
    <row r="8" spans="1:37">
      <c r="A8" s="400"/>
      <c r="B8" s="398"/>
      <c r="C8" s="1" t="s">
        <v>1295</v>
      </c>
      <c r="D8" s="8" t="s">
        <v>1304</v>
      </c>
      <c r="E8" s="8" t="s">
        <v>5</v>
      </c>
      <c r="F8" s="8" t="s">
        <v>7</v>
      </c>
      <c r="G8" s="8" t="s">
        <v>5</v>
      </c>
      <c r="H8" s="8" t="s">
        <v>662</v>
      </c>
      <c r="I8" s="4"/>
      <c r="J8" s="4"/>
      <c r="K8" s="8" t="s">
        <v>6</v>
      </c>
      <c r="L8" s="8" t="s">
        <v>5</v>
      </c>
      <c r="M8" s="8" t="s">
        <v>5</v>
      </c>
      <c r="N8" s="8" t="s">
        <v>5</v>
      </c>
      <c r="O8" s="8" t="s">
        <v>6</v>
      </c>
      <c r="P8" s="8" t="s">
        <v>5</v>
      </c>
      <c r="Q8" s="8" t="s">
        <v>6</v>
      </c>
      <c r="R8" s="8" t="s">
        <v>616</v>
      </c>
      <c r="S8" s="8" t="s">
        <v>616</v>
      </c>
      <c r="T8" s="8" t="s">
        <v>5</v>
      </c>
      <c r="U8" s="8" t="s">
        <v>6</v>
      </c>
      <c r="V8" s="8" t="s">
        <v>138</v>
      </c>
      <c r="W8" s="5" t="s">
        <v>1168</v>
      </c>
      <c r="X8" s="35" t="s">
        <v>5</v>
      </c>
      <c r="Y8" s="35" t="s">
        <v>5</v>
      </c>
      <c r="Z8" s="35">
        <v>0</v>
      </c>
      <c r="AA8" s="35" t="s">
        <v>5</v>
      </c>
      <c r="AB8" s="36">
        <v>0</v>
      </c>
      <c r="AC8" s="35" t="s">
        <v>160</v>
      </c>
      <c r="AD8" s="35" t="s">
        <v>5</v>
      </c>
      <c r="AE8" s="35" t="s">
        <v>5</v>
      </c>
      <c r="AF8" s="35" t="s">
        <v>5</v>
      </c>
      <c r="AG8" s="35" t="s">
        <v>5</v>
      </c>
      <c r="AH8" s="4"/>
      <c r="AI8" s="4"/>
      <c r="AJ8" s="6"/>
    </row>
    <row r="9" spans="1:37">
      <c r="A9" s="400"/>
      <c r="B9" s="398"/>
      <c r="C9" s="1" t="s">
        <v>1296</v>
      </c>
      <c r="D9" s="8" t="s">
        <v>1305</v>
      </c>
      <c r="E9" s="8" t="s">
        <v>5</v>
      </c>
      <c r="F9" s="8" t="s">
        <v>7</v>
      </c>
      <c r="G9" s="8" t="s">
        <v>5</v>
      </c>
      <c r="H9" s="8" t="s">
        <v>662</v>
      </c>
      <c r="I9" s="4"/>
      <c r="J9" s="4"/>
      <c r="K9" s="8" t="s">
        <v>6</v>
      </c>
      <c r="L9" s="8" t="s">
        <v>5</v>
      </c>
      <c r="M9" s="8" t="s">
        <v>5</v>
      </c>
      <c r="N9" s="8" t="s">
        <v>5</v>
      </c>
      <c r="O9" s="8" t="s">
        <v>6</v>
      </c>
      <c r="P9" s="8" t="s">
        <v>5</v>
      </c>
      <c r="Q9" s="8" t="s">
        <v>6</v>
      </c>
      <c r="R9" s="8" t="s">
        <v>617</v>
      </c>
      <c r="S9" s="8" t="s">
        <v>616</v>
      </c>
      <c r="T9" s="8" t="s">
        <v>5</v>
      </c>
      <c r="U9" s="8" t="s">
        <v>6</v>
      </c>
      <c r="V9" s="8" t="s">
        <v>138</v>
      </c>
      <c r="W9" s="5" t="s">
        <v>1168</v>
      </c>
      <c r="X9" s="35" t="s">
        <v>5</v>
      </c>
      <c r="Y9" s="35" t="s">
        <v>5</v>
      </c>
      <c r="Z9" s="35">
        <v>0</v>
      </c>
      <c r="AA9" s="35" t="s">
        <v>5</v>
      </c>
      <c r="AB9" s="36">
        <v>0</v>
      </c>
      <c r="AC9" s="35" t="s">
        <v>5</v>
      </c>
      <c r="AD9" s="35" t="s">
        <v>5</v>
      </c>
      <c r="AE9" s="35" t="s">
        <v>5</v>
      </c>
      <c r="AF9" s="35" t="s">
        <v>5</v>
      </c>
      <c r="AG9" s="35" t="s">
        <v>5</v>
      </c>
      <c r="AH9" s="4"/>
      <c r="AI9" s="4"/>
      <c r="AJ9" s="6"/>
    </row>
    <row r="10" spans="1:37">
      <c r="A10" s="400"/>
      <c r="B10" s="402"/>
      <c r="C10" s="12" t="s">
        <v>1297</v>
      </c>
      <c r="D10" s="13" t="s">
        <v>1306</v>
      </c>
      <c r="E10" s="13" t="s">
        <v>5</v>
      </c>
      <c r="F10" s="13" t="s">
        <v>7</v>
      </c>
      <c r="G10" s="13" t="s">
        <v>5</v>
      </c>
      <c r="H10" s="13" t="s">
        <v>662</v>
      </c>
      <c r="I10" s="14"/>
      <c r="J10" s="14"/>
      <c r="K10" s="13" t="s">
        <v>6</v>
      </c>
      <c r="L10" s="13" t="s">
        <v>5</v>
      </c>
      <c r="M10" s="13" t="s">
        <v>5</v>
      </c>
      <c r="N10" s="13" t="s">
        <v>5</v>
      </c>
      <c r="O10" s="13" t="s">
        <v>6</v>
      </c>
      <c r="P10" s="13" t="s">
        <v>6</v>
      </c>
      <c r="Q10" s="13" t="s">
        <v>6</v>
      </c>
      <c r="R10" s="13" t="s">
        <v>5</v>
      </c>
      <c r="S10" s="13" t="s">
        <v>616</v>
      </c>
      <c r="T10" s="13" t="s">
        <v>5</v>
      </c>
      <c r="U10" s="13" t="s">
        <v>6</v>
      </c>
      <c r="V10" s="13" t="s">
        <v>138</v>
      </c>
      <c r="W10" s="16" t="s">
        <v>1168</v>
      </c>
      <c r="X10" s="37" t="s">
        <v>5</v>
      </c>
      <c r="Y10" s="37" t="s">
        <v>5</v>
      </c>
      <c r="Z10" s="37">
        <v>0</v>
      </c>
      <c r="AA10" s="37" t="s">
        <v>5</v>
      </c>
      <c r="AB10" s="38">
        <v>0</v>
      </c>
      <c r="AC10" s="37" t="s">
        <v>5</v>
      </c>
      <c r="AD10" s="37" t="s">
        <v>5</v>
      </c>
      <c r="AE10" s="37" t="s">
        <v>5</v>
      </c>
      <c r="AF10" s="37" t="s">
        <v>5</v>
      </c>
      <c r="AG10" s="37" t="s">
        <v>5</v>
      </c>
      <c r="AH10" s="14"/>
      <c r="AI10" s="14"/>
      <c r="AJ10" s="15"/>
    </row>
    <row r="11" spans="1:37">
      <c r="A11" s="400"/>
      <c r="B11" s="398" t="s">
        <v>162</v>
      </c>
      <c r="C11" s="1" t="s">
        <v>1350</v>
      </c>
      <c r="D11" s="8" t="s">
        <v>1352</v>
      </c>
      <c r="E11" s="8" t="s">
        <v>5</v>
      </c>
      <c r="F11" s="8" t="s">
        <v>7</v>
      </c>
      <c r="G11" s="8" t="s">
        <v>5</v>
      </c>
      <c r="H11" s="8" t="s">
        <v>5</v>
      </c>
      <c r="I11" s="4"/>
      <c r="J11" s="4"/>
      <c r="K11" s="8" t="s">
        <v>6</v>
      </c>
      <c r="L11" s="8" t="s">
        <v>5</v>
      </c>
      <c r="M11" s="8" t="s">
        <v>5</v>
      </c>
      <c r="N11" s="8" t="s">
        <v>6</v>
      </c>
      <c r="O11" s="8" t="s">
        <v>6</v>
      </c>
      <c r="P11" s="8" t="s">
        <v>6</v>
      </c>
      <c r="Q11" s="8" t="s">
        <v>5</v>
      </c>
      <c r="R11" s="8" t="s">
        <v>616</v>
      </c>
      <c r="S11" s="8" t="s">
        <v>616</v>
      </c>
      <c r="T11" s="8" t="s">
        <v>5</v>
      </c>
      <c r="U11" s="8" t="s">
        <v>6</v>
      </c>
      <c r="V11" s="8" t="s">
        <v>633</v>
      </c>
      <c r="W11" s="5" t="s">
        <v>5</v>
      </c>
      <c r="X11" s="35" t="s">
        <v>5</v>
      </c>
      <c r="Y11" s="35" t="s">
        <v>5</v>
      </c>
      <c r="Z11" s="35" t="s">
        <v>5</v>
      </c>
      <c r="AA11" s="35" t="s">
        <v>5</v>
      </c>
      <c r="AB11" s="36">
        <v>0</v>
      </c>
      <c r="AC11" s="35" t="s">
        <v>160</v>
      </c>
      <c r="AD11" s="35" t="s">
        <v>5</v>
      </c>
      <c r="AE11" s="35" t="s">
        <v>5</v>
      </c>
      <c r="AF11" s="35" t="s">
        <v>5</v>
      </c>
      <c r="AG11" s="35" t="s">
        <v>5</v>
      </c>
      <c r="AH11" s="4"/>
      <c r="AI11" s="4"/>
      <c r="AJ11" s="6"/>
    </row>
    <row r="12" spans="1:37">
      <c r="A12" s="400"/>
      <c r="B12" s="398"/>
      <c r="C12" s="1" t="s">
        <v>1351</v>
      </c>
      <c r="D12" s="8" t="s">
        <v>1353</v>
      </c>
      <c r="E12" s="8" t="s">
        <v>5</v>
      </c>
      <c r="F12" s="8" t="s">
        <v>7</v>
      </c>
      <c r="G12" s="8" t="s">
        <v>5</v>
      </c>
      <c r="H12" s="8" t="s">
        <v>5</v>
      </c>
      <c r="I12" s="4"/>
      <c r="J12" s="4"/>
      <c r="K12" s="8" t="s">
        <v>6</v>
      </c>
      <c r="L12" s="8" t="s">
        <v>5</v>
      </c>
      <c r="M12" s="8" t="s">
        <v>5</v>
      </c>
      <c r="N12" s="8" t="s">
        <v>5</v>
      </c>
      <c r="O12" s="8" t="s">
        <v>6</v>
      </c>
      <c r="P12" s="8" t="s">
        <v>6</v>
      </c>
      <c r="Q12" s="8" t="s">
        <v>5</v>
      </c>
      <c r="R12" s="8" t="s">
        <v>616</v>
      </c>
      <c r="S12" s="8" t="s">
        <v>616</v>
      </c>
      <c r="T12" s="8" t="s">
        <v>5</v>
      </c>
      <c r="U12" s="8" t="s">
        <v>6</v>
      </c>
      <c r="V12" s="8" t="s">
        <v>633</v>
      </c>
      <c r="W12" s="5" t="s">
        <v>5</v>
      </c>
      <c r="X12" s="35" t="s">
        <v>5</v>
      </c>
      <c r="Y12" s="35" t="s">
        <v>5</v>
      </c>
      <c r="Z12" s="35" t="s">
        <v>5</v>
      </c>
      <c r="AA12" s="35" t="s">
        <v>5</v>
      </c>
      <c r="AB12" s="36">
        <v>0</v>
      </c>
      <c r="AC12" s="35" t="s">
        <v>160</v>
      </c>
      <c r="AD12" s="35" t="s">
        <v>5</v>
      </c>
      <c r="AE12" s="35" t="s">
        <v>5</v>
      </c>
      <c r="AF12" s="35" t="s">
        <v>5</v>
      </c>
      <c r="AG12" s="35" t="s">
        <v>5</v>
      </c>
      <c r="AH12" s="4"/>
      <c r="AI12" s="4"/>
      <c r="AJ12" s="6"/>
    </row>
    <row r="13" spans="1:37">
      <c r="A13" s="400"/>
      <c r="B13" s="398"/>
      <c r="C13" s="1" t="s">
        <v>1285</v>
      </c>
      <c r="D13" s="8" t="s">
        <v>1307</v>
      </c>
      <c r="E13" s="8" t="s">
        <v>5</v>
      </c>
      <c r="F13" s="8" t="s">
        <v>7</v>
      </c>
      <c r="G13" s="8" t="s">
        <v>5</v>
      </c>
      <c r="H13" s="8" t="s">
        <v>662</v>
      </c>
      <c r="I13" s="4"/>
      <c r="J13" s="4"/>
      <c r="K13" s="8" t="s">
        <v>6</v>
      </c>
      <c r="L13" s="8" t="s">
        <v>5</v>
      </c>
      <c r="M13" s="8" t="s">
        <v>5</v>
      </c>
      <c r="N13" s="8" t="s">
        <v>6</v>
      </c>
      <c r="O13" s="8" t="s">
        <v>6</v>
      </c>
      <c r="P13" s="8" t="s">
        <v>6</v>
      </c>
      <c r="Q13" s="8" t="s">
        <v>6</v>
      </c>
      <c r="R13" s="8" t="s">
        <v>616</v>
      </c>
      <c r="S13" s="8" t="s">
        <v>616</v>
      </c>
      <c r="T13" s="8" t="s">
        <v>5</v>
      </c>
      <c r="U13" s="8" t="s">
        <v>5</v>
      </c>
      <c r="V13" s="8" t="s">
        <v>633</v>
      </c>
      <c r="W13" s="5" t="s">
        <v>1168</v>
      </c>
      <c r="X13" s="35" t="s">
        <v>5</v>
      </c>
      <c r="Y13" s="35" t="s">
        <v>5</v>
      </c>
      <c r="Z13" s="35">
        <v>0</v>
      </c>
      <c r="AA13" s="35" t="s">
        <v>5</v>
      </c>
      <c r="AB13" s="36">
        <v>0</v>
      </c>
      <c r="AC13" s="35" t="s">
        <v>160</v>
      </c>
      <c r="AD13" s="35" t="s">
        <v>5</v>
      </c>
      <c r="AE13" s="35" t="s">
        <v>5</v>
      </c>
      <c r="AF13" s="35" t="s">
        <v>5</v>
      </c>
      <c r="AG13" s="35" t="s">
        <v>5</v>
      </c>
      <c r="AH13" s="4"/>
      <c r="AI13" s="4"/>
      <c r="AJ13" s="6"/>
    </row>
    <row r="14" spans="1:37">
      <c r="A14" s="400"/>
      <c r="B14" s="398"/>
      <c r="C14" s="1" t="s">
        <v>1286</v>
      </c>
      <c r="D14" s="8" t="s">
        <v>1308</v>
      </c>
      <c r="E14" s="8" t="s">
        <v>5</v>
      </c>
      <c r="F14" s="8" t="s">
        <v>7</v>
      </c>
      <c r="G14" s="8" t="s">
        <v>5</v>
      </c>
      <c r="H14" s="8" t="s">
        <v>662</v>
      </c>
      <c r="I14" s="4"/>
      <c r="J14" s="4"/>
      <c r="K14" s="8" t="s">
        <v>6</v>
      </c>
      <c r="L14" s="8" t="s">
        <v>5</v>
      </c>
      <c r="M14" s="8" t="s">
        <v>5</v>
      </c>
      <c r="N14" s="8" t="s">
        <v>6</v>
      </c>
      <c r="O14" s="8" t="s">
        <v>6</v>
      </c>
      <c r="P14" s="8" t="s">
        <v>6</v>
      </c>
      <c r="Q14" s="8" t="s">
        <v>62</v>
      </c>
      <c r="R14" s="8" t="s">
        <v>616</v>
      </c>
      <c r="S14" s="8" t="s">
        <v>616</v>
      </c>
      <c r="T14" s="8" t="s">
        <v>5</v>
      </c>
      <c r="U14" s="8" t="s">
        <v>5</v>
      </c>
      <c r="V14" s="8" t="s">
        <v>633</v>
      </c>
      <c r="W14" s="5" t="s">
        <v>1168</v>
      </c>
      <c r="X14" s="35" t="s">
        <v>5</v>
      </c>
      <c r="Y14" s="35" t="s">
        <v>5</v>
      </c>
      <c r="Z14" s="35">
        <v>0</v>
      </c>
      <c r="AA14" s="35" t="s">
        <v>5</v>
      </c>
      <c r="AB14" s="36">
        <v>0</v>
      </c>
      <c r="AC14" s="35" t="s">
        <v>160</v>
      </c>
      <c r="AD14" s="35" t="s">
        <v>5</v>
      </c>
      <c r="AE14" s="35" t="s">
        <v>5</v>
      </c>
      <c r="AF14" s="35" t="s">
        <v>5</v>
      </c>
      <c r="AG14" s="35" t="s">
        <v>5</v>
      </c>
      <c r="AH14" s="4"/>
      <c r="AI14" s="4"/>
      <c r="AJ14" s="6"/>
      <c r="AK14" s="3"/>
    </row>
    <row r="15" spans="1:37">
      <c r="A15" s="400"/>
      <c r="B15" s="398"/>
      <c r="C15" s="1" t="s">
        <v>1287</v>
      </c>
      <c r="D15" s="8" t="s">
        <v>1309</v>
      </c>
      <c r="E15" s="8" t="s">
        <v>5</v>
      </c>
      <c r="F15" s="8" t="s">
        <v>7</v>
      </c>
      <c r="G15" s="8" t="s">
        <v>5</v>
      </c>
      <c r="H15" s="8" t="s">
        <v>662</v>
      </c>
      <c r="I15" s="4"/>
      <c r="J15" s="4"/>
      <c r="K15" s="8" t="s">
        <v>6</v>
      </c>
      <c r="L15" s="8" t="s">
        <v>5</v>
      </c>
      <c r="M15" s="8" t="s">
        <v>5</v>
      </c>
      <c r="N15" s="8" t="s">
        <v>6</v>
      </c>
      <c r="O15" s="8" t="s">
        <v>6</v>
      </c>
      <c r="P15" s="8" t="s">
        <v>5</v>
      </c>
      <c r="Q15" s="8" t="s">
        <v>6</v>
      </c>
      <c r="R15" s="8" t="s">
        <v>616</v>
      </c>
      <c r="S15" s="8" t="s">
        <v>616</v>
      </c>
      <c r="T15" s="8" t="s">
        <v>5</v>
      </c>
      <c r="U15" s="8" t="s">
        <v>6</v>
      </c>
      <c r="V15" s="8" t="s">
        <v>633</v>
      </c>
      <c r="W15" s="5" t="s">
        <v>1168</v>
      </c>
      <c r="X15" s="35" t="s">
        <v>5</v>
      </c>
      <c r="Y15" s="35" t="s">
        <v>5</v>
      </c>
      <c r="Z15" s="35">
        <v>0</v>
      </c>
      <c r="AA15" s="35" t="s">
        <v>5</v>
      </c>
      <c r="AB15" s="36">
        <v>0</v>
      </c>
      <c r="AC15" s="35" t="s">
        <v>160</v>
      </c>
      <c r="AD15" s="35" t="s">
        <v>5</v>
      </c>
      <c r="AE15" s="35" t="s">
        <v>5</v>
      </c>
      <c r="AF15" s="35" t="s">
        <v>5</v>
      </c>
      <c r="AG15" s="35" t="s">
        <v>5</v>
      </c>
      <c r="AH15" s="4"/>
      <c r="AI15" s="4"/>
      <c r="AJ15" s="6"/>
      <c r="AK15" s="3"/>
    </row>
    <row r="16" spans="1:37">
      <c r="A16" s="400"/>
      <c r="B16" s="398"/>
      <c r="C16" s="1" t="s">
        <v>1289</v>
      </c>
      <c r="D16" s="8" t="s">
        <v>1310</v>
      </c>
      <c r="E16" s="8" t="s">
        <v>5</v>
      </c>
      <c r="F16" s="8" t="s">
        <v>7</v>
      </c>
      <c r="G16" s="8" t="s">
        <v>5</v>
      </c>
      <c r="H16" s="8" t="s">
        <v>662</v>
      </c>
      <c r="I16" s="4"/>
      <c r="J16" s="4"/>
      <c r="K16" s="8" t="s">
        <v>6</v>
      </c>
      <c r="L16" s="8" t="s">
        <v>5</v>
      </c>
      <c r="M16" s="8" t="s">
        <v>6</v>
      </c>
      <c r="N16" s="8" t="s">
        <v>6</v>
      </c>
      <c r="O16" s="8" t="s">
        <v>6</v>
      </c>
      <c r="P16" s="8" t="s">
        <v>5</v>
      </c>
      <c r="Q16" s="8" t="s">
        <v>6</v>
      </c>
      <c r="R16" s="8" t="s">
        <v>617</v>
      </c>
      <c r="S16" s="8" t="s">
        <v>5</v>
      </c>
      <c r="T16" s="8" t="s">
        <v>5</v>
      </c>
      <c r="U16" s="8" t="s">
        <v>6</v>
      </c>
      <c r="V16" s="8" t="s">
        <v>633</v>
      </c>
      <c r="W16" s="5" t="s">
        <v>1168</v>
      </c>
      <c r="X16" s="35" t="s">
        <v>5</v>
      </c>
      <c r="Y16" s="35" t="s">
        <v>5</v>
      </c>
      <c r="Z16" s="35">
        <v>0</v>
      </c>
      <c r="AA16" s="35" t="s">
        <v>5</v>
      </c>
      <c r="AB16" s="36">
        <v>0</v>
      </c>
      <c r="AC16" s="35" t="s">
        <v>5</v>
      </c>
      <c r="AD16" s="35" t="s">
        <v>5</v>
      </c>
      <c r="AE16" s="35" t="s">
        <v>5</v>
      </c>
      <c r="AF16" s="35" t="s">
        <v>5</v>
      </c>
      <c r="AG16" s="35" t="s">
        <v>5</v>
      </c>
      <c r="AH16" s="4"/>
      <c r="AI16" s="4"/>
      <c r="AJ16" s="6"/>
      <c r="AK16" s="3"/>
    </row>
    <row r="17" spans="1:37">
      <c r="A17" s="400"/>
      <c r="B17" s="398"/>
      <c r="C17" s="1" t="s">
        <v>1357</v>
      </c>
      <c r="D17" s="8" t="s">
        <v>1311</v>
      </c>
      <c r="E17" s="8" t="s">
        <v>5</v>
      </c>
      <c r="F17" s="8" t="s">
        <v>7</v>
      </c>
      <c r="G17" s="8" t="s">
        <v>5</v>
      </c>
      <c r="H17" s="8" t="s">
        <v>662</v>
      </c>
      <c r="I17" s="4"/>
      <c r="J17" s="4"/>
      <c r="K17" s="8" t="s">
        <v>6</v>
      </c>
      <c r="L17" s="8" t="s">
        <v>5</v>
      </c>
      <c r="M17" s="8" t="s">
        <v>5</v>
      </c>
      <c r="N17" s="8" t="s">
        <v>6</v>
      </c>
      <c r="O17" s="8" t="s">
        <v>6</v>
      </c>
      <c r="P17" s="8" t="s">
        <v>6</v>
      </c>
      <c r="Q17" s="8" t="s">
        <v>6</v>
      </c>
      <c r="R17" s="8" t="s">
        <v>5</v>
      </c>
      <c r="S17" s="8" t="s">
        <v>616</v>
      </c>
      <c r="T17" s="8" t="s">
        <v>5</v>
      </c>
      <c r="U17" s="8" t="s">
        <v>6</v>
      </c>
      <c r="V17" s="8" t="s">
        <v>633</v>
      </c>
      <c r="W17" s="5" t="s">
        <v>1168</v>
      </c>
      <c r="X17" s="35" t="s">
        <v>5</v>
      </c>
      <c r="Y17" s="35" t="s">
        <v>5</v>
      </c>
      <c r="Z17" s="35">
        <v>0</v>
      </c>
      <c r="AA17" s="35" t="s">
        <v>5</v>
      </c>
      <c r="AB17" s="36">
        <v>0</v>
      </c>
      <c r="AC17" s="35" t="s">
        <v>5</v>
      </c>
      <c r="AD17" s="35" t="s">
        <v>5</v>
      </c>
      <c r="AE17" s="35" t="s">
        <v>5</v>
      </c>
      <c r="AF17" s="35" t="s">
        <v>5</v>
      </c>
      <c r="AG17" s="35" t="s">
        <v>5</v>
      </c>
      <c r="AH17" s="4"/>
      <c r="AI17" s="4"/>
      <c r="AJ17" s="6"/>
      <c r="AK17" s="3"/>
    </row>
    <row r="18" spans="1:37">
      <c r="A18" s="400"/>
      <c r="B18" s="398"/>
      <c r="C18" s="1" t="s">
        <v>1290</v>
      </c>
      <c r="D18" s="8" t="s">
        <v>1312</v>
      </c>
      <c r="E18" s="8" t="s">
        <v>5</v>
      </c>
      <c r="F18" s="8" t="s">
        <v>7</v>
      </c>
      <c r="G18" s="8" t="s">
        <v>5</v>
      </c>
      <c r="H18" s="8" t="s">
        <v>662</v>
      </c>
      <c r="I18" s="4"/>
      <c r="J18" s="4"/>
      <c r="K18" s="8" t="s">
        <v>1279</v>
      </c>
      <c r="L18" s="8" t="s">
        <v>5</v>
      </c>
      <c r="M18" s="8" t="s">
        <v>5</v>
      </c>
      <c r="N18" s="8" t="s">
        <v>6</v>
      </c>
      <c r="O18" s="8" t="s">
        <v>5</v>
      </c>
      <c r="P18" s="8" t="s">
        <v>6</v>
      </c>
      <c r="Q18" s="8" t="s">
        <v>6</v>
      </c>
      <c r="R18" s="8" t="s">
        <v>616</v>
      </c>
      <c r="S18" s="8" t="s">
        <v>616</v>
      </c>
      <c r="T18" s="8" t="s">
        <v>5</v>
      </c>
      <c r="U18" s="8" t="s">
        <v>6</v>
      </c>
      <c r="V18" s="8" t="s">
        <v>635</v>
      </c>
      <c r="W18" s="5" t="s">
        <v>1168</v>
      </c>
      <c r="X18" s="35" t="s">
        <v>5</v>
      </c>
      <c r="Y18" s="35" t="s">
        <v>5</v>
      </c>
      <c r="Z18" s="35">
        <v>0</v>
      </c>
      <c r="AA18" s="35" t="s">
        <v>5</v>
      </c>
      <c r="AB18" s="36">
        <v>0</v>
      </c>
      <c r="AC18" s="35" t="s">
        <v>160</v>
      </c>
      <c r="AD18" s="35" t="s">
        <v>5</v>
      </c>
      <c r="AE18" s="35" t="s">
        <v>5</v>
      </c>
      <c r="AF18" s="35" t="s">
        <v>5</v>
      </c>
      <c r="AG18" s="35" t="s">
        <v>5</v>
      </c>
      <c r="AH18" s="4"/>
      <c r="AI18" s="4"/>
      <c r="AJ18" s="6"/>
      <c r="AK18" s="3"/>
    </row>
    <row r="19" spans="1:37">
      <c r="A19" s="400"/>
      <c r="B19" s="398"/>
      <c r="C19" s="1" t="s">
        <v>1355</v>
      </c>
      <c r="D19" s="8" t="s">
        <v>1313</v>
      </c>
      <c r="E19" s="8" t="s">
        <v>5</v>
      </c>
      <c r="F19" s="8" t="s">
        <v>7</v>
      </c>
      <c r="G19" s="8" t="s">
        <v>5</v>
      </c>
      <c r="H19" s="8" t="s">
        <v>662</v>
      </c>
      <c r="I19" s="4"/>
      <c r="J19" s="4"/>
      <c r="K19" s="8" t="s">
        <v>1279</v>
      </c>
      <c r="L19" s="8" t="s">
        <v>5</v>
      </c>
      <c r="M19" s="8" t="s">
        <v>5</v>
      </c>
      <c r="N19" s="8" t="s">
        <v>6</v>
      </c>
      <c r="O19" s="8" t="s">
        <v>5</v>
      </c>
      <c r="P19" s="8" t="s">
        <v>6</v>
      </c>
      <c r="Q19" s="8" t="s">
        <v>6</v>
      </c>
      <c r="R19" s="8" t="s">
        <v>616</v>
      </c>
      <c r="S19" s="8" t="s">
        <v>616</v>
      </c>
      <c r="T19" s="8" t="s">
        <v>5</v>
      </c>
      <c r="U19" s="8" t="s">
        <v>5</v>
      </c>
      <c r="V19" s="8" t="s">
        <v>633</v>
      </c>
      <c r="W19" s="5" t="s">
        <v>1168</v>
      </c>
      <c r="X19" s="35" t="s">
        <v>5</v>
      </c>
      <c r="Y19" s="35" t="s">
        <v>5</v>
      </c>
      <c r="Z19" s="35">
        <v>0</v>
      </c>
      <c r="AA19" s="35" t="s">
        <v>5</v>
      </c>
      <c r="AB19" s="36">
        <v>0</v>
      </c>
      <c r="AC19" s="35" t="s">
        <v>160</v>
      </c>
      <c r="AD19" s="35" t="s">
        <v>5</v>
      </c>
      <c r="AE19" s="35" t="s">
        <v>5</v>
      </c>
      <c r="AF19" s="35" t="s">
        <v>5</v>
      </c>
      <c r="AG19" s="35" t="s">
        <v>5</v>
      </c>
      <c r="AH19" s="4"/>
      <c r="AI19" s="4"/>
      <c r="AJ19" s="6"/>
      <c r="AK19" s="3"/>
    </row>
    <row r="20" spans="1:37">
      <c r="A20" s="400"/>
      <c r="B20" s="398"/>
      <c r="C20" s="12" t="s">
        <v>1356</v>
      </c>
      <c r="D20" s="13" t="s">
        <v>1354</v>
      </c>
      <c r="E20" s="13" t="s">
        <v>5</v>
      </c>
      <c r="F20" s="13" t="s">
        <v>7</v>
      </c>
      <c r="G20" s="13" t="s">
        <v>5</v>
      </c>
      <c r="H20" s="13" t="s">
        <v>662</v>
      </c>
      <c r="I20" s="14"/>
      <c r="J20" s="14"/>
      <c r="K20" s="13" t="s">
        <v>1363</v>
      </c>
      <c r="L20" s="13" t="s">
        <v>5</v>
      </c>
      <c r="M20" s="13" t="s">
        <v>6</v>
      </c>
      <c r="N20" s="13" t="s">
        <v>6</v>
      </c>
      <c r="O20" s="13" t="s">
        <v>6</v>
      </c>
      <c r="P20" s="13" t="s">
        <v>6</v>
      </c>
      <c r="Q20" s="13" t="s">
        <v>6</v>
      </c>
      <c r="R20" s="13" t="s">
        <v>616</v>
      </c>
      <c r="S20" s="13" t="s">
        <v>616</v>
      </c>
      <c r="T20" s="13" t="s">
        <v>5</v>
      </c>
      <c r="U20" s="13" t="s">
        <v>5</v>
      </c>
      <c r="V20" s="13" t="s">
        <v>633</v>
      </c>
      <c r="W20" s="16" t="s">
        <v>1168</v>
      </c>
      <c r="X20" s="37" t="s">
        <v>5</v>
      </c>
      <c r="Y20" s="37" t="s">
        <v>5</v>
      </c>
      <c r="Z20" s="37">
        <v>0</v>
      </c>
      <c r="AA20" s="37" t="s">
        <v>5</v>
      </c>
      <c r="AB20" s="38">
        <v>0</v>
      </c>
      <c r="AC20" s="35" t="s">
        <v>160</v>
      </c>
      <c r="AD20" s="37" t="s">
        <v>5</v>
      </c>
      <c r="AE20" s="37" t="s">
        <v>5</v>
      </c>
      <c r="AF20" s="37" t="s">
        <v>5</v>
      </c>
      <c r="AG20" s="38" t="s">
        <v>5</v>
      </c>
      <c r="AH20" s="14"/>
      <c r="AI20" s="14"/>
      <c r="AJ20" s="15"/>
      <c r="AK20" s="3"/>
    </row>
    <row r="21" spans="1:37">
      <c r="A21" s="400"/>
      <c r="B21" s="398" t="s">
        <v>163</v>
      </c>
      <c r="C21" s="1" t="s">
        <v>1282</v>
      </c>
      <c r="D21" s="8" t="s">
        <v>1314</v>
      </c>
      <c r="E21" s="8" t="s">
        <v>5</v>
      </c>
      <c r="F21" s="8" t="s">
        <v>7</v>
      </c>
      <c r="G21" s="8" t="s">
        <v>5</v>
      </c>
      <c r="H21" s="8" t="s">
        <v>662</v>
      </c>
      <c r="I21" s="4"/>
      <c r="J21" s="4"/>
      <c r="K21" s="8" t="s">
        <v>6</v>
      </c>
      <c r="L21" s="8" t="s">
        <v>5</v>
      </c>
      <c r="M21" s="8" t="s">
        <v>5</v>
      </c>
      <c r="N21" s="8" t="s">
        <v>5</v>
      </c>
      <c r="O21" s="8" t="s">
        <v>6</v>
      </c>
      <c r="P21" s="8" t="s">
        <v>6</v>
      </c>
      <c r="Q21" s="8" t="s">
        <v>6</v>
      </c>
      <c r="R21" s="8" t="s">
        <v>616</v>
      </c>
      <c r="S21" s="8" t="s">
        <v>616</v>
      </c>
      <c r="T21" s="8" t="s">
        <v>5</v>
      </c>
      <c r="U21" s="8" t="s">
        <v>5</v>
      </c>
      <c r="V21" s="8" t="s">
        <v>5</v>
      </c>
      <c r="W21" s="5" t="s">
        <v>1168</v>
      </c>
      <c r="X21" s="35" t="s">
        <v>5</v>
      </c>
      <c r="Y21" s="35" t="s">
        <v>5</v>
      </c>
      <c r="Z21" s="35">
        <v>0</v>
      </c>
      <c r="AA21" s="35" t="s">
        <v>5</v>
      </c>
      <c r="AB21" s="36">
        <v>0</v>
      </c>
      <c r="AC21" s="35" t="s">
        <v>160</v>
      </c>
      <c r="AD21" s="35" t="s">
        <v>5</v>
      </c>
      <c r="AE21" s="35" t="s">
        <v>5</v>
      </c>
      <c r="AF21" s="35" t="s">
        <v>5</v>
      </c>
      <c r="AG21" s="35" t="s">
        <v>5</v>
      </c>
      <c r="AH21" s="4"/>
      <c r="AI21" s="4"/>
      <c r="AJ21" s="6"/>
      <c r="AK21" s="3"/>
    </row>
    <row r="22" spans="1:37">
      <c r="A22" s="400"/>
      <c r="B22" s="398"/>
      <c r="C22" s="1" t="s">
        <v>1288</v>
      </c>
      <c r="D22" s="8" t="s">
        <v>1315</v>
      </c>
      <c r="E22" s="8" t="s">
        <v>5</v>
      </c>
      <c r="F22" s="8" t="s">
        <v>7</v>
      </c>
      <c r="G22" s="8" t="s">
        <v>5</v>
      </c>
      <c r="H22" s="8" t="s">
        <v>662</v>
      </c>
      <c r="I22" s="4"/>
      <c r="J22" s="4"/>
      <c r="K22" s="8" t="s">
        <v>6</v>
      </c>
      <c r="L22" s="8" t="s">
        <v>5</v>
      </c>
      <c r="M22" s="8" t="s">
        <v>6</v>
      </c>
      <c r="N22" s="8" t="s">
        <v>5</v>
      </c>
      <c r="O22" s="8" t="s">
        <v>6</v>
      </c>
      <c r="P22" s="8" t="s">
        <v>6</v>
      </c>
      <c r="Q22" s="8" t="s">
        <v>6</v>
      </c>
      <c r="R22" s="8" t="s">
        <v>5</v>
      </c>
      <c r="S22" s="8" t="s">
        <v>616</v>
      </c>
      <c r="T22" s="8" t="s">
        <v>5</v>
      </c>
      <c r="U22" s="8" t="s">
        <v>5</v>
      </c>
      <c r="V22" s="8" t="s">
        <v>5</v>
      </c>
      <c r="W22" s="5" t="s">
        <v>1168</v>
      </c>
      <c r="X22" s="35" t="s">
        <v>5</v>
      </c>
      <c r="Y22" s="35" t="s">
        <v>5</v>
      </c>
      <c r="Z22" s="35">
        <v>0</v>
      </c>
      <c r="AA22" s="35" t="s">
        <v>5</v>
      </c>
      <c r="AB22" s="36">
        <v>0</v>
      </c>
      <c r="AC22" s="35" t="s">
        <v>5</v>
      </c>
      <c r="AD22" s="35" t="s">
        <v>5</v>
      </c>
      <c r="AE22" s="35" t="s">
        <v>5</v>
      </c>
      <c r="AF22" s="35" t="s">
        <v>5</v>
      </c>
      <c r="AG22" s="35" t="s">
        <v>5</v>
      </c>
      <c r="AH22" s="4"/>
      <c r="AI22" s="4"/>
      <c r="AJ22" s="6"/>
      <c r="AK22" s="3"/>
    </row>
    <row r="23" spans="1:37">
      <c r="A23" s="400"/>
      <c r="B23" s="398"/>
      <c r="C23" s="1" t="s">
        <v>1283</v>
      </c>
      <c r="D23" s="8" t="s">
        <v>1316</v>
      </c>
      <c r="E23" s="8" t="s">
        <v>5</v>
      </c>
      <c r="F23" s="8" t="s">
        <v>7</v>
      </c>
      <c r="G23" s="8" t="s">
        <v>5</v>
      </c>
      <c r="H23" s="8" t="s">
        <v>662</v>
      </c>
      <c r="I23" s="4"/>
      <c r="J23" s="4"/>
      <c r="K23" s="8" t="s">
        <v>6</v>
      </c>
      <c r="L23" s="8" t="s">
        <v>5</v>
      </c>
      <c r="M23" s="8" t="s">
        <v>5</v>
      </c>
      <c r="N23" s="8" t="s">
        <v>5</v>
      </c>
      <c r="O23" s="8" t="s">
        <v>6</v>
      </c>
      <c r="P23" s="8" t="s">
        <v>5</v>
      </c>
      <c r="Q23" s="8" t="s">
        <v>6</v>
      </c>
      <c r="R23" s="8" t="s">
        <v>616</v>
      </c>
      <c r="S23" s="8" t="s">
        <v>616</v>
      </c>
      <c r="T23" s="8" t="s">
        <v>5</v>
      </c>
      <c r="U23" s="8" t="s">
        <v>6</v>
      </c>
      <c r="V23" s="8" t="s">
        <v>5</v>
      </c>
      <c r="W23" s="5" t="s">
        <v>1168</v>
      </c>
      <c r="X23" s="35" t="s">
        <v>5</v>
      </c>
      <c r="Y23" s="35" t="s">
        <v>5</v>
      </c>
      <c r="Z23" s="35">
        <v>0</v>
      </c>
      <c r="AA23" s="35" t="s">
        <v>5</v>
      </c>
      <c r="AB23" s="36">
        <v>0</v>
      </c>
      <c r="AC23" s="35" t="s">
        <v>160</v>
      </c>
      <c r="AD23" s="35" t="s">
        <v>5</v>
      </c>
      <c r="AE23" s="35" t="s">
        <v>5</v>
      </c>
      <c r="AF23" s="35" t="s">
        <v>5</v>
      </c>
      <c r="AG23" s="35" t="s">
        <v>5</v>
      </c>
      <c r="AH23" s="4"/>
      <c r="AI23" s="4"/>
      <c r="AJ23" s="6"/>
      <c r="AK23" s="3"/>
    </row>
    <row r="24" spans="1:37">
      <c r="A24" s="400"/>
      <c r="B24" s="398"/>
      <c r="C24" s="1" t="s">
        <v>1284</v>
      </c>
      <c r="D24" s="8" t="s">
        <v>1317</v>
      </c>
      <c r="E24" s="8" t="s">
        <v>5</v>
      </c>
      <c r="F24" s="8" t="s">
        <v>7</v>
      </c>
      <c r="G24" s="8" t="s">
        <v>5</v>
      </c>
      <c r="H24" s="8" t="s">
        <v>662</v>
      </c>
      <c r="I24" s="4"/>
      <c r="J24" s="4"/>
      <c r="K24" s="8" t="s">
        <v>6</v>
      </c>
      <c r="L24" s="8" t="s">
        <v>5</v>
      </c>
      <c r="M24" s="8" t="s">
        <v>6</v>
      </c>
      <c r="N24" s="8" t="s">
        <v>6</v>
      </c>
      <c r="O24" s="5">
        <v>1</v>
      </c>
      <c r="P24" s="8" t="s">
        <v>6</v>
      </c>
      <c r="Q24" s="8" t="s">
        <v>6</v>
      </c>
      <c r="R24" s="8" t="s">
        <v>616</v>
      </c>
      <c r="S24" s="8" t="s">
        <v>616</v>
      </c>
      <c r="T24" s="8" t="s">
        <v>5</v>
      </c>
      <c r="U24" s="8" t="s">
        <v>5</v>
      </c>
      <c r="V24" s="8" t="s">
        <v>5</v>
      </c>
      <c r="W24" s="5" t="s">
        <v>1168</v>
      </c>
      <c r="X24" s="35" t="s">
        <v>5</v>
      </c>
      <c r="Y24" s="35" t="s">
        <v>5</v>
      </c>
      <c r="Z24" s="35">
        <v>0</v>
      </c>
      <c r="AA24" s="35" t="s">
        <v>5</v>
      </c>
      <c r="AB24" s="36">
        <v>0</v>
      </c>
      <c r="AC24" s="35" t="s">
        <v>160</v>
      </c>
      <c r="AD24" s="35" t="s">
        <v>5</v>
      </c>
      <c r="AE24" s="35" t="s">
        <v>5</v>
      </c>
      <c r="AF24" s="35" t="s">
        <v>5</v>
      </c>
      <c r="AG24" s="35" t="s">
        <v>5</v>
      </c>
      <c r="AH24" s="4"/>
      <c r="AI24" s="4"/>
      <c r="AJ24" s="6"/>
      <c r="AK24" s="3"/>
    </row>
    <row r="25" spans="1:37">
      <c r="A25" s="400"/>
      <c r="B25" s="57" t="s">
        <v>141</v>
      </c>
      <c r="C25" s="20" t="s">
        <v>133</v>
      </c>
      <c r="D25" s="21" t="s">
        <v>133</v>
      </c>
      <c r="E25" s="21" t="s">
        <v>5</v>
      </c>
      <c r="F25" s="21" t="s">
        <v>7</v>
      </c>
      <c r="G25" s="21" t="s">
        <v>5</v>
      </c>
      <c r="H25" s="21" t="s">
        <v>5</v>
      </c>
      <c r="I25" s="22"/>
      <c r="J25" s="22"/>
      <c r="K25" s="21" t="s">
        <v>6</v>
      </c>
      <c r="L25" s="21" t="s">
        <v>5</v>
      </c>
      <c r="M25" s="21" t="s">
        <v>6</v>
      </c>
      <c r="N25" s="21" t="s">
        <v>6</v>
      </c>
      <c r="O25" s="21" t="s">
        <v>6</v>
      </c>
      <c r="P25" s="21" t="s">
        <v>6</v>
      </c>
      <c r="Q25" s="21" t="s">
        <v>1349</v>
      </c>
      <c r="R25" s="21" t="s">
        <v>616</v>
      </c>
      <c r="S25" s="21" t="s">
        <v>616</v>
      </c>
      <c r="T25" s="21" t="s">
        <v>6</v>
      </c>
      <c r="U25" s="21" t="s">
        <v>6</v>
      </c>
      <c r="V25" s="32" t="s">
        <v>633</v>
      </c>
      <c r="W25" s="32" t="s">
        <v>5</v>
      </c>
      <c r="X25" s="39" t="s">
        <v>5</v>
      </c>
      <c r="Y25" s="39" t="s">
        <v>5</v>
      </c>
      <c r="Z25" s="39" t="s">
        <v>5</v>
      </c>
      <c r="AA25" s="39"/>
      <c r="AB25" s="40" t="s">
        <v>5</v>
      </c>
      <c r="AC25" s="39">
        <v>0</v>
      </c>
      <c r="AD25" s="39"/>
      <c r="AE25" s="39" t="s">
        <v>5</v>
      </c>
      <c r="AF25" s="39"/>
      <c r="AG25" s="39"/>
      <c r="AH25" s="22"/>
      <c r="AI25" s="22"/>
      <c r="AJ25" s="23"/>
      <c r="AK25" s="3"/>
    </row>
    <row r="26" spans="1:37">
      <c r="A26" s="400"/>
      <c r="B26" s="57" t="s">
        <v>166</v>
      </c>
      <c r="C26" s="20" t="s">
        <v>1291</v>
      </c>
      <c r="D26" s="21" t="s">
        <v>1318</v>
      </c>
      <c r="E26" s="21" t="s">
        <v>5</v>
      </c>
      <c r="F26" s="21" t="s">
        <v>7</v>
      </c>
      <c r="G26" s="21" t="s">
        <v>5</v>
      </c>
      <c r="H26" s="21" t="s">
        <v>6</v>
      </c>
      <c r="I26" s="22"/>
      <c r="J26" s="22"/>
      <c r="K26" s="21" t="s">
        <v>160</v>
      </c>
      <c r="L26" s="21" t="s">
        <v>160</v>
      </c>
      <c r="M26" s="21" t="s">
        <v>160</v>
      </c>
      <c r="N26" s="21" t="s">
        <v>160</v>
      </c>
      <c r="O26" s="21" t="s">
        <v>160</v>
      </c>
      <c r="P26" s="21" t="s">
        <v>160</v>
      </c>
      <c r="Q26" s="21" t="s">
        <v>160</v>
      </c>
      <c r="R26" s="21" t="s">
        <v>616</v>
      </c>
      <c r="S26" s="21" t="s">
        <v>616</v>
      </c>
      <c r="T26" s="21" t="s">
        <v>5</v>
      </c>
      <c r="U26" s="21" t="s">
        <v>5</v>
      </c>
      <c r="V26" s="32" t="s">
        <v>1168</v>
      </c>
      <c r="W26" s="32" t="s">
        <v>1168</v>
      </c>
      <c r="X26" s="39" t="s">
        <v>5</v>
      </c>
      <c r="Y26" s="39" t="s">
        <v>5</v>
      </c>
      <c r="Z26" s="39">
        <v>0</v>
      </c>
      <c r="AA26" s="39" t="s">
        <v>5</v>
      </c>
      <c r="AB26" s="40">
        <v>0</v>
      </c>
      <c r="AC26" s="39" t="s">
        <v>160</v>
      </c>
      <c r="AD26" s="39" t="s">
        <v>5</v>
      </c>
      <c r="AE26" s="39" t="s">
        <v>5</v>
      </c>
      <c r="AF26" s="39" t="s">
        <v>5</v>
      </c>
      <c r="AG26" s="39" t="s">
        <v>5</v>
      </c>
      <c r="AH26" s="22"/>
      <c r="AI26" s="22"/>
      <c r="AJ26" s="23"/>
      <c r="AK26" s="3"/>
    </row>
    <row r="27" spans="1:37" hidden="1">
      <c r="A27" s="400"/>
      <c r="B27" s="57" t="s">
        <v>141</v>
      </c>
      <c r="C27" s="12" t="s">
        <v>133</v>
      </c>
      <c r="D27" s="13" t="s">
        <v>133</v>
      </c>
      <c r="E27" s="13" t="s">
        <v>5</v>
      </c>
      <c r="F27" s="13" t="s">
        <v>7</v>
      </c>
      <c r="G27" s="13" t="s">
        <v>5</v>
      </c>
      <c r="H27" s="13" t="s">
        <v>5</v>
      </c>
      <c r="I27" s="14"/>
      <c r="J27" s="14"/>
      <c r="K27" s="13" t="s">
        <v>6</v>
      </c>
      <c r="L27" s="13" t="s">
        <v>5</v>
      </c>
      <c r="M27" s="13" t="s">
        <v>6</v>
      </c>
      <c r="N27" s="13" t="s">
        <v>6</v>
      </c>
      <c r="O27" s="13" t="s">
        <v>6</v>
      </c>
      <c r="P27" s="13" t="s">
        <v>6</v>
      </c>
      <c r="Q27" s="13" t="s">
        <v>6</v>
      </c>
      <c r="R27" s="17" t="s">
        <v>616</v>
      </c>
      <c r="S27" s="17" t="s">
        <v>616</v>
      </c>
      <c r="T27" s="13" t="s">
        <v>6</v>
      </c>
      <c r="U27" s="13" t="s">
        <v>6</v>
      </c>
      <c r="V27" s="13" t="s">
        <v>633</v>
      </c>
      <c r="W27" s="16" t="s">
        <v>5</v>
      </c>
      <c r="X27" s="37" t="s">
        <v>5</v>
      </c>
      <c r="Y27" s="37" t="s">
        <v>5</v>
      </c>
      <c r="Z27" s="37" t="s">
        <v>5</v>
      </c>
      <c r="AA27" s="37" t="s">
        <v>5</v>
      </c>
      <c r="AB27" s="38">
        <v>0</v>
      </c>
      <c r="AC27" s="35" t="s">
        <v>160</v>
      </c>
      <c r="AD27" s="37" t="s">
        <v>5</v>
      </c>
      <c r="AE27" s="37" t="s">
        <v>5</v>
      </c>
      <c r="AF27" s="37" t="s">
        <v>5</v>
      </c>
      <c r="AG27" s="37" t="s">
        <v>5</v>
      </c>
      <c r="AH27" s="14"/>
      <c r="AI27" s="14"/>
      <c r="AJ27" s="15"/>
      <c r="AK27" s="3"/>
    </row>
    <row r="28" spans="1:37">
      <c r="A28" s="400"/>
      <c r="B28" s="398" t="s">
        <v>8</v>
      </c>
      <c r="C28" s="1" t="s">
        <v>1358</v>
      </c>
      <c r="D28" s="8" t="s">
        <v>1319</v>
      </c>
      <c r="E28" s="8" t="s">
        <v>5</v>
      </c>
      <c r="F28" s="8" t="s">
        <v>7</v>
      </c>
      <c r="G28" s="8" t="s">
        <v>5</v>
      </c>
      <c r="H28" s="8" t="s">
        <v>5</v>
      </c>
      <c r="I28" s="4"/>
      <c r="J28" s="4"/>
      <c r="K28" s="8" t="s">
        <v>6</v>
      </c>
      <c r="L28" s="8" t="s">
        <v>5</v>
      </c>
      <c r="M28" s="8" t="s">
        <v>5</v>
      </c>
      <c r="N28" s="8" t="s">
        <v>6</v>
      </c>
      <c r="O28" s="8" t="s">
        <v>6</v>
      </c>
      <c r="P28" s="8" t="s">
        <v>6</v>
      </c>
      <c r="Q28" s="8" t="s">
        <v>5</v>
      </c>
      <c r="R28" s="8" t="s">
        <v>616</v>
      </c>
      <c r="S28" s="8" t="s">
        <v>616</v>
      </c>
      <c r="T28" s="8" t="s">
        <v>6</v>
      </c>
      <c r="U28" s="8" t="s">
        <v>6</v>
      </c>
      <c r="V28" s="8" t="s">
        <v>633</v>
      </c>
      <c r="W28" s="8" t="s">
        <v>5</v>
      </c>
      <c r="X28" s="35" t="s">
        <v>5</v>
      </c>
      <c r="Y28" s="35" t="s">
        <v>5</v>
      </c>
      <c r="Z28" s="35" t="s">
        <v>5</v>
      </c>
      <c r="AA28" s="35" t="s">
        <v>5</v>
      </c>
      <c r="AB28" s="36">
        <v>0</v>
      </c>
      <c r="AC28" s="35" t="s">
        <v>160</v>
      </c>
      <c r="AD28" s="35" t="s">
        <v>5</v>
      </c>
      <c r="AE28" s="35" t="s">
        <v>5</v>
      </c>
      <c r="AF28" s="35" t="s">
        <v>5</v>
      </c>
      <c r="AG28" s="35" t="s">
        <v>5</v>
      </c>
      <c r="AH28" s="4"/>
      <c r="AI28" s="4"/>
      <c r="AJ28" s="6"/>
      <c r="AK28" s="3"/>
    </row>
    <row r="29" spans="1:37">
      <c r="A29" s="400"/>
      <c r="B29" s="398"/>
      <c r="C29" s="1" t="s">
        <v>1359</v>
      </c>
      <c r="D29" s="8" t="s">
        <v>1320</v>
      </c>
      <c r="E29" s="8" t="s">
        <v>5</v>
      </c>
      <c r="F29" s="8" t="s">
        <v>7</v>
      </c>
      <c r="G29" s="8" t="s">
        <v>5</v>
      </c>
      <c r="H29" s="8" t="s">
        <v>5</v>
      </c>
      <c r="I29" s="4"/>
      <c r="J29" s="4"/>
      <c r="K29" s="8" t="s">
        <v>6</v>
      </c>
      <c r="L29" s="8" t="s">
        <v>5</v>
      </c>
      <c r="M29" s="8" t="s">
        <v>5</v>
      </c>
      <c r="N29" s="8" t="s">
        <v>6</v>
      </c>
      <c r="O29" s="8" t="s">
        <v>6</v>
      </c>
      <c r="P29" s="8" t="s">
        <v>6</v>
      </c>
      <c r="Q29" s="8" t="s">
        <v>5</v>
      </c>
      <c r="R29" s="8" t="s">
        <v>616</v>
      </c>
      <c r="S29" s="8" t="s">
        <v>616</v>
      </c>
      <c r="T29" s="8" t="s">
        <v>5</v>
      </c>
      <c r="U29" s="8" t="s">
        <v>6</v>
      </c>
      <c r="V29" s="8" t="s">
        <v>636</v>
      </c>
      <c r="W29" s="8" t="s">
        <v>5</v>
      </c>
      <c r="X29" s="35" t="s">
        <v>5</v>
      </c>
      <c r="Y29" s="35" t="s">
        <v>5</v>
      </c>
      <c r="Z29" s="35" t="s">
        <v>5</v>
      </c>
      <c r="AA29" s="35" t="s">
        <v>5</v>
      </c>
      <c r="AB29" s="36">
        <v>0</v>
      </c>
      <c r="AC29" s="35" t="s">
        <v>160</v>
      </c>
      <c r="AD29" s="35" t="s">
        <v>5</v>
      </c>
      <c r="AE29" s="35" t="s">
        <v>5</v>
      </c>
      <c r="AF29" s="35" t="s">
        <v>5</v>
      </c>
      <c r="AG29" s="35" t="s">
        <v>5</v>
      </c>
      <c r="AH29" s="4"/>
      <c r="AI29" s="4"/>
      <c r="AJ29" s="6"/>
      <c r="AK29" s="3"/>
    </row>
    <row r="30" spans="1:37">
      <c r="A30" s="400"/>
      <c r="B30" s="398"/>
      <c r="C30" s="1" t="s">
        <v>1360</v>
      </c>
      <c r="D30" s="8" t="s">
        <v>1321</v>
      </c>
      <c r="E30" s="57" t="s">
        <v>5</v>
      </c>
      <c r="F30" s="8" t="s">
        <v>7</v>
      </c>
      <c r="G30" s="8" t="s">
        <v>5</v>
      </c>
      <c r="H30" s="8" t="s">
        <v>662</v>
      </c>
      <c r="I30" s="4"/>
      <c r="J30" s="4"/>
      <c r="K30" s="8" t="s">
        <v>6</v>
      </c>
      <c r="L30" s="8" t="s">
        <v>5</v>
      </c>
      <c r="M30" s="8" t="s">
        <v>5</v>
      </c>
      <c r="N30" s="8" t="s">
        <v>6</v>
      </c>
      <c r="O30" s="8" t="s">
        <v>6</v>
      </c>
      <c r="P30" s="8" t="s">
        <v>6</v>
      </c>
      <c r="Q30" s="8" t="s">
        <v>6</v>
      </c>
      <c r="R30" s="8" t="s">
        <v>616</v>
      </c>
      <c r="S30" s="8" t="s">
        <v>616</v>
      </c>
      <c r="T30" s="8" t="s">
        <v>5</v>
      </c>
      <c r="U30" s="8" t="s">
        <v>5</v>
      </c>
      <c r="V30" s="8" t="s">
        <v>636</v>
      </c>
      <c r="W30" s="8" t="s">
        <v>1168</v>
      </c>
      <c r="X30" s="35" t="s">
        <v>5</v>
      </c>
      <c r="Y30" s="35" t="s">
        <v>5</v>
      </c>
      <c r="Z30" s="35">
        <v>0</v>
      </c>
      <c r="AA30" s="35" t="s">
        <v>5</v>
      </c>
      <c r="AB30" s="36">
        <v>0</v>
      </c>
      <c r="AC30" s="35" t="s">
        <v>160</v>
      </c>
      <c r="AD30" s="35" t="s">
        <v>5</v>
      </c>
      <c r="AE30" s="35" t="s">
        <v>5</v>
      </c>
      <c r="AF30" s="35" t="s">
        <v>5</v>
      </c>
      <c r="AG30" s="35" t="s">
        <v>5</v>
      </c>
      <c r="AH30" s="4"/>
      <c r="AI30" s="4"/>
      <c r="AJ30" s="6"/>
      <c r="AK30" s="3"/>
    </row>
    <row r="31" spans="1:37" s="34" customFormat="1">
      <c r="A31" s="401"/>
      <c r="B31" s="399"/>
      <c r="C31" s="12" t="s">
        <v>1361</v>
      </c>
      <c r="D31" s="13" t="s">
        <v>1362</v>
      </c>
      <c r="E31" s="18" t="s">
        <v>5</v>
      </c>
      <c r="F31" s="18" t="s">
        <v>7</v>
      </c>
      <c r="G31" s="18" t="s">
        <v>5</v>
      </c>
      <c r="H31" s="18" t="s">
        <v>662</v>
      </c>
      <c r="I31" s="19"/>
      <c r="J31" s="19"/>
      <c r="K31" s="18" t="s">
        <v>6</v>
      </c>
      <c r="L31" s="18" t="s">
        <v>5</v>
      </c>
      <c r="M31" s="18" t="s">
        <v>5</v>
      </c>
      <c r="N31" s="18" t="s">
        <v>6</v>
      </c>
      <c r="O31" s="18" t="s">
        <v>6</v>
      </c>
      <c r="P31" s="18" t="s">
        <v>6</v>
      </c>
      <c r="Q31" s="18" t="s">
        <v>5</v>
      </c>
      <c r="R31" s="18" t="s">
        <v>616</v>
      </c>
      <c r="S31" s="18" t="s">
        <v>616</v>
      </c>
      <c r="T31" s="18" t="s">
        <v>5</v>
      </c>
      <c r="U31" s="18" t="s">
        <v>6</v>
      </c>
      <c r="V31" s="18" t="s">
        <v>5</v>
      </c>
      <c r="W31" s="18" t="s">
        <v>5</v>
      </c>
      <c r="X31" s="41" t="s">
        <v>5</v>
      </c>
      <c r="Y31" s="41" t="s">
        <v>5</v>
      </c>
      <c r="Z31" s="41" t="s">
        <v>5</v>
      </c>
      <c r="AA31" s="41" t="s">
        <v>5</v>
      </c>
      <c r="AB31" s="42">
        <v>0</v>
      </c>
      <c r="AC31" s="41" t="s">
        <v>160</v>
      </c>
      <c r="AD31" s="41" t="s">
        <v>5</v>
      </c>
      <c r="AE31" s="41" t="s">
        <v>5</v>
      </c>
      <c r="AF31" s="41" t="s">
        <v>5</v>
      </c>
      <c r="AG31" s="41" t="s">
        <v>5</v>
      </c>
      <c r="AH31" s="19"/>
      <c r="AI31" s="19"/>
      <c r="AJ31" s="31"/>
      <c r="AK31" s="33"/>
    </row>
    <row r="32" spans="1:37" s="9" customFormat="1" ht="29.25" customHeight="1">
      <c r="A32" s="24"/>
      <c r="B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row>
    <row r="33" spans="1:37">
      <c r="A33" s="394" t="s">
        <v>1343</v>
      </c>
      <c r="B33" s="397" t="s">
        <v>164</v>
      </c>
      <c r="C33" s="55" t="s">
        <v>1368</v>
      </c>
      <c r="D33" s="25" t="s">
        <v>1369</v>
      </c>
      <c r="E33" s="25" t="s">
        <v>5</v>
      </c>
      <c r="F33" s="25" t="s">
        <v>7</v>
      </c>
      <c r="G33" s="25" t="s">
        <v>5</v>
      </c>
      <c r="H33" s="25" t="s">
        <v>5</v>
      </c>
      <c r="I33" s="27" t="s">
        <v>160</v>
      </c>
      <c r="J33" s="27" t="s">
        <v>160</v>
      </c>
      <c r="K33" s="29"/>
      <c r="L33" s="25" t="s">
        <v>5</v>
      </c>
      <c r="M33" s="25" t="s">
        <v>5</v>
      </c>
      <c r="N33" s="25" t="s">
        <v>5</v>
      </c>
      <c r="O33" s="29"/>
      <c r="P33" s="30"/>
      <c r="Q33" s="25" t="s">
        <v>5</v>
      </c>
      <c r="R33" s="29"/>
      <c r="S33" s="29"/>
      <c r="T33" s="29"/>
      <c r="U33" s="30"/>
      <c r="V33" s="25" t="s">
        <v>633</v>
      </c>
      <c r="W33" s="25" t="s">
        <v>5</v>
      </c>
      <c r="X33" s="43" t="s">
        <v>5</v>
      </c>
      <c r="Y33" s="43" t="s">
        <v>5</v>
      </c>
      <c r="Z33" s="43" t="s">
        <v>5</v>
      </c>
      <c r="AA33" s="43" t="s">
        <v>5</v>
      </c>
      <c r="AB33" s="44">
        <v>0</v>
      </c>
      <c r="AC33" s="29"/>
      <c r="AD33" s="30"/>
      <c r="AE33" s="43" t="s">
        <v>5</v>
      </c>
      <c r="AF33" s="43" t="s">
        <v>5</v>
      </c>
      <c r="AG33" s="43" t="s">
        <v>5</v>
      </c>
      <c r="AH33" s="43" t="s">
        <v>160</v>
      </c>
      <c r="AI33" s="43" t="s">
        <v>160</v>
      </c>
      <c r="AJ33" s="44" t="s">
        <v>5</v>
      </c>
      <c r="AK33" s="3"/>
    </row>
    <row r="34" spans="1:37">
      <c r="A34" s="395"/>
      <c r="B34" s="398"/>
      <c r="C34" s="1" t="s">
        <v>1299</v>
      </c>
      <c r="D34" s="8" t="s">
        <v>1322</v>
      </c>
      <c r="E34" s="8" t="s">
        <v>5</v>
      </c>
      <c r="F34" s="8" t="s">
        <v>7</v>
      </c>
      <c r="G34" s="8" t="s">
        <v>5</v>
      </c>
      <c r="H34" s="8" t="s">
        <v>5</v>
      </c>
      <c r="I34" s="8" t="s">
        <v>5</v>
      </c>
      <c r="J34" s="8" t="s">
        <v>5</v>
      </c>
      <c r="K34" s="4"/>
      <c r="L34" s="8" t="s">
        <v>5</v>
      </c>
      <c r="M34" s="8" t="s">
        <v>5</v>
      </c>
      <c r="N34" s="8" t="s">
        <v>5</v>
      </c>
      <c r="O34" s="4"/>
      <c r="P34" s="4"/>
      <c r="Q34" s="5" t="s">
        <v>160</v>
      </c>
      <c r="R34" s="4"/>
      <c r="S34" s="4"/>
      <c r="T34" s="4"/>
      <c r="U34" s="4"/>
      <c r="V34" s="5" t="s">
        <v>1346</v>
      </c>
      <c r="W34" s="5" t="s">
        <v>5</v>
      </c>
      <c r="X34" s="35" t="s">
        <v>5</v>
      </c>
      <c r="Y34" s="35" t="s">
        <v>5</v>
      </c>
      <c r="Z34" s="35" t="s">
        <v>5</v>
      </c>
      <c r="AA34" s="35" t="s">
        <v>5</v>
      </c>
      <c r="AB34" s="35" t="s">
        <v>5</v>
      </c>
      <c r="AC34" s="4"/>
      <c r="AD34" s="4"/>
      <c r="AE34" s="35" t="s">
        <v>5</v>
      </c>
      <c r="AF34" s="35" t="s">
        <v>160</v>
      </c>
      <c r="AG34" s="35" t="s">
        <v>160</v>
      </c>
      <c r="AH34" s="35" t="s">
        <v>5</v>
      </c>
      <c r="AI34" s="35" t="s">
        <v>5</v>
      </c>
      <c r="AJ34" s="36" t="s">
        <v>5</v>
      </c>
      <c r="AK34" s="3"/>
    </row>
    <row r="35" spans="1:37" ht="38.25" customHeight="1">
      <c r="A35" s="396"/>
      <c r="B35" s="399"/>
      <c r="C35" s="26" t="s">
        <v>1347</v>
      </c>
      <c r="D35" s="10" t="s">
        <v>1323</v>
      </c>
      <c r="E35" s="18" t="s">
        <v>5</v>
      </c>
      <c r="F35" s="18" t="s">
        <v>7</v>
      </c>
      <c r="G35" s="18" t="s">
        <v>5</v>
      </c>
      <c r="H35" s="18" t="s">
        <v>5</v>
      </c>
      <c r="I35" s="18" t="s">
        <v>5</v>
      </c>
      <c r="J35" s="18" t="s">
        <v>5</v>
      </c>
      <c r="K35" s="19"/>
      <c r="L35" s="18" t="s">
        <v>5</v>
      </c>
      <c r="M35" s="18" t="s">
        <v>5</v>
      </c>
      <c r="N35" s="18" t="s">
        <v>5</v>
      </c>
      <c r="O35" s="19"/>
      <c r="P35" s="19"/>
      <c r="Q35" s="28" t="s">
        <v>160</v>
      </c>
      <c r="R35" s="19"/>
      <c r="S35" s="19"/>
      <c r="T35" s="19"/>
      <c r="U35" s="19"/>
      <c r="V35" s="28" t="s">
        <v>1346</v>
      </c>
      <c r="W35" s="28" t="s">
        <v>5</v>
      </c>
      <c r="X35" s="41" t="s">
        <v>5</v>
      </c>
      <c r="Y35" s="41" t="s">
        <v>5</v>
      </c>
      <c r="Z35" s="41" t="s">
        <v>5</v>
      </c>
      <c r="AA35" s="41" t="s">
        <v>5</v>
      </c>
      <c r="AB35" s="41" t="s">
        <v>5</v>
      </c>
      <c r="AC35" s="19"/>
      <c r="AD35" s="19"/>
      <c r="AE35" s="41" t="s">
        <v>5</v>
      </c>
      <c r="AF35" s="41" t="s">
        <v>160</v>
      </c>
      <c r="AG35" s="41" t="s">
        <v>160</v>
      </c>
      <c r="AH35" s="41" t="s">
        <v>5</v>
      </c>
      <c r="AI35" s="41" t="s">
        <v>5</v>
      </c>
      <c r="AJ35" s="42" t="s">
        <v>5</v>
      </c>
      <c r="AK35" s="3"/>
    </row>
    <row r="37" spans="1:37">
      <c r="D37" s="46" t="s">
        <v>70</v>
      </c>
      <c r="E37" s="46" t="s">
        <v>0</v>
      </c>
      <c r="F37" s="46" t="s">
        <v>3</v>
      </c>
      <c r="G37" s="46" t="s">
        <v>70</v>
      </c>
      <c r="H37" s="46" t="s">
        <v>70</v>
      </c>
      <c r="I37" s="46" t="s">
        <v>70</v>
      </c>
      <c r="J37" s="46" t="s">
        <v>70</v>
      </c>
      <c r="K37" s="46" t="s">
        <v>70</v>
      </c>
      <c r="L37" s="46" t="s">
        <v>70</v>
      </c>
      <c r="M37" s="46" t="s">
        <v>70</v>
      </c>
      <c r="N37" s="46" t="s">
        <v>70</v>
      </c>
      <c r="O37" s="46" t="s">
        <v>70</v>
      </c>
      <c r="P37" s="46" t="s">
        <v>70</v>
      </c>
      <c r="Q37" s="46" t="s">
        <v>70</v>
      </c>
      <c r="R37" s="46" t="s">
        <v>70</v>
      </c>
      <c r="S37" s="46" t="s">
        <v>70</v>
      </c>
      <c r="T37" s="46" t="s">
        <v>70</v>
      </c>
      <c r="U37" s="46" t="s">
        <v>70</v>
      </c>
      <c r="V37" s="46" t="s">
        <v>70</v>
      </c>
      <c r="W37" s="46" t="s">
        <v>70</v>
      </c>
      <c r="X37" s="47" t="s">
        <v>71</v>
      </c>
      <c r="Y37" s="47" t="s">
        <v>71</v>
      </c>
      <c r="Z37" s="47" t="s">
        <v>71</v>
      </c>
      <c r="AA37" s="47" t="s">
        <v>71</v>
      </c>
      <c r="AB37" s="47" t="s">
        <v>71</v>
      </c>
      <c r="AC37" s="47" t="s">
        <v>71</v>
      </c>
      <c r="AD37" s="47" t="s">
        <v>71</v>
      </c>
      <c r="AE37" s="47" t="s">
        <v>71</v>
      </c>
      <c r="AF37" s="47" t="s">
        <v>71</v>
      </c>
      <c r="AG37" s="47" t="s">
        <v>71</v>
      </c>
      <c r="AH37" s="47" t="s">
        <v>71</v>
      </c>
      <c r="AI37" s="47" t="s">
        <v>71</v>
      </c>
      <c r="AJ37" s="47" t="s">
        <v>71</v>
      </c>
    </row>
  </sheetData>
  <mergeCells count="7">
    <mergeCell ref="A33:A35"/>
    <mergeCell ref="B33:B35"/>
    <mergeCell ref="A3:A31"/>
    <mergeCell ref="B3:B10"/>
    <mergeCell ref="B11:B20"/>
    <mergeCell ref="B21:B24"/>
    <mergeCell ref="B28:B31"/>
  </mergeCells>
  <hyperlinks>
    <hyperlink ref="G2" location="CL_AREA!A1" display="REF_AREA"/>
    <hyperlink ref="Q2" location="CL_INTENSITY!A1" display="INTENSITY"/>
    <hyperlink ref="T2" location="CL_SEX!A1" display="SEX"/>
    <hyperlink ref="U2" location="CL_AGE!A1" display="AGE"/>
    <hyperlink ref="X2" location="CL_OBS_STATUS_EDU!A1" display="OBS_STATUS"/>
    <hyperlink ref="Z2" location="CL_DECIMALS!A1" display="DECIMALS"/>
    <hyperlink ref="AB2" location="CL_UNIT_MULT!A1" display="UNIT_MULT"/>
    <hyperlink ref="R2" location="CL_AREA!A1" display="COUNTRY_ORIGIN"/>
    <hyperlink ref="S2" location="CL_AREA!A1" display="COUNTRY_CITIZENSHIP"/>
    <hyperlink ref="P2" location="CL_ISC97_FIELD!A1" display="FIELD"/>
    <hyperlink ref="O2" location="CL_GRADE!A1" display="GRADE"/>
    <hyperlink ref="H2" location="CL_SECTOR_EDU!A1" display="REF_SECTOR"/>
    <hyperlink ref="I2" location="CL_SECTOR_EDU!A1" display="COUNTERPART_SECTOR"/>
    <hyperlink ref="J2" location="CL_EXPENDITURE_TYPE!A1" display="EXPENDITURE_TYPE"/>
    <hyperlink ref="W2" location="CL_UNIT_EDU!A1" display="UNIT_MEASURE"/>
    <hyperlink ref="AC2" location="CL_ORIGIN!A1" display="ORIGIN_CRITERION"/>
    <hyperlink ref="L2" location="CL_ISC11P_LEVEL!A1" display="ISC11P_LEVEL"/>
    <hyperlink ref="M2" location="CL_ISC11P_CAT!A1" display="ISC11P_CAT"/>
    <hyperlink ref="N2" location="CL_ISC11P_SUB!A1" display="ISC11P_SUB"/>
    <hyperlink ref="K2" location="CL_EDU_TYPE!A1" display="EDU_TYPE"/>
    <hyperlink ref="D2" location="CL_EDU_TABLEID!A1" display="TABLE_IDENTIFIER"/>
    <hyperlink ref="V2" location="CL_STAT_UNIT!A1" display="STAT_UNIT"/>
    <hyperlink ref="F2" location="CL_FREQ!A1" display="FREQ"/>
  </hyperlinks>
  <pageMargins left="0.7" right="0.7" top="0.75" bottom="0.75" header="0.3" footer="0.3"/>
  <pageSetup scale="3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L68"/>
  <sheetViews>
    <sheetView workbookViewId="0"/>
  </sheetViews>
  <sheetFormatPr defaultRowHeight="15"/>
  <cols>
    <col min="1" max="1" width="9.140625" style="11"/>
    <col min="2" max="2" width="13.28515625" style="11" customWidth="1"/>
    <col min="3" max="3" width="149.7109375" style="11" customWidth="1"/>
    <col min="4" max="4" width="10.28515625" style="11" bestFit="1" customWidth="1"/>
    <col min="5" max="6" width="8.85546875" style="11"/>
    <col min="7" max="7" width="9.140625" style="11"/>
    <col min="8" max="8" width="4.7109375" style="11" customWidth="1"/>
    <col min="9" max="9" width="8.5703125" style="11" customWidth="1"/>
    <col min="10" max="16384" width="9.140625" style="11"/>
  </cols>
  <sheetData>
    <row r="1" spans="2:12">
      <c r="H1" s="248" t="s">
        <v>2465</v>
      </c>
      <c r="I1" s="56"/>
      <c r="J1" s="56" t="s">
        <v>2466</v>
      </c>
    </row>
    <row r="2" spans="2:12" ht="15.75">
      <c r="B2" s="167" t="s">
        <v>9</v>
      </c>
      <c r="C2" s="167" t="s">
        <v>10</v>
      </c>
      <c r="D2" s="181" t="s">
        <v>1805</v>
      </c>
      <c r="E2" s="185" t="s">
        <v>1706</v>
      </c>
      <c r="F2" s="181" t="s">
        <v>1410</v>
      </c>
      <c r="G2" s="130" t="s">
        <v>1844</v>
      </c>
      <c r="H2" s="186">
        <f>MIN(I:I)</f>
        <v>2</v>
      </c>
      <c r="I2" s="181" t="s">
        <v>1806</v>
      </c>
      <c r="J2" s="196">
        <f>MAX(I:I)</f>
        <v>9</v>
      </c>
      <c r="K2" s="196"/>
      <c r="L2" s="196"/>
    </row>
    <row r="3" spans="2:12">
      <c r="B3" s="163" t="s">
        <v>1300</v>
      </c>
      <c r="C3" s="163" t="s">
        <v>2382</v>
      </c>
      <c r="I3" s="71">
        <f>LEN(TRIM(B3))</f>
        <v>5</v>
      </c>
    </row>
    <row r="4" spans="2:12">
      <c r="B4" s="163" t="s">
        <v>1301</v>
      </c>
      <c r="C4" s="163" t="s">
        <v>2383</v>
      </c>
      <c r="I4" s="71">
        <f t="shared" ref="I4:I67" si="0">LEN(TRIM(B4))</f>
        <v>5</v>
      </c>
    </row>
    <row r="5" spans="2:12">
      <c r="B5" s="163" t="s">
        <v>1302</v>
      </c>
      <c r="C5" s="163" t="s">
        <v>2384</v>
      </c>
      <c r="I5" s="71">
        <f t="shared" si="0"/>
        <v>5</v>
      </c>
    </row>
    <row r="6" spans="2:12">
      <c r="B6" s="163" t="s">
        <v>1303</v>
      </c>
      <c r="C6" s="163" t="s">
        <v>2385</v>
      </c>
      <c r="I6" s="71">
        <f t="shared" si="0"/>
        <v>5</v>
      </c>
    </row>
    <row r="7" spans="2:12">
      <c r="B7" s="163" t="s">
        <v>1304</v>
      </c>
      <c r="C7" s="163" t="s">
        <v>2395</v>
      </c>
      <c r="I7" s="71">
        <f t="shared" si="0"/>
        <v>5</v>
      </c>
    </row>
    <row r="8" spans="2:12">
      <c r="B8" s="163" t="s">
        <v>1305</v>
      </c>
      <c r="C8" s="163" t="s">
        <v>2396</v>
      </c>
      <c r="I8" s="71">
        <f t="shared" si="0"/>
        <v>5</v>
      </c>
    </row>
    <row r="9" spans="2:12">
      <c r="B9" s="163" t="s">
        <v>1306</v>
      </c>
      <c r="C9" s="163" t="s">
        <v>2400</v>
      </c>
      <c r="I9" s="71">
        <f t="shared" si="0"/>
        <v>5</v>
      </c>
    </row>
    <row r="10" spans="2:12">
      <c r="B10" s="163" t="s">
        <v>1352</v>
      </c>
      <c r="C10" s="163" t="s">
        <v>2405</v>
      </c>
      <c r="I10" s="71">
        <f t="shared" si="0"/>
        <v>6</v>
      </c>
    </row>
    <row r="11" spans="2:12">
      <c r="B11" s="163" t="s">
        <v>1353</v>
      </c>
      <c r="C11" s="163" t="s">
        <v>2404</v>
      </c>
      <c r="I11" s="71">
        <f t="shared" si="0"/>
        <v>6</v>
      </c>
    </row>
    <row r="12" spans="2:12">
      <c r="B12" s="163" t="s">
        <v>1307</v>
      </c>
      <c r="C12" s="163" t="s">
        <v>2386</v>
      </c>
      <c r="I12" s="71">
        <f t="shared" si="0"/>
        <v>5</v>
      </c>
    </row>
    <row r="13" spans="2:12">
      <c r="B13" s="163" t="s">
        <v>1308</v>
      </c>
      <c r="C13" s="163" t="s">
        <v>2387</v>
      </c>
      <c r="I13" s="71">
        <f t="shared" si="0"/>
        <v>5</v>
      </c>
    </row>
    <row r="14" spans="2:12">
      <c r="B14" s="163" t="s">
        <v>1309</v>
      </c>
      <c r="C14" s="163" t="s">
        <v>2398</v>
      </c>
      <c r="I14" s="71">
        <f t="shared" si="0"/>
        <v>5</v>
      </c>
    </row>
    <row r="15" spans="2:12">
      <c r="B15" s="163" t="s">
        <v>1310</v>
      </c>
      <c r="C15" s="163" t="s">
        <v>2399</v>
      </c>
      <c r="I15" s="71">
        <f t="shared" si="0"/>
        <v>5</v>
      </c>
    </row>
    <row r="16" spans="2:12">
      <c r="B16" s="163" t="s">
        <v>1311</v>
      </c>
      <c r="C16" s="163" t="s">
        <v>2401</v>
      </c>
      <c r="I16" s="71">
        <f t="shared" si="0"/>
        <v>5</v>
      </c>
    </row>
    <row r="17" spans="2:9">
      <c r="B17" s="163" t="s">
        <v>1312</v>
      </c>
      <c r="C17" s="163" t="s">
        <v>2411</v>
      </c>
      <c r="I17" s="71">
        <f t="shared" si="0"/>
        <v>5</v>
      </c>
    </row>
    <row r="18" spans="2:9">
      <c r="B18" s="163" t="s">
        <v>1313</v>
      </c>
      <c r="C18" s="163" t="s">
        <v>2394</v>
      </c>
      <c r="I18" s="71">
        <f t="shared" si="0"/>
        <v>5</v>
      </c>
    </row>
    <row r="19" spans="2:9">
      <c r="B19" s="163" t="s">
        <v>1354</v>
      </c>
      <c r="C19" s="163" t="s">
        <v>2388</v>
      </c>
      <c r="I19" s="71">
        <f t="shared" si="0"/>
        <v>5</v>
      </c>
    </row>
    <row r="20" spans="2:9">
      <c r="B20" s="163" t="s">
        <v>1314</v>
      </c>
      <c r="C20" s="163" t="s">
        <v>2389</v>
      </c>
      <c r="I20" s="71">
        <f t="shared" si="0"/>
        <v>5</v>
      </c>
    </row>
    <row r="21" spans="2:9">
      <c r="B21" s="163" t="s">
        <v>1315</v>
      </c>
      <c r="C21" s="163" t="s">
        <v>2390</v>
      </c>
      <c r="I21" s="71">
        <f t="shared" si="0"/>
        <v>5</v>
      </c>
    </row>
    <row r="22" spans="2:9">
      <c r="B22" s="163" t="s">
        <v>1316</v>
      </c>
      <c r="C22" s="163" t="s">
        <v>2397</v>
      </c>
      <c r="I22" s="71">
        <f t="shared" si="0"/>
        <v>5</v>
      </c>
    </row>
    <row r="23" spans="2:9">
      <c r="B23" s="163" t="s">
        <v>1317</v>
      </c>
      <c r="C23" s="163" t="s">
        <v>2393</v>
      </c>
      <c r="I23" s="71">
        <f t="shared" si="0"/>
        <v>5</v>
      </c>
    </row>
    <row r="24" spans="2:9">
      <c r="B24" s="163" t="s">
        <v>1318</v>
      </c>
      <c r="C24" s="163" t="s">
        <v>2392</v>
      </c>
      <c r="I24" s="71">
        <f t="shared" si="0"/>
        <v>4</v>
      </c>
    </row>
    <row r="25" spans="2:9">
      <c r="B25" s="163" t="s">
        <v>133</v>
      </c>
      <c r="C25" s="163" t="s">
        <v>2410</v>
      </c>
      <c r="I25" s="71">
        <f t="shared" si="0"/>
        <v>6</v>
      </c>
    </row>
    <row r="26" spans="2:9">
      <c r="B26" s="163" t="s">
        <v>1319</v>
      </c>
      <c r="C26" s="163" t="s">
        <v>2402</v>
      </c>
      <c r="I26" s="71">
        <f t="shared" si="0"/>
        <v>5</v>
      </c>
    </row>
    <row r="27" spans="2:9">
      <c r="B27" s="163" t="s">
        <v>1320</v>
      </c>
      <c r="C27" s="163" t="s">
        <v>2409</v>
      </c>
      <c r="I27" s="71">
        <f t="shared" si="0"/>
        <v>5</v>
      </c>
    </row>
    <row r="28" spans="2:9">
      <c r="B28" s="163" t="s">
        <v>1321</v>
      </c>
      <c r="C28" s="163" t="s">
        <v>2391</v>
      </c>
      <c r="I28" s="71">
        <f t="shared" si="0"/>
        <v>5</v>
      </c>
    </row>
    <row r="29" spans="2:9">
      <c r="B29" s="163" t="s">
        <v>1362</v>
      </c>
      <c r="C29" s="163" t="s">
        <v>2406</v>
      </c>
      <c r="I29" s="71">
        <f t="shared" si="0"/>
        <v>5</v>
      </c>
    </row>
    <row r="30" spans="2:9">
      <c r="B30" s="163" t="s">
        <v>1369</v>
      </c>
      <c r="C30" s="163" t="s">
        <v>2403</v>
      </c>
      <c r="I30" s="71">
        <f t="shared" si="0"/>
        <v>6</v>
      </c>
    </row>
    <row r="31" spans="2:9">
      <c r="B31" s="163" t="s">
        <v>1322</v>
      </c>
      <c r="C31" s="163" t="s">
        <v>2408</v>
      </c>
      <c r="I31" s="71">
        <f t="shared" si="0"/>
        <v>4</v>
      </c>
    </row>
    <row r="32" spans="2:9">
      <c r="B32" s="163" t="s">
        <v>1323</v>
      </c>
      <c r="C32" s="163" t="s">
        <v>2407</v>
      </c>
      <c r="I32" s="71">
        <f t="shared" si="0"/>
        <v>4</v>
      </c>
    </row>
    <row r="33" spans="2:9" s="9" customFormat="1">
      <c r="B33" s="238" t="s">
        <v>195</v>
      </c>
      <c r="C33" s="238" t="s">
        <v>1376</v>
      </c>
      <c r="I33" s="239">
        <f t="shared" si="0"/>
        <v>2</v>
      </c>
    </row>
    <row r="34" spans="2:9" s="9" customFormat="1">
      <c r="B34" s="238" t="s">
        <v>198</v>
      </c>
      <c r="C34" s="238" t="s">
        <v>1377</v>
      </c>
      <c r="I34" s="239">
        <f t="shared" si="0"/>
        <v>2</v>
      </c>
    </row>
    <row r="35" spans="2:9" s="9" customFormat="1">
      <c r="B35" s="238" t="s">
        <v>199</v>
      </c>
      <c r="C35" s="238" t="s">
        <v>1378</v>
      </c>
      <c r="I35" s="239">
        <f t="shared" si="0"/>
        <v>2</v>
      </c>
    </row>
    <row r="36" spans="2:9" s="9" customFormat="1">
      <c r="B36" s="238" t="s">
        <v>200</v>
      </c>
      <c r="C36" s="238" t="s">
        <v>1379</v>
      </c>
      <c r="I36" s="239">
        <f t="shared" si="0"/>
        <v>2</v>
      </c>
    </row>
    <row r="37" spans="2:9" s="9" customFormat="1">
      <c r="B37" s="238" t="s">
        <v>201</v>
      </c>
      <c r="C37" s="238" t="s">
        <v>1380</v>
      </c>
      <c r="I37" s="239">
        <f t="shared" si="0"/>
        <v>2</v>
      </c>
    </row>
    <row r="38" spans="2:9" s="9" customFormat="1">
      <c r="B38" s="238" t="s">
        <v>202</v>
      </c>
      <c r="C38" s="238" t="s">
        <v>1381</v>
      </c>
      <c r="I38" s="239">
        <f t="shared" si="0"/>
        <v>2</v>
      </c>
    </row>
    <row r="39" spans="2:9" s="9" customFormat="1">
      <c r="B39" s="238" t="s">
        <v>203</v>
      </c>
      <c r="C39" s="238" t="s">
        <v>1382</v>
      </c>
      <c r="I39" s="239">
        <f t="shared" si="0"/>
        <v>2</v>
      </c>
    </row>
    <row r="40" spans="2:9" s="9" customFormat="1">
      <c r="B40" s="238" t="s">
        <v>204</v>
      </c>
      <c r="C40" s="238" t="s">
        <v>1383</v>
      </c>
      <c r="I40" s="239">
        <f t="shared" si="0"/>
        <v>2</v>
      </c>
    </row>
    <row r="41" spans="2:9" s="9" customFormat="1">
      <c r="B41" s="238" t="s">
        <v>206</v>
      </c>
      <c r="C41" s="238" t="s">
        <v>1384</v>
      </c>
      <c r="I41" s="239">
        <f t="shared" si="0"/>
        <v>2</v>
      </c>
    </row>
    <row r="42" spans="2:9" s="9" customFormat="1">
      <c r="B42" s="238" t="s">
        <v>197</v>
      </c>
      <c r="C42" s="238" t="s">
        <v>1385</v>
      </c>
      <c r="I42" s="239">
        <f t="shared" si="0"/>
        <v>3</v>
      </c>
    </row>
    <row r="43" spans="2:9" s="9" customFormat="1">
      <c r="B43" s="238" t="s">
        <v>1327</v>
      </c>
      <c r="C43" s="238" t="s">
        <v>1386</v>
      </c>
      <c r="I43" s="239">
        <f t="shared" si="0"/>
        <v>3</v>
      </c>
    </row>
    <row r="44" spans="2:9" s="9" customFormat="1">
      <c r="B44" s="238" t="s">
        <v>1431</v>
      </c>
      <c r="C44" s="238" t="s">
        <v>1432</v>
      </c>
      <c r="I44" s="239">
        <f t="shared" si="0"/>
        <v>3</v>
      </c>
    </row>
    <row r="45" spans="2:9" s="9" customFormat="1">
      <c r="B45" s="238" t="s">
        <v>1433</v>
      </c>
      <c r="C45" s="238" t="s">
        <v>1434</v>
      </c>
      <c r="I45" s="239">
        <f t="shared" si="0"/>
        <v>3</v>
      </c>
    </row>
    <row r="46" spans="2:9" s="9" customFormat="1">
      <c r="B46" s="238" t="s">
        <v>1435</v>
      </c>
      <c r="C46" s="238" t="s">
        <v>1436</v>
      </c>
      <c r="I46" s="239">
        <f t="shared" si="0"/>
        <v>3</v>
      </c>
    </row>
    <row r="47" spans="2:9" s="9" customFormat="1">
      <c r="B47" s="238" t="s">
        <v>1437</v>
      </c>
      <c r="C47" s="238" t="s">
        <v>1438</v>
      </c>
      <c r="I47" s="239">
        <f t="shared" si="0"/>
        <v>3</v>
      </c>
    </row>
    <row r="48" spans="2:9" s="9" customFormat="1">
      <c r="B48" s="238" t="s">
        <v>229</v>
      </c>
      <c r="C48" s="238" t="s">
        <v>1389</v>
      </c>
      <c r="I48" s="239">
        <f t="shared" si="0"/>
        <v>2</v>
      </c>
    </row>
    <row r="49" spans="2:9" s="9" customFormat="1">
      <c r="B49" s="238" t="s">
        <v>230</v>
      </c>
      <c r="C49" s="238" t="s">
        <v>1387</v>
      </c>
      <c r="I49" s="239">
        <f t="shared" si="0"/>
        <v>2</v>
      </c>
    </row>
    <row r="50" spans="2:9" s="9" customFormat="1">
      <c r="B50" s="238" t="s">
        <v>231</v>
      </c>
      <c r="C50" s="238" t="s">
        <v>1388</v>
      </c>
      <c r="I50" s="239">
        <f t="shared" si="0"/>
        <v>2</v>
      </c>
    </row>
    <row r="51" spans="2:9" s="9" customFormat="1">
      <c r="B51" s="238" t="s">
        <v>232</v>
      </c>
      <c r="C51" s="238" t="s">
        <v>1399</v>
      </c>
      <c r="I51" s="239">
        <f t="shared" si="0"/>
        <v>2</v>
      </c>
    </row>
    <row r="52" spans="2:9" s="9" customFormat="1">
      <c r="B52" s="238" t="s">
        <v>268</v>
      </c>
      <c r="C52" s="238" t="s">
        <v>1390</v>
      </c>
      <c r="I52" s="239">
        <f t="shared" si="0"/>
        <v>2</v>
      </c>
    </row>
    <row r="53" spans="2:9" s="9" customFormat="1">
      <c r="B53" s="238" t="s">
        <v>269</v>
      </c>
      <c r="C53" s="238" t="s">
        <v>1391</v>
      </c>
      <c r="I53" s="239">
        <f t="shared" si="0"/>
        <v>2</v>
      </c>
    </row>
    <row r="54" spans="2:9" s="9" customFormat="1">
      <c r="B54" s="238" t="s">
        <v>270</v>
      </c>
      <c r="C54" s="238" t="s">
        <v>1392</v>
      </c>
      <c r="I54" s="239">
        <f t="shared" si="0"/>
        <v>2</v>
      </c>
    </row>
    <row r="55" spans="2:9" s="9" customFormat="1">
      <c r="B55" s="238" t="s">
        <v>271</v>
      </c>
      <c r="C55" s="238" t="s">
        <v>1393</v>
      </c>
      <c r="I55" s="239">
        <f t="shared" si="0"/>
        <v>2</v>
      </c>
    </row>
    <row r="56" spans="2:9" s="9" customFormat="1">
      <c r="B56" s="238" t="s">
        <v>1328</v>
      </c>
      <c r="C56" s="238" t="s">
        <v>1394</v>
      </c>
      <c r="I56" s="239">
        <f t="shared" si="0"/>
        <v>2</v>
      </c>
    </row>
    <row r="57" spans="2:9" s="9" customFormat="1">
      <c r="B57" s="238" t="s">
        <v>1329</v>
      </c>
      <c r="C57" s="238" t="s">
        <v>1395</v>
      </c>
      <c r="I57" s="239">
        <f t="shared" si="0"/>
        <v>2</v>
      </c>
    </row>
    <row r="58" spans="2:9" s="9" customFormat="1">
      <c r="B58" s="238" t="s">
        <v>1330</v>
      </c>
      <c r="C58" s="238" t="s">
        <v>1396</v>
      </c>
      <c r="I58" s="239">
        <f t="shared" si="0"/>
        <v>2</v>
      </c>
    </row>
    <row r="59" spans="2:9" s="9" customFormat="1">
      <c r="B59" s="238" t="s">
        <v>1331</v>
      </c>
      <c r="C59" s="238" t="s">
        <v>1397</v>
      </c>
      <c r="I59" s="239">
        <f t="shared" si="0"/>
        <v>2</v>
      </c>
    </row>
    <row r="60" spans="2:9" s="9" customFormat="1">
      <c r="B60" s="238" t="s">
        <v>1332</v>
      </c>
      <c r="C60" s="238" t="s">
        <v>1398</v>
      </c>
      <c r="I60" s="239">
        <f t="shared" si="0"/>
        <v>2</v>
      </c>
    </row>
    <row r="61" spans="2:9" s="9" customFormat="1">
      <c r="B61" s="238" t="s">
        <v>1757</v>
      </c>
      <c r="C61" s="238" t="s">
        <v>1883</v>
      </c>
      <c r="I61" s="239">
        <f t="shared" si="0"/>
        <v>6</v>
      </c>
    </row>
    <row r="62" spans="2:9" s="9" customFormat="1">
      <c r="B62" s="238" t="s">
        <v>1758</v>
      </c>
      <c r="C62" s="238" t="s">
        <v>1888</v>
      </c>
      <c r="I62" s="239">
        <f t="shared" si="0"/>
        <v>6</v>
      </c>
    </row>
    <row r="63" spans="2:9" s="9" customFormat="1">
      <c r="B63" s="238" t="s">
        <v>1759</v>
      </c>
      <c r="C63" s="238" t="s">
        <v>1884</v>
      </c>
      <c r="I63" s="239">
        <f t="shared" si="0"/>
        <v>4</v>
      </c>
    </row>
    <row r="64" spans="2:9" s="9" customFormat="1">
      <c r="B64" s="238" t="s">
        <v>1760</v>
      </c>
      <c r="C64" s="238" t="s">
        <v>1889</v>
      </c>
      <c r="I64" s="239">
        <f t="shared" si="0"/>
        <v>5</v>
      </c>
    </row>
    <row r="65" spans="2:9" s="9" customFormat="1">
      <c r="B65" s="238" t="s">
        <v>1761</v>
      </c>
      <c r="C65" s="238" t="s">
        <v>1890</v>
      </c>
      <c r="I65" s="239">
        <f t="shared" si="0"/>
        <v>5</v>
      </c>
    </row>
    <row r="66" spans="2:9" s="9" customFormat="1">
      <c r="B66" s="238" t="s">
        <v>1762</v>
      </c>
      <c r="C66" s="238" t="s">
        <v>1885</v>
      </c>
      <c r="I66" s="239">
        <f t="shared" si="0"/>
        <v>8</v>
      </c>
    </row>
    <row r="67" spans="2:9" s="9" customFormat="1">
      <c r="B67" s="238" t="s">
        <v>1763</v>
      </c>
      <c r="C67" s="238" t="s">
        <v>1886</v>
      </c>
      <c r="I67" s="239">
        <f t="shared" si="0"/>
        <v>9</v>
      </c>
    </row>
    <row r="68" spans="2:9" s="9" customFormat="1">
      <c r="B68" s="238" t="s">
        <v>1764</v>
      </c>
      <c r="C68" s="238" t="s">
        <v>1887</v>
      </c>
      <c r="I68" s="239">
        <f t="shared" ref="I68" si="1">LEN(TRIM(B68))</f>
        <v>9</v>
      </c>
    </row>
  </sheetData>
  <pageMargins left="0.7" right="0.7" top="0.75" bottom="0.75" header="0.3" footer="0.3"/>
  <pageSetup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J9"/>
  <sheetViews>
    <sheetView zoomScale="85" zoomScaleNormal="85" workbookViewId="0">
      <pane ySplit="2" topLeftCell="A3" activePane="bottomLeft" state="frozen"/>
      <selection pane="bottomLeft"/>
    </sheetView>
  </sheetViews>
  <sheetFormatPr defaultRowHeight="16.5"/>
  <cols>
    <col min="1" max="1" width="9.140625" style="96"/>
    <col min="2" max="2" width="36.7109375" style="96" customWidth="1"/>
    <col min="3" max="3" width="104.42578125" style="96" customWidth="1"/>
    <col min="4" max="4" width="9.28515625" style="96" customWidth="1"/>
    <col min="5" max="16384" width="9.140625" style="96"/>
  </cols>
  <sheetData>
    <row r="1" spans="2:10">
      <c r="H1" s="248" t="s">
        <v>2465</v>
      </c>
      <c r="I1" s="56"/>
      <c r="J1" s="56" t="s">
        <v>2466</v>
      </c>
    </row>
    <row r="2" spans="2:10" ht="33" customHeight="1">
      <c r="B2" s="167" t="s">
        <v>9</v>
      </c>
      <c r="C2" s="167" t="s">
        <v>10</v>
      </c>
      <c r="D2" s="181" t="s">
        <v>1805</v>
      </c>
      <c r="E2" s="185" t="s">
        <v>2526</v>
      </c>
      <c r="F2" s="181" t="s">
        <v>1410</v>
      </c>
      <c r="G2" s="130" t="s">
        <v>1844</v>
      </c>
      <c r="H2" s="186">
        <f>MIN(I:I)</f>
        <v>12</v>
      </c>
      <c r="I2" s="181" t="s">
        <v>1806</v>
      </c>
      <c r="J2" s="196">
        <f>MAX(I:I)</f>
        <v>30</v>
      </c>
    </row>
    <row r="3" spans="2:10">
      <c r="B3" s="246" t="s">
        <v>9309</v>
      </c>
      <c r="C3" s="246" t="s">
        <v>9327</v>
      </c>
      <c r="D3" s="247"/>
      <c r="E3" s="247"/>
      <c r="F3" s="247"/>
      <c r="G3" s="247"/>
      <c r="H3" s="247"/>
      <c r="I3" s="247">
        <f>LEN(TRIM(B3))</f>
        <v>12</v>
      </c>
      <c r="J3" s="247"/>
    </row>
    <row r="4" spans="2:10">
      <c r="B4" s="246" t="s">
        <v>9311</v>
      </c>
      <c r="C4" s="246" t="s">
        <v>9313</v>
      </c>
      <c r="D4" s="247"/>
      <c r="E4" s="247"/>
      <c r="F4" s="247"/>
      <c r="G4" s="247"/>
      <c r="H4" s="247"/>
      <c r="I4" s="247">
        <f t="shared" ref="I4:I9" si="0">LEN(TRIM(B4))</f>
        <v>19</v>
      </c>
      <c r="J4" s="247"/>
    </row>
    <row r="5" spans="2:10">
      <c r="B5" s="246" t="s">
        <v>9328</v>
      </c>
      <c r="C5" s="246" t="s">
        <v>9315</v>
      </c>
      <c r="D5" s="247"/>
      <c r="E5" s="247"/>
      <c r="F5" s="247"/>
      <c r="G5" s="247"/>
      <c r="H5" s="247"/>
      <c r="I5" s="247">
        <f t="shared" si="0"/>
        <v>15</v>
      </c>
      <c r="J5" s="247"/>
    </row>
    <row r="6" spans="2:10">
      <c r="B6" s="246" t="s">
        <v>9326</v>
      </c>
      <c r="C6" s="246" t="s">
        <v>9317</v>
      </c>
      <c r="D6" s="247"/>
      <c r="E6" s="247"/>
      <c r="F6" s="247"/>
      <c r="G6" s="247"/>
      <c r="H6" s="247"/>
      <c r="I6" s="247">
        <f t="shared" si="0"/>
        <v>15</v>
      </c>
      <c r="J6" s="247"/>
    </row>
    <row r="7" spans="2:10">
      <c r="B7" s="246" t="s">
        <v>9329</v>
      </c>
      <c r="C7" s="246" t="s">
        <v>9330</v>
      </c>
      <c r="D7" s="247"/>
      <c r="E7" s="247"/>
      <c r="F7" s="247"/>
      <c r="G7" s="247"/>
      <c r="H7" s="247"/>
      <c r="I7" s="247">
        <f t="shared" si="0"/>
        <v>24</v>
      </c>
      <c r="J7" s="247"/>
    </row>
    <row r="8" spans="2:10">
      <c r="B8" s="246" t="s">
        <v>9331</v>
      </c>
      <c r="C8" s="246" t="s">
        <v>9324</v>
      </c>
      <c r="D8" s="247"/>
      <c r="E8" s="247"/>
      <c r="F8" s="247"/>
      <c r="G8" s="247"/>
      <c r="H8" s="247"/>
      <c r="I8" s="247">
        <f t="shared" si="0"/>
        <v>30</v>
      </c>
      <c r="J8" s="247"/>
    </row>
    <row r="9" spans="2:10">
      <c r="B9" s="246" t="s">
        <v>9332</v>
      </c>
      <c r="C9" s="246" t="s">
        <v>9325</v>
      </c>
      <c r="D9" s="247"/>
      <c r="E9" s="247"/>
      <c r="F9" s="247"/>
      <c r="G9" s="247"/>
      <c r="H9" s="247"/>
      <c r="I9" s="247">
        <f t="shared" si="0"/>
        <v>30</v>
      </c>
      <c r="J9" s="247"/>
    </row>
  </sheetData>
  <sortState ref="B2:C28">
    <sortCondition ref="B2:B28"/>
  </sortState>
  <pageMargins left="0.70866141732283472" right="0.70866141732283472" top="0.74803149606299213" bottom="0.74803149606299213" header="0.31496062992125984" footer="0.31496062992125984"/>
  <pageSetup paperSize="8"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1:J54"/>
  <sheetViews>
    <sheetView zoomScale="85" zoomScaleNormal="85" workbookViewId="0"/>
  </sheetViews>
  <sheetFormatPr defaultColWidth="9.140625" defaultRowHeight="15"/>
  <cols>
    <col min="1" max="1" width="9.140625" style="74"/>
    <col min="2" max="2" width="40" style="74" customWidth="1"/>
    <col min="3" max="3" width="121.28515625" style="74" customWidth="1"/>
    <col min="4" max="4" width="10.42578125" style="74" customWidth="1"/>
    <col min="5" max="16384" width="9.140625" style="74"/>
  </cols>
  <sheetData>
    <row r="1" spans="2:10">
      <c r="B1" s="86"/>
      <c r="C1" s="85"/>
      <c r="D1" s="166"/>
      <c r="E1" s="165"/>
      <c r="H1" s="248" t="s">
        <v>2465</v>
      </c>
      <c r="I1" s="56"/>
      <c r="J1" s="56" t="s">
        <v>2466</v>
      </c>
    </row>
    <row r="2" spans="2:10" ht="15.75">
      <c r="B2" s="167" t="s">
        <v>9</v>
      </c>
      <c r="C2" s="167" t="s">
        <v>10</v>
      </c>
      <c r="D2" s="181" t="s">
        <v>1805</v>
      </c>
      <c r="E2" s="185" t="s">
        <v>1706</v>
      </c>
      <c r="F2" s="181" t="s">
        <v>1410</v>
      </c>
      <c r="G2" s="130" t="s">
        <v>1844</v>
      </c>
      <c r="H2" s="186">
        <f>MIN(I:I)</f>
        <v>2</v>
      </c>
      <c r="I2" s="181" t="s">
        <v>1806</v>
      </c>
      <c r="J2" s="196">
        <f>MAX(I:I)</f>
        <v>10</v>
      </c>
    </row>
    <row r="3" spans="2:10" ht="16.5">
      <c r="B3" s="87" t="s">
        <v>633</v>
      </c>
      <c r="C3" s="87" t="s">
        <v>1863</v>
      </c>
      <c r="D3" s="197"/>
      <c r="E3" s="197"/>
      <c r="F3" s="197"/>
      <c r="G3" s="197"/>
      <c r="H3" s="197"/>
      <c r="I3" s="197">
        <f>LEN(TRIM(B3))</f>
        <v>3</v>
      </c>
      <c r="J3" s="197"/>
    </row>
    <row r="4" spans="2:10" ht="16.5">
      <c r="B4" s="87" t="s">
        <v>1735</v>
      </c>
      <c r="C4" s="87" t="s">
        <v>1736</v>
      </c>
      <c r="D4" s="85"/>
      <c r="I4" s="197">
        <f t="shared" ref="I4:I28" si="0">LEN(TRIM(B4))</f>
        <v>8</v>
      </c>
    </row>
    <row r="5" spans="2:10" ht="16.5">
      <c r="B5" s="87" t="s">
        <v>635</v>
      </c>
      <c r="C5" s="87" t="s">
        <v>2412</v>
      </c>
      <c r="D5" s="85"/>
      <c r="I5" s="197">
        <f t="shared" si="0"/>
        <v>4</v>
      </c>
    </row>
    <row r="6" spans="2:10" ht="16.5">
      <c r="B6" s="87" t="s">
        <v>1339</v>
      </c>
      <c r="C6" s="87" t="s">
        <v>1746</v>
      </c>
      <c r="D6" s="85"/>
      <c r="I6" s="197">
        <f t="shared" si="0"/>
        <v>8</v>
      </c>
    </row>
    <row r="7" spans="2:10" ht="16.5">
      <c r="B7" s="87" t="s">
        <v>1340</v>
      </c>
      <c r="C7" s="87" t="s">
        <v>1737</v>
      </c>
      <c r="D7" s="85"/>
      <c r="I7" s="197">
        <f t="shared" si="0"/>
        <v>8</v>
      </c>
    </row>
    <row r="8" spans="2:10" ht="16.5">
      <c r="B8" s="87" t="s">
        <v>1341</v>
      </c>
      <c r="C8" s="87" t="s">
        <v>1738</v>
      </c>
      <c r="D8" s="85"/>
      <c r="I8" s="197">
        <f t="shared" si="0"/>
        <v>8</v>
      </c>
    </row>
    <row r="9" spans="2:10" ht="16.5">
      <c r="B9" s="87" t="s">
        <v>1342</v>
      </c>
      <c r="C9" s="87" t="s">
        <v>1739</v>
      </c>
      <c r="D9" s="85"/>
      <c r="I9" s="197">
        <f t="shared" si="0"/>
        <v>8</v>
      </c>
    </row>
    <row r="10" spans="2:10" ht="16.5">
      <c r="B10" s="87" t="s">
        <v>138</v>
      </c>
      <c r="C10" s="87" t="s">
        <v>1747</v>
      </c>
      <c r="D10" s="85"/>
      <c r="I10" s="197">
        <f t="shared" si="0"/>
        <v>4</v>
      </c>
    </row>
    <row r="11" spans="2:10" ht="16.5">
      <c r="B11" s="87" t="s">
        <v>1365</v>
      </c>
      <c r="C11" s="87" t="s">
        <v>1740</v>
      </c>
      <c r="D11" s="85"/>
      <c r="I11" s="197">
        <f t="shared" si="0"/>
        <v>9</v>
      </c>
    </row>
    <row r="12" spans="2:10" ht="16.5">
      <c r="B12" s="87" t="s">
        <v>1278</v>
      </c>
      <c r="C12" s="87" t="s">
        <v>1741</v>
      </c>
      <c r="D12" s="85"/>
      <c r="I12" s="197">
        <f t="shared" si="0"/>
        <v>9</v>
      </c>
    </row>
    <row r="13" spans="2:10" ht="16.5">
      <c r="B13" s="87" t="s">
        <v>636</v>
      </c>
      <c r="C13" s="87" t="s">
        <v>1348</v>
      </c>
      <c r="D13" s="85"/>
      <c r="I13" s="197">
        <f t="shared" si="0"/>
        <v>5</v>
      </c>
    </row>
    <row r="14" spans="2:10" ht="16.5">
      <c r="B14" s="87" t="s">
        <v>1157</v>
      </c>
      <c r="C14" s="87" t="s">
        <v>1156</v>
      </c>
      <c r="D14" s="85"/>
      <c r="I14" s="197">
        <f t="shared" si="0"/>
        <v>6</v>
      </c>
    </row>
    <row r="15" spans="2:10" ht="16.5">
      <c r="B15" s="87" t="s">
        <v>1159</v>
      </c>
      <c r="C15" s="87" t="s">
        <v>1158</v>
      </c>
      <c r="D15" s="85"/>
      <c r="I15" s="197">
        <f t="shared" si="0"/>
        <v>7</v>
      </c>
    </row>
    <row r="16" spans="2:10" ht="16.5">
      <c r="B16" s="87" t="s">
        <v>1403</v>
      </c>
      <c r="C16" s="87" t="s">
        <v>2429</v>
      </c>
      <c r="D16" s="86"/>
      <c r="I16" s="197">
        <f t="shared" si="0"/>
        <v>7</v>
      </c>
    </row>
    <row r="17" spans="2:9" ht="16.5">
      <c r="B17" s="87" t="s">
        <v>1734</v>
      </c>
      <c r="C17" s="87" t="s">
        <v>1742</v>
      </c>
      <c r="D17" s="86"/>
      <c r="I17" s="197">
        <f t="shared" si="0"/>
        <v>4</v>
      </c>
    </row>
    <row r="18" spans="2:9" ht="16.5">
      <c r="B18" s="87" t="s">
        <v>637</v>
      </c>
      <c r="C18" s="87" t="s">
        <v>159</v>
      </c>
      <c r="D18" s="86"/>
      <c r="I18" s="197">
        <f t="shared" si="0"/>
        <v>3</v>
      </c>
    </row>
    <row r="19" spans="2:9" ht="16.5">
      <c r="B19" s="87" t="s">
        <v>1743</v>
      </c>
      <c r="C19" s="87" t="s">
        <v>1744</v>
      </c>
      <c r="D19" s="86"/>
      <c r="I19" s="197">
        <f t="shared" si="0"/>
        <v>9</v>
      </c>
    </row>
    <row r="20" spans="2:9" ht="16.5">
      <c r="B20" s="87" t="s">
        <v>1748</v>
      </c>
      <c r="C20" s="87" t="s">
        <v>1745</v>
      </c>
      <c r="D20" s="86"/>
      <c r="I20" s="197">
        <f t="shared" si="0"/>
        <v>8</v>
      </c>
    </row>
    <row r="21" spans="2:9" ht="16.5">
      <c r="B21" s="87" t="s">
        <v>1415</v>
      </c>
      <c r="C21" s="87" t="s">
        <v>1418</v>
      </c>
      <c r="D21" s="86"/>
      <c r="I21" s="197">
        <f t="shared" si="0"/>
        <v>3</v>
      </c>
    </row>
    <row r="22" spans="2:9" ht="16.5">
      <c r="B22" s="87" t="s">
        <v>1416</v>
      </c>
      <c r="C22" s="87" t="s">
        <v>1417</v>
      </c>
      <c r="D22" s="86"/>
      <c r="I22" s="197">
        <f t="shared" si="0"/>
        <v>4</v>
      </c>
    </row>
    <row r="23" spans="2:9" ht="16.5">
      <c r="B23" s="87" t="s">
        <v>1370</v>
      </c>
      <c r="C23" s="87" t="s">
        <v>1371</v>
      </c>
      <c r="D23" s="86"/>
      <c r="I23" s="197">
        <f t="shared" si="0"/>
        <v>7</v>
      </c>
    </row>
    <row r="24" spans="2:9" ht="16.5">
      <c r="B24" s="87" t="s">
        <v>1789</v>
      </c>
      <c r="C24" s="87" t="s">
        <v>1790</v>
      </c>
      <c r="D24" s="86"/>
      <c r="I24" s="197">
        <f t="shared" si="0"/>
        <v>10</v>
      </c>
    </row>
    <row r="25" spans="2:9" ht="16.5">
      <c r="B25" s="85" t="s">
        <v>521</v>
      </c>
      <c r="C25" s="85" t="s">
        <v>1543</v>
      </c>
      <c r="D25" s="86"/>
      <c r="I25" s="197">
        <f t="shared" si="0"/>
        <v>2</v>
      </c>
    </row>
    <row r="26" spans="2:9" ht="16.5">
      <c r="B26" s="85" t="s">
        <v>1346</v>
      </c>
      <c r="C26" s="87" t="s">
        <v>1882</v>
      </c>
      <c r="D26" s="85"/>
      <c r="I26" s="197">
        <f t="shared" si="0"/>
        <v>3</v>
      </c>
    </row>
    <row r="27" spans="2:9" ht="16.5">
      <c r="B27" s="85" t="s">
        <v>2347</v>
      </c>
      <c r="C27" s="87" t="s">
        <v>2348</v>
      </c>
      <c r="D27" s="85"/>
      <c r="I27" s="197">
        <f t="shared" si="0"/>
        <v>4</v>
      </c>
    </row>
    <row r="28" spans="2:9" ht="16.5">
      <c r="B28" s="9" t="s">
        <v>160</v>
      </c>
      <c r="C28" s="9" t="s">
        <v>194</v>
      </c>
      <c r="D28" s="85"/>
      <c r="I28" s="197">
        <f t="shared" si="0"/>
        <v>2</v>
      </c>
    </row>
    <row r="29" spans="2:9">
      <c r="C29" s="9"/>
      <c r="D29" s="85"/>
    </row>
    <row r="30" spans="2:9">
      <c r="C30" s="9"/>
      <c r="D30" s="85"/>
    </row>
    <row r="31" spans="2:9">
      <c r="B31" s="87"/>
      <c r="C31" s="9"/>
    </row>
    <row r="32" spans="2:9">
      <c r="B32" s="9"/>
      <c r="C32" s="9"/>
    </row>
    <row r="33" spans="2:3">
      <c r="B33" s="9"/>
      <c r="C33" s="9"/>
    </row>
    <row r="34" spans="2:3">
      <c r="B34" s="85"/>
      <c r="C34" s="82"/>
    </row>
    <row r="35" spans="2:3">
      <c r="B35" s="9"/>
      <c r="C35" s="9"/>
    </row>
    <row r="36" spans="2:3">
      <c r="B36" s="9"/>
      <c r="C36" s="87"/>
    </row>
    <row r="37" spans="2:3">
      <c r="B37" s="9"/>
      <c r="C37" s="87"/>
    </row>
    <row r="38" spans="2:3">
      <c r="B38" s="9"/>
      <c r="C38" s="9"/>
    </row>
    <row r="39" spans="2:3">
      <c r="B39" s="9"/>
      <c r="C39" s="9"/>
    </row>
    <row r="40" spans="2:3">
      <c r="B40" s="9"/>
      <c r="C40" s="9"/>
    </row>
    <row r="41" spans="2:3">
      <c r="B41" s="9"/>
      <c r="C41" s="9"/>
    </row>
    <row r="42" spans="2:3">
      <c r="B42" s="9"/>
      <c r="C42" s="9"/>
    </row>
    <row r="43" spans="2:3">
      <c r="B43" s="9"/>
      <c r="C43" s="9"/>
    </row>
    <row r="44" spans="2:3">
      <c r="B44" s="9"/>
      <c r="C44" s="9"/>
    </row>
    <row r="45" spans="2:3">
      <c r="B45" s="9"/>
      <c r="C45" s="9"/>
    </row>
    <row r="46" spans="2:3">
      <c r="B46" s="9"/>
      <c r="C46" s="9"/>
    </row>
    <row r="47" spans="2:3">
      <c r="B47" s="9"/>
      <c r="C47" s="9"/>
    </row>
    <row r="48" spans="2:3">
      <c r="B48" s="9"/>
      <c r="C48" s="9"/>
    </row>
    <row r="49" spans="2:3">
      <c r="B49" s="9"/>
      <c r="C49" s="9"/>
    </row>
    <row r="50" spans="2:3">
      <c r="B50" s="9"/>
      <c r="C50" s="9"/>
    </row>
    <row r="51" spans="2:3">
      <c r="B51" s="9"/>
      <c r="C51" s="9"/>
    </row>
    <row r="52" spans="2:3">
      <c r="B52" s="9"/>
      <c r="C52" s="9"/>
    </row>
    <row r="53" spans="2:3">
      <c r="B53" s="9"/>
      <c r="C53" s="9"/>
    </row>
    <row r="54" spans="2:3">
      <c r="B54" s="9"/>
      <c r="C54" s="9"/>
    </row>
  </sheetData>
  <pageMargins left="0.7" right="0.7" top="0.75" bottom="0.75" header="0.3" footer="0.3"/>
  <pageSetup scale="57" firstPageNumber="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sheetPr>
  <dimension ref="B1:F20"/>
  <sheetViews>
    <sheetView workbookViewId="0">
      <selection activeCell="B1" sqref="B1"/>
    </sheetView>
  </sheetViews>
  <sheetFormatPr defaultColWidth="9.140625" defaultRowHeight="15"/>
  <cols>
    <col min="1" max="1" width="9.140625" style="7"/>
    <col min="2" max="2" width="41.42578125" style="7" customWidth="1"/>
    <col min="3" max="3" width="76.28515625" style="7" customWidth="1"/>
    <col min="4" max="4" width="9.140625" style="7"/>
    <col min="5" max="5" width="21.140625" style="7" customWidth="1"/>
    <col min="6" max="6" width="70.28515625" style="7" customWidth="1"/>
    <col min="7" max="16384" width="9.140625" style="7"/>
  </cols>
  <sheetData>
    <row r="1" spans="2:6">
      <c r="B1" s="70" t="s">
        <v>1856</v>
      </c>
    </row>
    <row r="2" spans="2:6" ht="15.75" thickBot="1"/>
    <row r="3" spans="2:6" ht="15.75" thickBot="1">
      <c r="B3" s="64" t="s">
        <v>9</v>
      </c>
      <c r="C3" s="65" t="s">
        <v>10</v>
      </c>
      <c r="E3" s="64" t="s">
        <v>9</v>
      </c>
      <c r="F3" s="65" t="s">
        <v>10</v>
      </c>
    </row>
    <row r="4" spans="2:6">
      <c r="B4" s="72" t="s">
        <v>1799</v>
      </c>
      <c r="C4" s="60" t="s">
        <v>1792</v>
      </c>
      <c r="E4" s="72" t="s">
        <v>1799</v>
      </c>
      <c r="F4" s="60" t="s">
        <v>1792</v>
      </c>
    </row>
    <row r="5" spans="2:6">
      <c r="B5" s="73" t="s">
        <v>1800</v>
      </c>
      <c r="C5" s="60" t="s">
        <v>1793</v>
      </c>
      <c r="E5" s="73" t="s">
        <v>1800</v>
      </c>
      <c r="F5" s="60" t="s">
        <v>1793</v>
      </c>
    </row>
    <row r="6" spans="2:6">
      <c r="B6" s="73" t="s">
        <v>1801</v>
      </c>
      <c r="C6" s="60" t="s">
        <v>1794</v>
      </c>
      <c r="E6" s="73" t="s">
        <v>1801</v>
      </c>
      <c r="F6" s="60" t="s">
        <v>1794</v>
      </c>
    </row>
    <row r="7" spans="2:6">
      <c r="B7" s="73" t="s">
        <v>1802</v>
      </c>
      <c r="C7" s="60" t="s">
        <v>1795</v>
      </c>
      <c r="E7" s="73" t="s">
        <v>1802</v>
      </c>
      <c r="F7" s="60" t="s">
        <v>1795</v>
      </c>
    </row>
    <row r="8" spans="2:6" ht="57" customHeight="1">
      <c r="B8" s="403" t="s">
        <v>1803</v>
      </c>
      <c r="C8" s="66" t="s">
        <v>1804</v>
      </c>
      <c r="E8" s="403" t="s">
        <v>1803</v>
      </c>
      <c r="F8" s="66" t="s">
        <v>1804</v>
      </c>
    </row>
    <row r="9" spans="2:6" ht="15.75" thickBot="1">
      <c r="B9" s="404"/>
      <c r="C9" s="67"/>
      <c r="E9" s="404"/>
      <c r="F9" s="67"/>
    </row>
    <row r="10" spans="2:6">
      <c r="B10" s="61" t="s">
        <v>192</v>
      </c>
      <c r="C10" s="62" t="s">
        <v>1413</v>
      </c>
    </row>
    <row r="11" spans="2:6" ht="15.75" thickBot="1">
      <c r="B11" s="63" t="s">
        <v>25</v>
      </c>
      <c r="C11" s="63" t="s">
        <v>139</v>
      </c>
    </row>
    <row r="13" spans="2:6" ht="15.75" thickBot="1"/>
    <row r="14" spans="2:6" ht="15.75" thickBot="1">
      <c r="B14" s="64" t="s">
        <v>9</v>
      </c>
      <c r="C14" s="65" t="s">
        <v>10</v>
      </c>
    </row>
    <row r="15" spans="2:6">
      <c r="B15" s="72" t="s">
        <v>1799</v>
      </c>
      <c r="C15" s="58" t="s">
        <v>1792</v>
      </c>
    </row>
    <row r="16" spans="2:6">
      <c r="B16" s="73" t="s">
        <v>1800</v>
      </c>
      <c r="C16" s="59" t="s">
        <v>1793</v>
      </c>
    </row>
    <row r="17" spans="2:3">
      <c r="B17" s="73" t="s">
        <v>1801</v>
      </c>
      <c r="C17" s="59" t="s">
        <v>1794</v>
      </c>
    </row>
    <row r="18" spans="2:3">
      <c r="B18" s="73" t="s">
        <v>1802</v>
      </c>
      <c r="C18" s="59" t="s">
        <v>1795</v>
      </c>
    </row>
    <row r="19" spans="2:3">
      <c r="B19" s="73" t="s">
        <v>1803</v>
      </c>
      <c r="C19" s="59" t="s">
        <v>1796</v>
      </c>
    </row>
    <row r="20" spans="2:3">
      <c r="B20" s="68" t="s">
        <v>1375</v>
      </c>
      <c r="C20" s="69" t="s">
        <v>1797</v>
      </c>
    </row>
  </sheetData>
  <mergeCells count="2">
    <mergeCell ref="E8:E9"/>
    <mergeCell ref="B8:B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6" tint="0.79998168889431442"/>
  </sheetPr>
  <dimension ref="B1:C19"/>
  <sheetViews>
    <sheetView workbookViewId="0">
      <selection activeCell="C7" sqref="C7"/>
    </sheetView>
  </sheetViews>
  <sheetFormatPr defaultRowHeight="15"/>
  <cols>
    <col min="1" max="1" width="9.140625" style="11"/>
    <col min="2" max="2" width="39" style="11" customWidth="1"/>
    <col min="3" max="3" width="115.28515625" style="11" customWidth="1"/>
    <col min="4" max="16384" width="9.140625" style="11"/>
  </cols>
  <sheetData>
    <row r="1" spans="2:3">
      <c r="B1" s="174" t="s">
        <v>1706</v>
      </c>
      <c r="C1" s="174" t="s">
        <v>1706</v>
      </c>
    </row>
    <row r="2" spans="2:3">
      <c r="B2" s="168" t="s">
        <v>9</v>
      </c>
      <c r="C2" s="168" t="s">
        <v>10</v>
      </c>
    </row>
    <row r="3" spans="2:3">
      <c r="B3" s="170" t="s">
        <v>1851</v>
      </c>
      <c r="C3" s="171" t="s">
        <v>1749</v>
      </c>
    </row>
    <row r="4" spans="2:3">
      <c r="B4" s="171" t="s">
        <v>1404</v>
      </c>
      <c r="C4" s="171" t="s">
        <v>1750</v>
      </c>
    </row>
    <row r="5" spans="2:3">
      <c r="B5" s="171" t="s">
        <v>1405</v>
      </c>
      <c r="C5" s="171" t="s">
        <v>1754</v>
      </c>
    </row>
    <row r="6" spans="2:3">
      <c r="B6" s="171" t="s">
        <v>1406</v>
      </c>
      <c r="C6" s="171" t="s">
        <v>1755</v>
      </c>
    </row>
    <row r="7" spans="2:3">
      <c r="B7" s="171" t="s">
        <v>1170</v>
      </c>
      <c r="C7" s="171" t="s">
        <v>1751</v>
      </c>
    </row>
    <row r="8" spans="2:3">
      <c r="B8" s="171" t="s">
        <v>1198</v>
      </c>
      <c r="C8" s="171" t="s">
        <v>1756</v>
      </c>
    </row>
    <row r="9" spans="2:3">
      <c r="B9" s="171" t="s">
        <v>1852</v>
      </c>
      <c r="C9" s="171" t="s">
        <v>1752</v>
      </c>
    </row>
    <row r="10" spans="2:3">
      <c r="B10" s="171" t="s">
        <v>1853</v>
      </c>
      <c r="C10" s="171" t="s">
        <v>1421</v>
      </c>
    </row>
    <row r="11" spans="2:3">
      <c r="B11" s="171" t="s">
        <v>1791</v>
      </c>
      <c r="C11" s="171" t="s">
        <v>1422</v>
      </c>
    </row>
    <row r="12" spans="2:3">
      <c r="B12" s="171" t="s">
        <v>1419</v>
      </c>
      <c r="C12" s="171" t="s">
        <v>1420</v>
      </c>
    </row>
    <row r="13" spans="2:3">
      <c r="B13" s="172" t="s">
        <v>192</v>
      </c>
      <c r="C13" s="169" t="s">
        <v>1413</v>
      </c>
    </row>
    <row r="14" spans="2:3">
      <c r="B14" s="172" t="s">
        <v>160</v>
      </c>
      <c r="C14" s="169" t="s">
        <v>194</v>
      </c>
    </row>
    <row r="15" spans="2:3">
      <c r="B15" s="169" t="s">
        <v>6</v>
      </c>
      <c r="C15" s="169" t="s">
        <v>15</v>
      </c>
    </row>
    <row r="19" spans="2:3" ht="18.75">
      <c r="B19" s="173"/>
      <c r="C19" s="173"/>
    </row>
  </sheetData>
  <dataValidations count="1">
    <dataValidation allowBlank="1" showInputMessage="1" showErrorMessage="1" sqref="B12"/>
  </dataValidation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6" tint="0.59999389629810485"/>
  </sheetPr>
  <dimension ref="B1:C22"/>
  <sheetViews>
    <sheetView workbookViewId="0">
      <selection activeCell="C24" sqref="C24"/>
    </sheetView>
  </sheetViews>
  <sheetFormatPr defaultColWidth="8.85546875" defaultRowHeight="15"/>
  <cols>
    <col min="1" max="1" width="8.85546875" style="11"/>
    <col min="2" max="2" width="30.5703125" style="11" customWidth="1"/>
    <col min="3" max="3" width="67.85546875" style="11" customWidth="1"/>
    <col min="4" max="16384" width="8.85546875" style="11"/>
  </cols>
  <sheetData>
    <row r="1" spans="2:3">
      <c r="B1" s="169" t="s">
        <v>1706</v>
      </c>
      <c r="C1" s="169" t="s">
        <v>1706</v>
      </c>
    </row>
    <row r="2" spans="2:3">
      <c r="B2" s="175" t="s">
        <v>9</v>
      </c>
      <c r="C2" s="175" t="s">
        <v>10</v>
      </c>
    </row>
    <row r="3" spans="2:3">
      <c r="B3" s="164" t="s">
        <v>1401</v>
      </c>
      <c r="C3" s="176" t="s">
        <v>1402</v>
      </c>
    </row>
    <row r="4" spans="2:3">
      <c r="B4" s="164" t="s">
        <v>1697</v>
      </c>
      <c r="C4" s="176" t="s">
        <v>1699</v>
      </c>
    </row>
    <row r="5" spans="2:3">
      <c r="B5" s="164" t="s">
        <v>1698</v>
      </c>
      <c r="C5" s="176" t="s">
        <v>1700</v>
      </c>
    </row>
    <row r="6" spans="2:3">
      <c r="B6" s="164" t="s">
        <v>1781</v>
      </c>
      <c r="C6" s="176" t="s">
        <v>1701</v>
      </c>
    </row>
    <row r="7" spans="2:3">
      <c r="B7" s="164" t="s">
        <v>1782</v>
      </c>
      <c r="C7" s="176" t="s">
        <v>1860</v>
      </c>
    </row>
    <row r="8" spans="2:3">
      <c r="B8" s="164" t="s">
        <v>1783</v>
      </c>
      <c r="C8" s="176" t="s">
        <v>1861</v>
      </c>
    </row>
    <row r="9" spans="2:3">
      <c r="B9" s="164" t="s">
        <v>1784</v>
      </c>
      <c r="C9" s="176" t="s">
        <v>1702</v>
      </c>
    </row>
    <row r="10" spans="2:3">
      <c r="B10" s="164" t="s">
        <v>1785</v>
      </c>
      <c r="C10" s="176" t="s">
        <v>1705</v>
      </c>
    </row>
    <row r="11" spans="2:3">
      <c r="B11" s="164" t="s">
        <v>1400</v>
      </c>
      <c r="C11" s="176" t="s">
        <v>1862</v>
      </c>
    </row>
    <row r="12" spans="2:3">
      <c r="B12" s="164" t="s">
        <v>1786</v>
      </c>
      <c r="C12" s="176" t="s">
        <v>1703</v>
      </c>
    </row>
    <row r="13" spans="2:3">
      <c r="B13" s="164" t="s">
        <v>1787</v>
      </c>
      <c r="C13" s="176" t="s">
        <v>1704</v>
      </c>
    </row>
    <row r="14" spans="2:3">
      <c r="B14" s="164" t="s">
        <v>1788</v>
      </c>
      <c r="C14" s="176" t="s">
        <v>1753</v>
      </c>
    </row>
    <row r="15" spans="2:3">
      <c r="B15" s="164" t="s">
        <v>1775</v>
      </c>
      <c r="C15" s="176" t="s">
        <v>1776</v>
      </c>
    </row>
    <row r="16" spans="2:3">
      <c r="B16" s="164" t="s">
        <v>1777</v>
      </c>
      <c r="C16" s="176" t="s">
        <v>1778</v>
      </c>
    </row>
    <row r="17" spans="2:3">
      <c r="B17" s="164" t="s">
        <v>1779</v>
      </c>
      <c r="C17" s="176" t="s">
        <v>1858</v>
      </c>
    </row>
    <row r="18" spans="2:3">
      <c r="B18" s="164" t="s">
        <v>1780</v>
      </c>
      <c r="C18" s="176" t="s">
        <v>1859</v>
      </c>
    </row>
    <row r="19" spans="2:3">
      <c r="B19" s="164" t="s">
        <v>160</v>
      </c>
      <c r="C19" s="176" t="s">
        <v>194</v>
      </c>
    </row>
    <row r="20" spans="2:3">
      <c r="B20" s="164" t="s">
        <v>192</v>
      </c>
      <c r="C20" s="176" t="s">
        <v>1413</v>
      </c>
    </row>
    <row r="21" spans="2:3">
      <c r="B21" s="164" t="s">
        <v>25</v>
      </c>
      <c r="C21" s="176" t="s">
        <v>139</v>
      </c>
    </row>
    <row r="22" spans="2:3">
      <c r="B22" s="164" t="s">
        <v>6</v>
      </c>
      <c r="C22" s="176" t="s">
        <v>15</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AX243"/>
  <sheetViews>
    <sheetView zoomScale="80" zoomScaleNormal="80" workbookViewId="0">
      <pane xSplit="2" ySplit="2" topLeftCell="C3" activePane="bottomRight" state="frozen"/>
      <selection pane="topRight" activeCell="C1" sqref="C1"/>
      <selection pane="bottomLeft" activeCell="A3" sqref="A3"/>
      <selection pane="bottomRight"/>
    </sheetView>
  </sheetViews>
  <sheetFormatPr defaultColWidth="30.140625" defaultRowHeight="15"/>
  <cols>
    <col min="1" max="1" width="6.42578125" style="7" customWidth="1"/>
    <col min="2" max="2" width="33.42578125" style="7" customWidth="1"/>
    <col min="3" max="3" width="104.42578125" style="7" customWidth="1"/>
    <col min="4" max="4" width="11.140625" style="7" customWidth="1"/>
    <col min="5" max="5" width="51.7109375" style="7" customWidth="1"/>
    <col min="6" max="6" width="14" style="7" customWidth="1"/>
    <col min="7" max="7" width="5" style="7" customWidth="1"/>
    <col min="8" max="8" width="9.5703125" style="7" customWidth="1"/>
    <col min="9" max="9" width="6" style="7" customWidth="1"/>
    <col min="10" max="10" width="7.140625" style="7" customWidth="1"/>
    <col min="11" max="11" width="10.140625" style="7" customWidth="1"/>
    <col min="12" max="12" width="8.85546875" style="7" customWidth="1"/>
    <col min="13" max="13" width="5.5703125" style="7" customWidth="1"/>
    <col min="14" max="14" width="11.85546875" style="7" customWidth="1"/>
    <col min="15" max="15" width="17.42578125" style="7" bestFit="1" customWidth="1"/>
    <col min="16" max="16" width="6" style="314" bestFit="1" customWidth="1"/>
    <col min="17" max="20" width="4.140625" style="7" customWidth="1"/>
    <col min="21" max="21" width="7.7109375" style="317" bestFit="1" customWidth="1"/>
    <col min="22" max="28" width="4.5703125" style="7" bestFit="1" customWidth="1"/>
    <col min="29" max="29" width="8.42578125" style="317" customWidth="1"/>
    <col min="30" max="39" width="4.5703125" style="7" bestFit="1" customWidth="1"/>
    <col min="40" max="40" width="5.7109375" style="317" bestFit="1" customWidth="1"/>
    <col min="41" max="44" width="4.5703125" style="7" bestFit="1" customWidth="1"/>
    <col min="45" max="45" width="5.7109375" style="317" customWidth="1"/>
    <col min="46" max="48" width="4.5703125" style="7" bestFit="1" customWidth="1"/>
    <col min="49" max="49" width="10.7109375" style="314" customWidth="1"/>
    <col min="50" max="50" width="8.140625" style="314" customWidth="1"/>
    <col min="51" max="16384" width="30.140625" style="7"/>
  </cols>
  <sheetData>
    <row r="1" spans="2:50" ht="45">
      <c r="J1" s="259" t="s">
        <v>9346</v>
      </c>
      <c r="K1" s="11"/>
      <c r="L1" s="259" t="s">
        <v>9347</v>
      </c>
      <c r="M1" s="259"/>
      <c r="N1" s="405" t="s">
        <v>9348</v>
      </c>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row>
    <row r="2" spans="2:50" ht="40.5">
      <c r="B2" s="260" t="s">
        <v>9</v>
      </c>
      <c r="C2" s="260" t="s">
        <v>191</v>
      </c>
      <c r="D2" s="260" t="s">
        <v>1424</v>
      </c>
      <c r="E2" s="260" t="s">
        <v>9349</v>
      </c>
      <c r="F2" s="260" t="s">
        <v>1805</v>
      </c>
      <c r="G2" s="7" t="s">
        <v>1706</v>
      </c>
      <c r="H2" s="260" t="s">
        <v>1410</v>
      </c>
      <c r="I2" s="7" t="s">
        <v>1844</v>
      </c>
      <c r="J2" s="7">
        <f>MIN(K:K)</f>
        <v>2</v>
      </c>
      <c r="K2" s="261" t="s">
        <v>9350</v>
      </c>
      <c r="L2" s="7">
        <f>MAX(K:K)</f>
        <v>31</v>
      </c>
      <c r="N2" s="262" t="s">
        <v>9351</v>
      </c>
      <c r="O2" s="262" t="s">
        <v>9541</v>
      </c>
      <c r="P2" s="306" t="s">
        <v>163</v>
      </c>
      <c r="Q2" s="307" t="s">
        <v>1314</v>
      </c>
      <c r="R2" s="307" t="s">
        <v>1315</v>
      </c>
      <c r="S2" s="307" t="s">
        <v>1316</v>
      </c>
      <c r="T2" s="308" t="s">
        <v>1317</v>
      </c>
      <c r="U2" s="309" t="s">
        <v>138</v>
      </c>
      <c r="V2" s="307" t="s">
        <v>1300</v>
      </c>
      <c r="W2" s="307" t="s">
        <v>1301</v>
      </c>
      <c r="X2" s="307" t="s">
        <v>1302</v>
      </c>
      <c r="Y2" s="307" t="s">
        <v>1303</v>
      </c>
      <c r="Z2" s="307" t="s">
        <v>1304</v>
      </c>
      <c r="AA2" s="307" t="s">
        <v>1305</v>
      </c>
      <c r="AB2" s="308" t="s">
        <v>1306</v>
      </c>
      <c r="AC2" s="310" t="s">
        <v>162</v>
      </c>
      <c r="AD2" s="311" t="s">
        <v>1352</v>
      </c>
      <c r="AE2" s="311" t="s">
        <v>1353</v>
      </c>
      <c r="AF2" s="311" t="s">
        <v>1307</v>
      </c>
      <c r="AG2" s="311" t="s">
        <v>1308</v>
      </c>
      <c r="AH2" s="311" t="s">
        <v>1309</v>
      </c>
      <c r="AI2" s="311" t="s">
        <v>1310</v>
      </c>
      <c r="AJ2" s="311" t="s">
        <v>1311</v>
      </c>
      <c r="AK2" s="311" t="s">
        <v>1312</v>
      </c>
      <c r="AL2" s="311" t="s">
        <v>1313</v>
      </c>
      <c r="AM2" s="311" t="s">
        <v>1354</v>
      </c>
      <c r="AN2" s="309" t="s">
        <v>8</v>
      </c>
      <c r="AO2" s="307" t="s">
        <v>1319</v>
      </c>
      <c r="AP2" s="307" t="s">
        <v>1320</v>
      </c>
      <c r="AQ2" s="307" t="s">
        <v>1321</v>
      </c>
      <c r="AR2" s="308" t="s">
        <v>1362</v>
      </c>
      <c r="AS2" s="310" t="s">
        <v>164</v>
      </c>
      <c r="AT2" s="311" t="s">
        <v>1322</v>
      </c>
      <c r="AU2" s="311" t="s">
        <v>1323</v>
      </c>
      <c r="AV2" s="311" t="s">
        <v>164</v>
      </c>
      <c r="AW2" s="312" t="s">
        <v>141</v>
      </c>
      <c r="AX2" s="313" t="s">
        <v>166</v>
      </c>
    </row>
    <row r="3" spans="2:50">
      <c r="B3" s="7" t="s">
        <v>1891</v>
      </c>
      <c r="C3" s="7" t="s">
        <v>1710</v>
      </c>
      <c r="D3" s="7" t="s">
        <v>1425</v>
      </c>
      <c r="K3" s="7">
        <f>LEN(TRIM(B3))</f>
        <v>9</v>
      </c>
      <c r="N3" s="7" t="s">
        <v>9352</v>
      </c>
      <c r="O3" s="314" t="str">
        <f t="shared" ref="O3:O20" si="0">IF(OR(P3="X",U3="X",AC3="X",AN3="X",AS3="X",AW3="X"),"X","none")</f>
        <v>X</v>
      </c>
      <c r="P3" s="315"/>
      <c r="Q3" s="9"/>
      <c r="R3" s="9"/>
      <c r="S3" s="9"/>
      <c r="T3" s="343"/>
      <c r="U3" s="316"/>
      <c r="V3" s="9"/>
      <c r="W3" s="9"/>
      <c r="X3" s="9"/>
      <c r="Y3" s="9"/>
      <c r="Z3" s="9"/>
      <c r="AA3" s="9"/>
      <c r="AB3" s="343"/>
      <c r="AC3" s="317" t="s">
        <v>9353</v>
      </c>
      <c r="AD3" s="241"/>
      <c r="AE3" s="241"/>
      <c r="AF3" s="241"/>
      <c r="AG3" s="241"/>
      <c r="AH3" s="241"/>
      <c r="AI3" s="241"/>
      <c r="AJ3" s="241"/>
      <c r="AK3" s="241"/>
      <c r="AL3" s="241"/>
      <c r="AM3" s="241"/>
      <c r="AN3" s="316" t="s">
        <v>9353</v>
      </c>
      <c r="AO3" s="9"/>
      <c r="AP3" s="9"/>
      <c r="AQ3" s="9"/>
      <c r="AR3" s="343"/>
      <c r="AS3" s="317" t="s">
        <v>9353</v>
      </c>
      <c r="AT3" s="241"/>
      <c r="AU3" s="241"/>
      <c r="AV3" s="241"/>
      <c r="AW3" s="344"/>
      <c r="AX3" s="317"/>
    </row>
    <row r="4" spans="2:50">
      <c r="B4" s="7" t="s">
        <v>1892</v>
      </c>
      <c r="C4" s="7" t="s">
        <v>1711</v>
      </c>
      <c r="D4" s="7" t="s">
        <v>1426</v>
      </c>
      <c r="K4" s="7">
        <f t="shared" ref="K4:K69" si="1">LEN(TRIM(B4))</f>
        <v>10</v>
      </c>
      <c r="N4" s="7" t="s">
        <v>9352</v>
      </c>
      <c r="O4" s="314" t="str">
        <f t="shared" si="0"/>
        <v>X</v>
      </c>
      <c r="P4" s="315"/>
      <c r="Q4" s="9"/>
      <c r="R4" s="9"/>
      <c r="S4" s="9"/>
      <c r="T4" s="343"/>
      <c r="U4" s="316"/>
      <c r="V4" s="9"/>
      <c r="W4" s="9"/>
      <c r="X4" s="9"/>
      <c r="Y4" s="9"/>
      <c r="Z4" s="9"/>
      <c r="AA4" s="9"/>
      <c r="AB4" s="343"/>
      <c r="AC4" s="317" t="s">
        <v>9353</v>
      </c>
      <c r="AD4" s="241"/>
      <c r="AE4" s="241"/>
      <c r="AF4" s="241"/>
      <c r="AG4" s="241"/>
      <c r="AH4" s="241"/>
      <c r="AI4" s="241"/>
      <c r="AJ4" s="241"/>
      <c r="AK4" s="241"/>
      <c r="AL4" s="241"/>
      <c r="AM4" s="241"/>
      <c r="AN4" s="316" t="s">
        <v>9353</v>
      </c>
      <c r="AO4" s="9"/>
      <c r="AP4" s="9"/>
      <c r="AQ4" s="9"/>
      <c r="AR4" s="343"/>
      <c r="AS4" s="317" t="s">
        <v>9353</v>
      </c>
      <c r="AT4" s="241"/>
      <c r="AU4" s="241"/>
      <c r="AV4" s="241"/>
      <c r="AW4" s="344"/>
      <c r="AX4" s="317"/>
    </row>
    <row r="5" spans="2:50">
      <c r="B5" s="7" t="s">
        <v>1893</v>
      </c>
      <c r="C5" s="7" t="s">
        <v>2115</v>
      </c>
      <c r="D5" s="7" t="s">
        <v>1427</v>
      </c>
      <c r="K5" s="7">
        <f t="shared" si="1"/>
        <v>11</v>
      </c>
      <c r="O5" s="314" t="str">
        <f t="shared" si="0"/>
        <v>none</v>
      </c>
      <c r="P5" s="315"/>
      <c r="Q5" s="9"/>
      <c r="R5" s="9"/>
      <c r="S5" s="9"/>
      <c r="T5" s="343"/>
      <c r="U5" s="316"/>
      <c r="V5" s="9"/>
      <c r="W5" s="9"/>
      <c r="X5" s="9"/>
      <c r="Y5" s="9"/>
      <c r="Z5" s="9"/>
      <c r="AA5" s="9"/>
      <c r="AB5" s="343"/>
      <c r="AD5" s="241"/>
      <c r="AE5" s="241"/>
      <c r="AF5" s="241"/>
      <c r="AG5" s="241"/>
      <c r="AH5" s="241"/>
      <c r="AI5" s="241"/>
      <c r="AJ5" s="241"/>
      <c r="AK5" s="241"/>
      <c r="AL5" s="241"/>
      <c r="AM5" s="241"/>
      <c r="AN5" s="316"/>
      <c r="AO5" s="9"/>
      <c r="AP5" s="9"/>
      <c r="AQ5" s="9"/>
      <c r="AR5" s="343"/>
      <c r="AT5" s="241"/>
      <c r="AU5" s="241"/>
      <c r="AV5" s="241"/>
      <c r="AW5" s="344"/>
      <c r="AX5" s="317"/>
    </row>
    <row r="6" spans="2:50">
      <c r="B6" s="7" t="s">
        <v>1894</v>
      </c>
      <c r="C6" s="7" t="s">
        <v>1712</v>
      </c>
      <c r="D6" s="7" t="s">
        <v>1426</v>
      </c>
      <c r="K6" s="7">
        <f t="shared" si="1"/>
        <v>10</v>
      </c>
      <c r="N6" s="7" t="s">
        <v>9352</v>
      </c>
      <c r="O6" s="314" t="str">
        <f t="shared" si="0"/>
        <v>X</v>
      </c>
      <c r="P6" s="315"/>
      <c r="Q6" s="9"/>
      <c r="R6" s="9"/>
      <c r="S6" s="9"/>
      <c r="T6" s="343"/>
      <c r="U6" s="316"/>
      <c r="V6" s="9"/>
      <c r="W6" s="9"/>
      <c r="X6" s="9"/>
      <c r="Y6" s="9"/>
      <c r="Z6" s="9"/>
      <c r="AA6" s="9"/>
      <c r="AB6" s="343"/>
      <c r="AC6" s="317" t="s">
        <v>9353</v>
      </c>
      <c r="AD6" s="241"/>
      <c r="AE6" s="241"/>
      <c r="AF6" s="241"/>
      <c r="AG6" s="241"/>
      <c r="AH6" s="241"/>
      <c r="AI6" s="241"/>
      <c r="AJ6" s="241"/>
      <c r="AK6" s="241"/>
      <c r="AL6" s="241"/>
      <c r="AM6" s="241"/>
      <c r="AN6" s="316" t="s">
        <v>9353</v>
      </c>
      <c r="AO6" s="9"/>
      <c r="AP6" s="9"/>
      <c r="AQ6" s="9"/>
      <c r="AR6" s="343"/>
      <c r="AS6" s="317" t="s">
        <v>9353</v>
      </c>
      <c r="AT6" s="241"/>
      <c r="AU6" s="241"/>
      <c r="AV6" s="241"/>
      <c r="AW6" s="344"/>
      <c r="AX6" s="317"/>
    </row>
    <row r="7" spans="2:50">
      <c r="B7" s="7" t="s">
        <v>1895</v>
      </c>
      <c r="C7" s="7" t="s">
        <v>1712</v>
      </c>
      <c r="D7" s="7" t="s">
        <v>1427</v>
      </c>
      <c r="K7" s="7">
        <f t="shared" si="1"/>
        <v>11</v>
      </c>
      <c r="O7" s="314" t="str">
        <f t="shared" si="0"/>
        <v>none</v>
      </c>
      <c r="P7" s="315"/>
      <c r="Q7" s="9"/>
      <c r="R7" s="9"/>
      <c r="S7" s="9"/>
      <c r="T7" s="343"/>
      <c r="U7" s="316"/>
      <c r="V7" s="9"/>
      <c r="W7" s="9"/>
      <c r="X7" s="9"/>
      <c r="Y7" s="9"/>
      <c r="Z7" s="9"/>
      <c r="AA7" s="9"/>
      <c r="AB7" s="343"/>
      <c r="AD7" s="241"/>
      <c r="AE7" s="241"/>
      <c r="AF7" s="241"/>
      <c r="AG7" s="241"/>
      <c r="AH7" s="241"/>
      <c r="AI7" s="241"/>
      <c r="AJ7" s="241"/>
      <c r="AK7" s="241"/>
      <c r="AL7" s="241"/>
      <c r="AM7" s="241"/>
      <c r="AN7" s="316"/>
      <c r="AO7" s="9"/>
      <c r="AP7" s="9"/>
      <c r="AQ7" s="9"/>
      <c r="AR7" s="343"/>
      <c r="AT7" s="241"/>
      <c r="AU7" s="241"/>
      <c r="AV7" s="241"/>
      <c r="AW7" s="344"/>
      <c r="AX7" s="317"/>
    </row>
    <row r="8" spans="2:50">
      <c r="B8" s="7" t="s">
        <v>1896</v>
      </c>
      <c r="C8" s="7" t="s">
        <v>1713</v>
      </c>
      <c r="D8" s="7" t="s">
        <v>1425</v>
      </c>
      <c r="K8" s="7">
        <f t="shared" si="1"/>
        <v>9</v>
      </c>
      <c r="N8" s="7" t="s">
        <v>9352</v>
      </c>
      <c r="O8" s="314" t="str">
        <f t="shared" si="0"/>
        <v>X</v>
      </c>
      <c r="P8" s="315" t="s">
        <v>9353</v>
      </c>
      <c r="Q8" s="9"/>
      <c r="R8" s="9"/>
      <c r="S8" s="9"/>
      <c r="T8" s="343"/>
      <c r="U8" s="316" t="s">
        <v>9353</v>
      </c>
      <c r="V8" s="9"/>
      <c r="W8" s="9"/>
      <c r="X8" s="9"/>
      <c r="Y8" s="9"/>
      <c r="Z8" s="9"/>
      <c r="AA8" s="9"/>
      <c r="AB8" s="343"/>
      <c r="AC8" s="317" t="s">
        <v>9353</v>
      </c>
      <c r="AD8" s="241"/>
      <c r="AE8" s="241"/>
      <c r="AF8" s="241"/>
      <c r="AG8" s="241"/>
      <c r="AH8" s="241"/>
      <c r="AI8" s="241"/>
      <c r="AJ8" s="241"/>
      <c r="AK8" s="241"/>
      <c r="AL8" s="241"/>
      <c r="AM8" s="241"/>
      <c r="AN8" s="316" t="s">
        <v>9353</v>
      </c>
      <c r="AO8" s="9"/>
      <c r="AP8" s="9"/>
      <c r="AQ8" s="9"/>
      <c r="AR8" s="343"/>
      <c r="AS8" s="317" t="s">
        <v>9353</v>
      </c>
      <c r="AT8" s="241"/>
      <c r="AU8" s="241"/>
      <c r="AV8" s="241"/>
      <c r="AW8" s="344" t="s">
        <v>9353</v>
      </c>
      <c r="AX8" s="317"/>
    </row>
    <row r="9" spans="2:50">
      <c r="B9" s="7" t="s">
        <v>1897</v>
      </c>
      <c r="C9" s="7" t="s">
        <v>1713</v>
      </c>
      <c r="D9" s="7" t="s">
        <v>1426</v>
      </c>
      <c r="K9" s="7">
        <f t="shared" si="1"/>
        <v>10</v>
      </c>
      <c r="O9" s="314" t="str">
        <f t="shared" si="0"/>
        <v>none</v>
      </c>
      <c r="P9" s="315"/>
      <c r="Q9" s="9"/>
      <c r="R9" s="9"/>
      <c r="S9" s="9"/>
      <c r="T9" s="343"/>
      <c r="U9" s="316"/>
      <c r="V9" s="9"/>
      <c r="W9" s="9"/>
      <c r="X9" s="9"/>
      <c r="Y9" s="9"/>
      <c r="Z9" s="9"/>
      <c r="AA9" s="9"/>
      <c r="AB9" s="343"/>
      <c r="AD9" s="241"/>
      <c r="AE9" s="241"/>
      <c r="AF9" s="241"/>
      <c r="AG9" s="241"/>
      <c r="AH9" s="241"/>
      <c r="AI9" s="241"/>
      <c r="AJ9" s="241"/>
      <c r="AK9" s="241"/>
      <c r="AL9" s="241"/>
      <c r="AM9" s="241"/>
      <c r="AN9" s="316"/>
      <c r="AO9" s="9"/>
      <c r="AP9" s="9"/>
      <c r="AQ9" s="9"/>
      <c r="AR9" s="343"/>
      <c r="AT9" s="241"/>
      <c r="AU9" s="241"/>
      <c r="AV9" s="241"/>
      <c r="AW9" s="344"/>
      <c r="AX9" s="317"/>
    </row>
    <row r="10" spans="2:50">
      <c r="B10" s="7" t="s">
        <v>1898</v>
      </c>
      <c r="C10" s="7" t="s">
        <v>1713</v>
      </c>
      <c r="D10" s="7" t="s">
        <v>1427</v>
      </c>
      <c r="K10" s="7">
        <f t="shared" si="1"/>
        <v>11</v>
      </c>
      <c r="O10" s="314" t="str">
        <f t="shared" si="0"/>
        <v>none</v>
      </c>
      <c r="P10" s="315"/>
      <c r="Q10" s="9"/>
      <c r="R10" s="9"/>
      <c r="S10" s="9"/>
      <c r="T10" s="343"/>
      <c r="U10" s="316"/>
      <c r="V10" s="9"/>
      <c r="W10" s="9"/>
      <c r="X10" s="9"/>
      <c r="Y10" s="9"/>
      <c r="Z10" s="9"/>
      <c r="AA10" s="9"/>
      <c r="AB10" s="343"/>
      <c r="AD10" s="241"/>
      <c r="AE10" s="241"/>
      <c r="AF10" s="241"/>
      <c r="AG10" s="241"/>
      <c r="AH10" s="241"/>
      <c r="AI10" s="241"/>
      <c r="AJ10" s="241"/>
      <c r="AK10" s="241"/>
      <c r="AL10" s="241"/>
      <c r="AM10" s="241"/>
      <c r="AN10" s="316"/>
      <c r="AO10" s="9"/>
      <c r="AP10" s="9"/>
      <c r="AQ10" s="9"/>
      <c r="AR10" s="343"/>
      <c r="AT10" s="241"/>
      <c r="AU10" s="241"/>
      <c r="AV10" s="241"/>
      <c r="AW10" s="344"/>
      <c r="AX10" s="317"/>
    </row>
    <row r="11" spans="2:50">
      <c r="B11" s="7" t="s">
        <v>1899</v>
      </c>
      <c r="C11" s="7" t="s">
        <v>2116</v>
      </c>
      <c r="D11" s="7" t="s">
        <v>1425</v>
      </c>
      <c r="K11" s="7">
        <f t="shared" si="1"/>
        <v>9</v>
      </c>
      <c r="N11" s="7" t="s">
        <v>9352</v>
      </c>
      <c r="O11" s="314" t="str">
        <f t="shared" si="0"/>
        <v>X</v>
      </c>
      <c r="P11" s="315" t="s">
        <v>9353</v>
      </c>
      <c r="Q11" s="9"/>
      <c r="R11" s="9"/>
      <c r="S11" s="9"/>
      <c r="T11" s="343"/>
      <c r="U11" s="316"/>
      <c r="V11" s="9"/>
      <c r="W11" s="9"/>
      <c r="X11" s="9"/>
      <c r="Y11" s="9"/>
      <c r="Z11" s="9"/>
      <c r="AA11" s="9"/>
      <c r="AB11" s="343"/>
      <c r="AC11" s="317" t="s">
        <v>9353</v>
      </c>
      <c r="AD11" s="241"/>
      <c r="AE11" s="241"/>
      <c r="AF11" s="241"/>
      <c r="AG11" s="241"/>
      <c r="AH11" s="241"/>
      <c r="AI11" s="241"/>
      <c r="AJ11" s="241"/>
      <c r="AK11" s="241"/>
      <c r="AL11" s="241"/>
      <c r="AM11" s="241"/>
      <c r="AN11" s="316" t="s">
        <v>9353</v>
      </c>
      <c r="AO11" s="9"/>
      <c r="AP11" s="9"/>
      <c r="AQ11" s="9"/>
      <c r="AR11" s="343"/>
      <c r="AS11" s="317" t="s">
        <v>9353</v>
      </c>
      <c r="AT11" s="241"/>
      <c r="AU11" s="241"/>
      <c r="AV11" s="241"/>
      <c r="AW11" s="344" t="s">
        <v>9353</v>
      </c>
      <c r="AX11" s="317"/>
    </row>
    <row r="12" spans="2:50">
      <c r="B12" s="7" t="s">
        <v>1900</v>
      </c>
      <c r="C12" s="7" t="s">
        <v>2117</v>
      </c>
      <c r="D12" s="7" t="s">
        <v>1426</v>
      </c>
      <c r="K12" s="7">
        <f t="shared" si="1"/>
        <v>10</v>
      </c>
      <c r="N12" s="7" t="s">
        <v>9352</v>
      </c>
      <c r="O12" s="314" t="str">
        <f t="shared" si="0"/>
        <v>X</v>
      </c>
      <c r="P12" s="315"/>
      <c r="Q12" s="9"/>
      <c r="R12" s="9"/>
      <c r="S12" s="9"/>
      <c r="T12" s="343"/>
      <c r="U12" s="316"/>
      <c r="V12" s="9"/>
      <c r="W12" s="9"/>
      <c r="X12" s="9"/>
      <c r="Y12" s="9"/>
      <c r="Z12" s="9"/>
      <c r="AA12" s="9"/>
      <c r="AB12" s="343"/>
      <c r="AC12" s="317" t="s">
        <v>9353</v>
      </c>
      <c r="AD12" s="241"/>
      <c r="AE12" s="241"/>
      <c r="AF12" s="241"/>
      <c r="AG12" s="241"/>
      <c r="AH12" s="241"/>
      <c r="AI12" s="241"/>
      <c r="AJ12" s="241"/>
      <c r="AK12" s="241"/>
      <c r="AL12" s="241"/>
      <c r="AM12" s="241"/>
      <c r="AN12" s="316"/>
      <c r="AO12" s="9"/>
      <c r="AP12" s="9"/>
      <c r="AQ12" s="9"/>
      <c r="AR12" s="343"/>
      <c r="AS12" s="317" t="s">
        <v>9353</v>
      </c>
      <c r="AT12" s="241"/>
      <c r="AU12" s="241"/>
      <c r="AV12" s="241"/>
      <c r="AW12" s="344"/>
      <c r="AX12" s="317"/>
    </row>
    <row r="13" spans="2:50">
      <c r="B13" s="7" t="s">
        <v>1901</v>
      </c>
      <c r="C13" s="7" t="s">
        <v>2118</v>
      </c>
      <c r="D13" s="7" t="s">
        <v>1427</v>
      </c>
      <c r="K13" s="7">
        <f t="shared" si="1"/>
        <v>11</v>
      </c>
      <c r="O13" s="314" t="str">
        <f t="shared" si="0"/>
        <v>none</v>
      </c>
      <c r="P13" s="315"/>
      <c r="Q13" s="9"/>
      <c r="R13" s="9"/>
      <c r="S13" s="9"/>
      <c r="T13" s="343"/>
      <c r="U13" s="316"/>
      <c r="V13" s="9"/>
      <c r="W13" s="9"/>
      <c r="X13" s="9"/>
      <c r="Y13" s="9"/>
      <c r="Z13" s="9"/>
      <c r="AA13" s="9"/>
      <c r="AB13" s="343"/>
      <c r="AD13" s="241"/>
      <c r="AE13" s="241"/>
      <c r="AF13" s="241"/>
      <c r="AG13" s="241"/>
      <c r="AH13" s="241"/>
      <c r="AI13" s="241"/>
      <c r="AJ13" s="241"/>
      <c r="AK13" s="241"/>
      <c r="AL13" s="241"/>
      <c r="AM13" s="241"/>
      <c r="AN13" s="316"/>
      <c r="AO13" s="9"/>
      <c r="AP13" s="9"/>
      <c r="AQ13" s="9"/>
      <c r="AR13" s="343"/>
      <c r="AT13" s="241"/>
      <c r="AU13" s="241"/>
      <c r="AV13" s="241"/>
      <c r="AW13" s="344"/>
      <c r="AX13" s="317"/>
    </row>
    <row r="14" spans="2:50">
      <c r="B14" s="7" t="s">
        <v>1902</v>
      </c>
      <c r="C14" s="7" t="s">
        <v>2119</v>
      </c>
      <c r="D14" s="7" t="s">
        <v>1427</v>
      </c>
      <c r="K14" s="7">
        <f t="shared" si="1"/>
        <v>11</v>
      </c>
      <c r="O14" s="314" t="str">
        <f t="shared" si="0"/>
        <v>none</v>
      </c>
      <c r="P14" s="315"/>
      <c r="Q14" s="9"/>
      <c r="R14" s="9"/>
      <c r="S14" s="9"/>
      <c r="T14" s="343"/>
      <c r="U14" s="316"/>
      <c r="V14" s="9"/>
      <c r="W14" s="9"/>
      <c r="X14" s="9"/>
      <c r="Y14" s="9"/>
      <c r="Z14" s="9"/>
      <c r="AA14" s="9"/>
      <c r="AB14" s="343"/>
      <c r="AD14" s="241"/>
      <c r="AE14" s="241"/>
      <c r="AF14" s="241"/>
      <c r="AG14" s="241"/>
      <c r="AH14" s="241"/>
      <c r="AI14" s="241"/>
      <c r="AJ14" s="241"/>
      <c r="AK14" s="241"/>
      <c r="AL14" s="241"/>
      <c r="AM14" s="241"/>
      <c r="AN14" s="316"/>
      <c r="AO14" s="9"/>
      <c r="AP14" s="9"/>
      <c r="AQ14" s="9"/>
      <c r="AR14" s="343"/>
      <c r="AT14" s="241"/>
      <c r="AU14" s="241"/>
      <c r="AV14" s="241"/>
      <c r="AW14" s="344"/>
      <c r="AX14" s="317"/>
    </row>
    <row r="15" spans="2:50">
      <c r="B15" s="7" t="s">
        <v>1903</v>
      </c>
      <c r="C15" s="7" t="s">
        <v>2120</v>
      </c>
      <c r="D15" s="7" t="s">
        <v>1427</v>
      </c>
      <c r="K15" s="7">
        <f t="shared" si="1"/>
        <v>11</v>
      </c>
      <c r="O15" s="314" t="str">
        <f t="shared" si="0"/>
        <v>none</v>
      </c>
      <c r="P15" s="315"/>
      <c r="Q15" s="9"/>
      <c r="R15" s="9"/>
      <c r="S15" s="9"/>
      <c r="T15" s="343"/>
      <c r="U15" s="316"/>
      <c r="V15" s="9"/>
      <c r="W15" s="9"/>
      <c r="X15" s="9"/>
      <c r="Y15" s="9"/>
      <c r="Z15" s="9"/>
      <c r="AA15" s="9"/>
      <c r="AB15" s="343"/>
      <c r="AD15" s="241"/>
      <c r="AE15" s="241"/>
      <c r="AF15" s="241"/>
      <c r="AG15" s="241"/>
      <c r="AH15" s="241"/>
      <c r="AI15" s="241"/>
      <c r="AJ15" s="241"/>
      <c r="AK15" s="241"/>
      <c r="AL15" s="241"/>
      <c r="AM15" s="241"/>
      <c r="AN15" s="316"/>
      <c r="AO15" s="9"/>
      <c r="AP15" s="9"/>
      <c r="AQ15" s="9"/>
      <c r="AR15" s="343"/>
      <c r="AT15" s="241"/>
      <c r="AU15" s="241"/>
      <c r="AV15" s="241"/>
      <c r="AW15" s="344"/>
      <c r="AX15" s="317"/>
    </row>
    <row r="16" spans="2:50">
      <c r="B16" s="7" t="s">
        <v>1904</v>
      </c>
      <c r="C16" s="7" t="s">
        <v>2121</v>
      </c>
      <c r="D16" s="7" t="s">
        <v>1427</v>
      </c>
      <c r="K16" s="7">
        <f t="shared" si="1"/>
        <v>11</v>
      </c>
      <c r="O16" s="314" t="str">
        <f t="shared" si="0"/>
        <v>none</v>
      </c>
      <c r="P16" s="315"/>
      <c r="Q16" s="9"/>
      <c r="R16" s="9"/>
      <c r="S16" s="9"/>
      <c r="T16" s="343"/>
      <c r="U16" s="316"/>
      <c r="V16" s="9"/>
      <c r="W16" s="9"/>
      <c r="X16" s="9"/>
      <c r="Y16" s="9"/>
      <c r="Z16" s="9"/>
      <c r="AA16" s="9"/>
      <c r="AB16" s="343"/>
      <c r="AD16" s="241"/>
      <c r="AE16" s="241"/>
      <c r="AF16" s="241"/>
      <c r="AG16" s="241"/>
      <c r="AH16" s="241"/>
      <c r="AI16" s="241"/>
      <c r="AJ16" s="241"/>
      <c r="AK16" s="241"/>
      <c r="AL16" s="241"/>
      <c r="AM16" s="241"/>
      <c r="AN16" s="316"/>
      <c r="AO16" s="9"/>
      <c r="AP16" s="9"/>
      <c r="AQ16" s="9"/>
      <c r="AR16" s="343"/>
      <c r="AT16" s="241"/>
      <c r="AU16" s="241"/>
      <c r="AV16" s="241"/>
      <c r="AW16" s="344"/>
      <c r="AX16" s="317"/>
    </row>
    <row r="17" spans="2:50">
      <c r="B17" s="241" t="s">
        <v>1910</v>
      </c>
      <c r="C17" s="7" t="s">
        <v>2127</v>
      </c>
      <c r="D17" s="7" t="s">
        <v>2128</v>
      </c>
      <c r="E17" s="7" t="s">
        <v>9354</v>
      </c>
      <c r="K17" s="7">
        <f>LEN(TRIM(B17))</f>
        <v>23</v>
      </c>
      <c r="N17" s="7" t="s">
        <v>9352</v>
      </c>
      <c r="O17" s="314" t="str">
        <f t="shared" si="0"/>
        <v>X</v>
      </c>
      <c r="P17" s="315"/>
      <c r="Q17" s="9"/>
      <c r="R17" s="9"/>
      <c r="S17" s="9"/>
      <c r="T17" s="343"/>
      <c r="U17" s="316" t="s">
        <v>9353</v>
      </c>
      <c r="V17" s="9"/>
      <c r="W17" s="9"/>
      <c r="X17" s="9"/>
      <c r="Y17" s="9"/>
      <c r="Z17" s="9"/>
      <c r="AA17" s="9"/>
      <c r="AB17" s="343"/>
      <c r="AD17" s="241"/>
      <c r="AE17" s="241"/>
      <c r="AF17" s="241"/>
      <c r="AG17" s="241"/>
      <c r="AH17" s="241"/>
      <c r="AI17" s="241"/>
      <c r="AJ17" s="241"/>
      <c r="AK17" s="241"/>
      <c r="AL17" s="241"/>
      <c r="AM17" s="241"/>
      <c r="AN17" s="316"/>
      <c r="AO17" s="9"/>
      <c r="AP17" s="9"/>
      <c r="AQ17" s="9"/>
      <c r="AR17" s="343"/>
      <c r="AT17" s="241"/>
      <c r="AU17" s="241"/>
      <c r="AV17" s="241"/>
      <c r="AW17" s="344"/>
      <c r="AX17" s="317"/>
    </row>
    <row r="18" spans="2:50">
      <c r="B18" s="7" t="s">
        <v>1905</v>
      </c>
      <c r="C18" s="7" t="s">
        <v>2122</v>
      </c>
      <c r="D18" s="7" t="s">
        <v>1426</v>
      </c>
      <c r="K18" s="7">
        <f t="shared" si="1"/>
        <v>10</v>
      </c>
      <c r="N18" s="7" t="s">
        <v>9352</v>
      </c>
      <c r="O18" s="314" t="str">
        <f t="shared" si="0"/>
        <v>X</v>
      </c>
      <c r="P18" s="315"/>
      <c r="Q18" s="9"/>
      <c r="R18" s="9"/>
      <c r="S18" s="9"/>
      <c r="T18" s="343"/>
      <c r="U18" s="316"/>
      <c r="V18" s="9"/>
      <c r="W18" s="9"/>
      <c r="X18" s="9"/>
      <c r="Y18" s="9"/>
      <c r="Z18" s="9"/>
      <c r="AA18" s="9"/>
      <c r="AB18" s="343"/>
      <c r="AC18" s="317" t="s">
        <v>9353</v>
      </c>
      <c r="AD18" s="241"/>
      <c r="AE18" s="241"/>
      <c r="AF18" s="241"/>
      <c r="AG18" s="241"/>
      <c r="AH18" s="241"/>
      <c r="AI18" s="241"/>
      <c r="AJ18" s="241"/>
      <c r="AK18" s="241"/>
      <c r="AL18" s="241"/>
      <c r="AM18" s="241"/>
      <c r="AN18" s="316"/>
      <c r="AO18" s="9"/>
      <c r="AP18" s="9"/>
      <c r="AQ18" s="9"/>
      <c r="AR18" s="343"/>
      <c r="AS18" s="317" t="s">
        <v>9353</v>
      </c>
      <c r="AT18" s="241"/>
      <c r="AU18" s="241"/>
      <c r="AV18" s="241"/>
      <c r="AW18" s="344"/>
      <c r="AX18" s="317"/>
    </row>
    <row r="19" spans="2:50">
      <c r="B19" s="7" t="s">
        <v>1906</v>
      </c>
      <c r="C19" s="7" t="s">
        <v>2123</v>
      </c>
      <c r="D19" s="7" t="s">
        <v>1427</v>
      </c>
      <c r="K19" s="7">
        <f t="shared" si="1"/>
        <v>11</v>
      </c>
      <c r="O19" s="314" t="str">
        <f t="shared" si="0"/>
        <v>none</v>
      </c>
      <c r="P19" s="315"/>
      <c r="Q19" s="9"/>
      <c r="R19" s="9"/>
      <c r="S19" s="9"/>
      <c r="T19" s="343"/>
      <c r="U19" s="316"/>
      <c r="V19" s="9"/>
      <c r="W19" s="9"/>
      <c r="X19" s="9"/>
      <c r="Y19" s="9"/>
      <c r="Z19" s="9"/>
      <c r="AA19" s="9"/>
      <c r="AB19" s="343"/>
      <c r="AD19" s="241"/>
      <c r="AE19" s="241"/>
      <c r="AF19" s="241"/>
      <c r="AG19" s="241"/>
      <c r="AH19" s="241"/>
      <c r="AI19" s="241"/>
      <c r="AJ19" s="241"/>
      <c r="AK19" s="241"/>
      <c r="AL19" s="241"/>
      <c r="AM19" s="241"/>
      <c r="AN19" s="316"/>
      <c r="AO19" s="9"/>
      <c r="AP19" s="9"/>
      <c r="AQ19" s="9"/>
      <c r="AR19" s="343"/>
      <c r="AT19" s="241"/>
      <c r="AU19" s="241"/>
      <c r="AV19" s="241"/>
      <c r="AW19" s="344"/>
      <c r="AX19" s="317"/>
    </row>
    <row r="20" spans="2:50">
      <c r="B20" s="7" t="s">
        <v>1907</v>
      </c>
      <c r="C20" s="7" t="s">
        <v>2124</v>
      </c>
      <c r="D20" s="7" t="s">
        <v>1427</v>
      </c>
      <c r="K20" s="7">
        <f t="shared" si="1"/>
        <v>11</v>
      </c>
      <c r="O20" s="314" t="str">
        <f t="shared" si="0"/>
        <v>none</v>
      </c>
      <c r="P20" s="315"/>
      <c r="Q20" s="9"/>
      <c r="R20" s="9"/>
      <c r="S20" s="9"/>
      <c r="T20" s="343"/>
      <c r="U20" s="316"/>
      <c r="V20" s="9"/>
      <c r="W20" s="9"/>
      <c r="X20" s="9"/>
      <c r="Y20" s="9"/>
      <c r="Z20" s="9"/>
      <c r="AA20" s="9"/>
      <c r="AB20" s="343"/>
      <c r="AD20" s="241"/>
      <c r="AE20" s="241"/>
      <c r="AF20" s="241"/>
      <c r="AG20" s="241"/>
      <c r="AH20" s="241"/>
      <c r="AI20" s="241"/>
      <c r="AJ20" s="241"/>
      <c r="AK20" s="241"/>
      <c r="AL20" s="241"/>
      <c r="AM20" s="241"/>
      <c r="AN20" s="316"/>
      <c r="AO20" s="9"/>
      <c r="AP20" s="9"/>
      <c r="AQ20" s="9"/>
      <c r="AR20" s="343"/>
      <c r="AT20" s="241"/>
      <c r="AU20" s="241"/>
      <c r="AV20" s="241"/>
      <c r="AW20" s="344"/>
      <c r="AX20" s="317"/>
    </row>
    <row r="21" spans="2:50">
      <c r="B21" s="7" t="s">
        <v>1908</v>
      </c>
      <c r="C21" s="7" t="s">
        <v>2125</v>
      </c>
      <c r="D21" s="7" t="s">
        <v>1427</v>
      </c>
      <c r="K21" s="7">
        <f t="shared" si="1"/>
        <v>11</v>
      </c>
      <c r="O21" s="314" t="str">
        <f>IF(OR(P21="X",U21="X",AC21="X",AN21="X",AS21="X",AW21="X"),"X","none")</f>
        <v>none</v>
      </c>
      <c r="P21" s="315"/>
      <c r="Q21" s="9"/>
      <c r="R21" s="9"/>
      <c r="S21" s="9"/>
      <c r="T21" s="343"/>
      <c r="U21" s="316"/>
      <c r="V21" s="9"/>
      <c r="W21" s="9"/>
      <c r="X21" s="9"/>
      <c r="Y21" s="9"/>
      <c r="Z21" s="9"/>
      <c r="AA21" s="9"/>
      <c r="AB21" s="343"/>
      <c r="AD21" s="241"/>
      <c r="AE21" s="241"/>
      <c r="AF21" s="241"/>
      <c r="AG21" s="241"/>
      <c r="AH21" s="241"/>
      <c r="AI21" s="241"/>
      <c r="AJ21" s="241"/>
      <c r="AK21" s="241"/>
      <c r="AL21" s="241"/>
      <c r="AM21" s="241"/>
      <c r="AN21" s="316"/>
      <c r="AO21" s="9"/>
      <c r="AP21" s="9"/>
      <c r="AQ21" s="9"/>
      <c r="AR21" s="343"/>
      <c r="AT21" s="241"/>
      <c r="AU21" s="241"/>
      <c r="AV21" s="241"/>
      <c r="AW21" s="344"/>
      <c r="AX21" s="317"/>
    </row>
    <row r="22" spans="2:50">
      <c r="B22" s="7" t="s">
        <v>1909</v>
      </c>
      <c r="C22" s="7" t="s">
        <v>2126</v>
      </c>
      <c r="D22" s="7" t="s">
        <v>1427</v>
      </c>
      <c r="K22" s="7">
        <f t="shared" si="1"/>
        <v>11</v>
      </c>
      <c r="O22" s="314" t="str">
        <f t="shared" ref="O22:O85" si="2">IF(OR(P22="X",U22="X",AC22="X",AN22="X",AS22="X",AW22="X"),"X","none")</f>
        <v>none</v>
      </c>
      <c r="P22" s="315"/>
      <c r="Q22" s="9"/>
      <c r="R22" s="9"/>
      <c r="S22" s="9"/>
      <c r="T22" s="343"/>
      <c r="U22" s="316"/>
      <c r="V22" s="9"/>
      <c r="W22" s="9"/>
      <c r="X22" s="9"/>
      <c r="Y22" s="9"/>
      <c r="Z22" s="9"/>
      <c r="AA22" s="9"/>
      <c r="AB22" s="343"/>
      <c r="AD22" s="241"/>
      <c r="AE22" s="241"/>
      <c r="AF22" s="241"/>
      <c r="AG22" s="241"/>
      <c r="AH22" s="241"/>
      <c r="AI22" s="241"/>
      <c r="AJ22" s="241"/>
      <c r="AK22" s="241"/>
      <c r="AL22" s="241"/>
      <c r="AM22" s="241"/>
      <c r="AN22" s="316"/>
      <c r="AO22" s="9"/>
      <c r="AP22" s="9"/>
      <c r="AQ22" s="9"/>
      <c r="AR22" s="343"/>
      <c r="AT22" s="241"/>
      <c r="AU22" s="241"/>
      <c r="AV22" s="241"/>
      <c r="AW22" s="344"/>
      <c r="AX22" s="317"/>
    </row>
    <row r="23" spans="2:50">
      <c r="B23" s="241" t="s">
        <v>2026</v>
      </c>
      <c r="C23" s="7" t="s">
        <v>2248</v>
      </c>
      <c r="D23" s="7" t="s">
        <v>1428</v>
      </c>
      <c r="E23" s="7" t="s">
        <v>9355</v>
      </c>
      <c r="K23" s="7">
        <f>LEN(TRIM(B23))</f>
        <v>11</v>
      </c>
      <c r="N23" s="7" t="s">
        <v>9352</v>
      </c>
      <c r="O23" s="314" t="str">
        <f t="shared" si="2"/>
        <v>none</v>
      </c>
      <c r="P23" s="315"/>
      <c r="Q23" s="9"/>
      <c r="R23" s="9"/>
      <c r="S23" s="9"/>
      <c r="T23" s="343"/>
      <c r="U23" s="316"/>
      <c r="V23" s="9"/>
      <c r="W23" s="9"/>
      <c r="X23" s="9"/>
      <c r="Y23" s="9"/>
      <c r="Z23" s="9"/>
      <c r="AA23" s="9"/>
      <c r="AB23" s="343"/>
      <c r="AD23" s="241"/>
      <c r="AE23" s="241"/>
      <c r="AF23" s="241"/>
      <c r="AG23" s="241"/>
      <c r="AH23" s="241"/>
      <c r="AI23" s="241"/>
      <c r="AJ23" s="241"/>
      <c r="AK23" s="241"/>
      <c r="AL23" s="241"/>
      <c r="AM23" s="241"/>
      <c r="AN23" s="316"/>
      <c r="AO23" s="9"/>
      <c r="AP23" s="9"/>
      <c r="AQ23" s="9"/>
      <c r="AR23" s="343"/>
      <c r="AT23" s="241"/>
      <c r="AU23" s="241"/>
      <c r="AV23" s="241"/>
      <c r="AW23" s="344"/>
      <c r="AX23" s="317"/>
    </row>
    <row r="24" spans="2:50">
      <c r="B24" s="241" t="s">
        <v>2027</v>
      </c>
      <c r="C24" s="7" t="s">
        <v>2249</v>
      </c>
      <c r="D24" s="7" t="s">
        <v>1428</v>
      </c>
      <c r="E24" s="7" t="s">
        <v>9356</v>
      </c>
      <c r="K24" s="7">
        <f>LEN(TRIM(B24))</f>
        <v>16</v>
      </c>
      <c r="N24" s="7" t="s">
        <v>9352</v>
      </c>
      <c r="O24" s="314" t="str">
        <f t="shared" si="2"/>
        <v>none</v>
      </c>
      <c r="P24" s="315"/>
      <c r="Q24" s="9"/>
      <c r="R24" s="9"/>
      <c r="S24" s="9"/>
      <c r="T24" s="343"/>
      <c r="U24" s="316"/>
      <c r="V24" s="9"/>
      <c r="W24" s="9"/>
      <c r="X24" s="9"/>
      <c r="Y24" s="9"/>
      <c r="Z24" s="9"/>
      <c r="AA24" s="9"/>
      <c r="AB24" s="343"/>
      <c r="AD24" s="241"/>
      <c r="AE24" s="241"/>
      <c r="AF24" s="241"/>
      <c r="AG24" s="241"/>
      <c r="AH24" s="241"/>
      <c r="AI24" s="241"/>
      <c r="AJ24" s="241"/>
      <c r="AK24" s="241"/>
      <c r="AL24" s="241"/>
      <c r="AM24" s="241"/>
      <c r="AN24" s="316"/>
      <c r="AO24" s="9"/>
      <c r="AP24" s="9"/>
      <c r="AQ24" s="9"/>
      <c r="AR24" s="343"/>
      <c r="AT24" s="241"/>
      <c r="AU24" s="241"/>
      <c r="AV24" s="241"/>
      <c r="AW24" s="344"/>
      <c r="AX24" s="317"/>
    </row>
    <row r="25" spans="2:50">
      <c r="B25" s="241" t="s">
        <v>2250</v>
      </c>
      <c r="C25" s="7" t="s">
        <v>2251</v>
      </c>
      <c r="D25" s="7" t="s">
        <v>1428</v>
      </c>
      <c r="E25" s="7" t="s">
        <v>9357</v>
      </c>
      <c r="K25" s="7">
        <f>LEN(TRIM(B25))</f>
        <v>19</v>
      </c>
      <c r="N25" s="7" t="s">
        <v>9352</v>
      </c>
      <c r="O25" s="314" t="str">
        <f t="shared" si="2"/>
        <v>none</v>
      </c>
      <c r="P25" s="315"/>
      <c r="Q25" s="9"/>
      <c r="R25" s="9"/>
      <c r="S25" s="9"/>
      <c r="T25" s="343"/>
      <c r="U25" s="316"/>
      <c r="V25" s="9"/>
      <c r="W25" s="9"/>
      <c r="X25" s="9"/>
      <c r="Y25" s="9"/>
      <c r="Z25" s="9"/>
      <c r="AA25" s="9"/>
      <c r="AB25" s="343"/>
      <c r="AD25" s="241"/>
      <c r="AE25" s="241"/>
      <c r="AF25" s="241"/>
      <c r="AG25" s="241"/>
      <c r="AH25" s="241"/>
      <c r="AI25" s="241"/>
      <c r="AJ25" s="241"/>
      <c r="AK25" s="241"/>
      <c r="AL25" s="241"/>
      <c r="AM25" s="241"/>
      <c r="AN25" s="316"/>
      <c r="AO25" s="9"/>
      <c r="AP25" s="9"/>
      <c r="AQ25" s="9"/>
      <c r="AR25" s="343"/>
      <c r="AT25" s="241"/>
      <c r="AU25" s="241"/>
      <c r="AV25" s="241"/>
      <c r="AW25" s="344"/>
      <c r="AX25" s="317"/>
    </row>
    <row r="26" spans="2:50">
      <c r="B26" s="7" t="s">
        <v>1911</v>
      </c>
      <c r="C26" s="7" t="s">
        <v>2129</v>
      </c>
      <c r="D26" s="7" t="s">
        <v>1425</v>
      </c>
      <c r="K26" s="7">
        <f t="shared" si="1"/>
        <v>9</v>
      </c>
      <c r="N26" s="7" t="s">
        <v>9352</v>
      </c>
      <c r="O26" s="314" t="str">
        <f t="shared" si="2"/>
        <v>X</v>
      </c>
      <c r="P26" s="315" t="s">
        <v>9353</v>
      </c>
      <c r="Q26" s="9"/>
      <c r="R26" s="9"/>
      <c r="S26" s="9"/>
      <c r="T26" s="343"/>
      <c r="U26" s="316"/>
      <c r="V26" s="9"/>
      <c r="W26" s="9"/>
      <c r="X26" s="9"/>
      <c r="Y26" s="9"/>
      <c r="Z26" s="9"/>
      <c r="AA26" s="9"/>
      <c r="AB26" s="343"/>
      <c r="AC26" s="317" t="s">
        <v>9353</v>
      </c>
      <c r="AD26" s="241"/>
      <c r="AE26" s="241"/>
      <c r="AF26" s="241"/>
      <c r="AG26" s="241"/>
      <c r="AH26" s="241"/>
      <c r="AI26" s="241"/>
      <c r="AJ26" s="241"/>
      <c r="AK26" s="241"/>
      <c r="AL26" s="241"/>
      <c r="AM26" s="241"/>
      <c r="AN26" s="316" t="s">
        <v>9353</v>
      </c>
      <c r="AO26" s="9"/>
      <c r="AP26" s="9"/>
      <c r="AQ26" s="9"/>
      <c r="AR26" s="343"/>
      <c r="AS26" s="317" t="s">
        <v>9353</v>
      </c>
      <c r="AT26" s="241"/>
      <c r="AU26" s="241"/>
      <c r="AV26" s="241"/>
      <c r="AW26" s="344"/>
      <c r="AX26" s="317"/>
    </row>
    <row r="27" spans="2:50">
      <c r="B27" s="7" t="s">
        <v>1912</v>
      </c>
      <c r="C27" s="7" t="s">
        <v>2130</v>
      </c>
      <c r="D27" s="7" t="s">
        <v>1426</v>
      </c>
      <c r="K27" s="7">
        <f t="shared" si="1"/>
        <v>10</v>
      </c>
      <c r="N27" s="7" t="s">
        <v>9352</v>
      </c>
      <c r="O27" s="314" t="str">
        <f t="shared" si="2"/>
        <v>X</v>
      </c>
      <c r="P27" s="315" t="s">
        <v>9353</v>
      </c>
      <c r="Q27" s="9"/>
      <c r="R27" s="9"/>
      <c r="S27" s="9"/>
      <c r="T27" s="343"/>
      <c r="U27" s="316"/>
      <c r="V27" s="9"/>
      <c r="W27" s="9"/>
      <c r="X27" s="9"/>
      <c r="Y27" s="9"/>
      <c r="Z27" s="9"/>
      <c r="AA27" s="9"/>
      <c r="AB27" s="343"/>
      <c r="AC27" s="317" t="s">
        <v>9353</v>
      </c>
      <c r="AD27" s="241"/>
      <c r="AE27" s="241"/>
      <c r="AF27" s="241"/>
      <c r="AG27" s="241"/>
      <c r="AH27" s="241"/>
      <c r="AI27" s="241"/>
      <c r="AJ27" s="241"/>
      <c r="AK27" s="241"/>
      <c r="AL27" s="241"/>
      <c r="AM27" s="241"/>
      <c r="AN27" s="316" t="s">
        <v>9353</v>
      </c>
      <c r="AO27" s="9"/>
      <c r="AP27" s="9"/>
      <c r="AQ27" s="9"/>
      <c r="AR27" s="343"/>
      <c r="AS27" s="317" t="s">
        <v>9353</v>
      </c>
      <c r="AT27" s="241"/>
      <c r="AU27" s="241"/>
      <c r="AV27" s="241"/>
      <c r="AW27" s="344"/>
      <c r="AX27" s="317"/>
    </row>
    <row r="28" spans="2:50">
      <c r="B28" s="7" t="s">
        <v>1913</v>
      </c>
      <c r="C28" s="7" t="s">
        <v>2131</v>
      </c>
      <c r="D28" s="7" t="s">
        <v>1427</v>
      </c>
      <c r="K28" s="7">
        <f t="shared" si="1"/>
        <v>11</v>
      </c>
      <c r="O28" s="314" t="str">
        <f t="shared" si="2"/>
        <v>X</v>
      </c>
      <c r="P28" s="315"/>
      <c r="Q28" s="9"/>
      <c r="R28" s="9"/>
      <c r="S28" s="9"/>
      <c r="T28" s="343"/>
      <c r="U28" s="316"/>
      <c r="V28" s="9"/>
      <c r="W28" s="9"/>
      <c r="X28" s="9"/>
      <c r="Y28" s="9"/>
      <c r="Z28" s="9"/>
      <c r="AA28" s="9"/>
      <c r="AB28" s="343"/>
      <c r="AC28" s="317" t="s">
        <v>9353</v>
      </c>
      <c r="AD28" s="241"/>
      <c r="AE28" s="241"/>
      <c r="AF28" s="241"/>
      <c r="AG28" s="241"/>
      <c r="AH28" s="241"/>
      <c r="AI28" s="241"/>
      <c r="AJ28" s="241"/>
      <c r="AK28" s="241"/>
      <c r="AL28" s="241"/>
      <c r="AM28" s="241"/>
      <c r="AN28" s="316"/>
      <c r="AO28" s="9"/>
      <c r="AP28" s="9"/>
      <c r="AQ28" s="9"/>
      <c r="AR28" s="343"/>
      <c r="AT28" s="241"/>
      <c r="AU28" s="241"/>
      <c r="AV28" s="241"/>
      <c r="AW28" s="344"/>
      <c r="AX28" s="317"/>
    </row>
    <row r="29" spans="2:50">
      <c r="B29" s="7" t="s">
        <v>1914</v>
      </c>
      <c r="C29" s="7" t="s">
        <v>2132</v>
      </c>
      <c r="D29" s="7" t="s">
        <v>1427</v>
      </c>
      <c r="K29" s="7">
        <f t="shared" si="1"/>
        <v>11</v>
      </c>
      <c r="O29" s="314" t="str">
        <f t="shared" si="2"/>
        <v>X</v>
      </c>
      <c r="P29" s="315"/>
      <c r="Q29" s="9"/>
      <c r="R29" s="9"/>
      <c r="S29" s="9"/>
      <c r="T29" s="343"/>
      <c r="U29" s="316" t="s">
        <v>9353</v>
      </c>
      <c r="V29" s="9"/>
      <c r="W29" s="9"/>
      <c r="X29" s="9"/>
      <c r="Y29" s="9"/>
      <c r="Z29" s="9"/>
      <c r="AA29" s="9"/>
      <c r="AB29" s="343"/>
      <c r="AC29" s="317" t="s">
        <v>9353</v>
      </c>
      <c r="AD29" s="241"/>
      <c r="AE29" s="241"/>
      <c r="AF29" s="241"/>
      <c r="AG29" s="241"/>
      <c r="AH29" s="241"/>
      <c r="AI29" s="241"/>
      <c r="AJ29" s="241"/>
      <c r="AK29" s="241"/>
      <c r="AL29" s="241"/>
      <c r="AM29" s="241"/>
      <c r="AN29" s="316"/>
      <c r="AO29" s="9"/>
      <c r="AP29" s="9"/>
      <c r="AQ29" s="9"/>
      <c r="AR29" s="343"/>
      <c r="AT29" s="241"/>
      <c r="AU29" s="241"/>
      <c r="AV29" s="241"/>
      <c r="AW29" s="344"/>
      <c r="AX29" s="317"/>
    </row>
    <row r="30" spans="2:50">
      <c r="B30" s="7" t="s">
        <v>1915</v>
      </c>
      <c r="C30" s="7" t="s">
        <v>2133</v>
      </c>
      <c r="D30" s="7" t="s">
        <v>1427</v>
      </c>
      <c r="K30" s="7">
        <f t="shared" si="1"/>
        <v>11</v>
      </c>
      <c r="O30" s="314" t="str">
        <f t="shared" si="2"/>
        <v>X</v>
      </c>
      <c r="P30" s="315"/>
      <c r="Q30" s="9"/>
      <c r="R30" s="9"/>
      <c r="S30" s="9"/>
      <c r="T30" s="343"/>
      <c r="U30" s="316" t="s">
        <v>9353</v>
      </c>
      <c r="V30" s="9"/>
      <c r="W30" s="9"/>
      <c r="X30" s="9"/>
      <c r="Y30" s="9"/>
      <c r="Z30" s="9"/>
      <c r="AA30" s="9"/>
      <c r="AB30" s="343"/>
      <c r="AC30" s="317" t="s">
        <v>9353</v>
      </c>
      <c r="AD30" s="241"/>
      <c r="AE30" s="241"/>
      <c r="AF30" s="241"/>
      <c r="AG30" s="241"/>
      <c r="AH30" s="241"/>
      <c r="AI30" s="241"/>
      <c r="AJ30" s="241"/>
      <c r="AK30" s="241"/>
      <c r="AL30" s="241"/>
      <c r="AM30" s="241"/>
      <c r="AN30" s="316"/>
      <c r="AO30" s="9"/>
      <c r="AP30" s="9"/>
      <c r="AQ30" s="9"/>
      <c r="AR30" s="343"/>
      <c r="AT30" s="241"/>
      <c r="AU30" s="241"/>
      <c r="AV30" s="241"/>
      <c r="AW30" s="344"/>
      <c r="AX30" s="317"/>
    </row>
    <row r="31" spans="2:50">
      <c r="B31" s="7" t="s">
        <v>1916</v>
      </c>
      <c r="C31" s="7" t="s">
        <v>2134</v>
      </c>
      <c r="D31" s="7" t="s">
        <v>1427</v>
      </c>
      <c r="K31" s="7">
        <f t="shared" si="1"/>
        <v>11</v>
      </c>
      <c r="O31" s="314" t="str">
        <f t="shared" si="2"/>
        <v>X</v>
      </c>
      <c r="P31" s="315"/>
      <c r="Q31" s="9"/>
      <c r="R31" s="9"/>
      <c r="S31" s="9"/>
      <c r="T31" s="343"/>
      <c r="U31" s="316" t="s">
        <v>9353</v>
      </c>
      <c r="V31" s="9"/>
      <c r="W31" s="9"/>
      <c r="X31" s="9"/>
      <c r="Y31" s="9"/>
      <c r="Z31" s="9"/>
      <c r="AA31" s="9"/>
      <c r="AB31" s="343"/>
      <c r="AC31" s="317" t="s">
        <v>9353</v>
      </c>
      <c r="AD31" s="241"/>
      <c r="AE31" s="241"/>
      <c r="AF31" s="241"/>
      <c r="AG31" s="241"/>
      <c r="AH31" s="241"/>
      <c r="AI31" s="241"/>
      <c r="AJ31" s="241"/>
      <c r="AK31" s="241"/>
      <c r="AL31" s="241"/>
      <c r="AM31" s="241"/>
      <c r="AN31" s="316"/>
      <c r="AO31" s="9"/>
      <c r="AP31" s="9"/>
      <c r="AQ31" s="9"/>
      <c r="AR31" s="343"/>
      <c r="AT31" s="241"/>
      <c r="AU31" s="241"/>
      <c r="AV31" s="241"/>
      <c r="AW31" s="344"/>
      <c r="AX31" s="317"/>
    </row>
    <row r="32" spans="2:50">
      <c r="B32" s="241" t="s">
        <v>2135</v>
      </c>
      <c r="C32" s="241" t="s">
        <v>2136</v>
      </c>
      <c r="D32" s="241" t="s">
        <v>2128</v>
      </c>
      <c r="E32" s="241" t="s">
        <v>9358</v>
      </c>
      <c r="K32" s="7">
        <f t="shared" si="1"/>
        <v>14</v>
      </c>
      <c r="O32" s="314" t="str">
        <f t="shared" si="2"/>
        <v>X</v>
      </c>
      <c r="P32" s="315"/>
      <c r="Q32" s="9"/>
      <c r="R32" s="9"/>
      <c r="S32" s="9"/>
      <c r="T32" s="343"/>
      <c r="U32" s="316" t="s">
        <v>9353</v>
      </c>
      <c r="V32" s="9"/>
      <c r="W32" s="9"/>
      <c r="X32" s="9"/>
      <c r="Y32" s="9"/>
      <c r="Z32" s="9"/>
      <c r="AA32" s="9"/>
      <c r="AB32" s="343"/>
      <c r="AD32" s="241"/>
      <c r="AE32" s="241"/>
      <c r="AF32" s="241"/>
      <c r="AG32" s="241"/>
      <c r="AH32" s="241"/>
      <c r="AI32" s="241"/>
      <c r="AJ32" s="241"/>
      <c r="AK32" s="241"/>
      <c r="AL32" s="241"/>
      <c r="AM32" s="241"/>
      <c r="AN32" s="316"/>
      <c r="AO32" s="9"/>
      <c r="AP32" s="9"/>
      <c r="AQ32" s="9"/>
      <c r="AR32" s="343"/>
      <c r="AT32" s="241"/>
      <c r="AU32" s="241"/>
      <c r="AV32" s="241"/>
      <c r="AW32" s="344"/>
      <c r="AX32" s="317"/>
    </row>
    <row r="33" spans="2:50">
      <c r="B33" s="241" t="s">
        <v>1923</v>
      </c>
      <c r="C33" s="7" t="s">
        <v>2137</v>
      </c>
      <c r="D33" s="7" t="s">
        <v>2128</v>
      </c>
      <c r="E33" s="7" t="s">
        <v>9359</v>
      </c>
      <c r="K33" s="7">
        <f t="shared" si="1"/>
        <v>23</v>
      </c>
      <c r="O33" s="314" t="str">
        <f t="shared" si="2"/>
        <v>X</v>
      </c>
      <c r="P33" s="315"/>
      <c r="Q33" s="9"/>
      <c r="R33" s="9"/>
      <c r="S33" s="9"/>
      <c r="T33" s="343"/>
      <c r="U33" s="316" t="s">
        <v>9353</v>
      </c>
      <c r="V33" s="9"/>
      <c r="W33" s="9"/>
      <c r="X33" s="9"/>
      <c r="Y33" s="9"/>
      <c r="Z33" s="9"/>
      <c r="AA33" s="9"/>
      <c r="AB33" s="343"/>
      <c r="AD33" s="241"/>
      <c r="AE33" s="241"/>
      <c r="AF33" s="241"/>
      <c r="AG33" s="241"/>
      <c r="AH33" s="241"/>
      <c r="AI33" s="241"/>
      <c r="AJ33" s="241"/>
      <c r="AK33" s="241"/>
      <c r="AL33" s="241"/>
      <c r="AM33" s="241"/>
      <c r="AN33" s="316"/>
      <c r="AO33" s="9"/>
      <c r="AP33" s="9"/>
      <c r="AQ33" s="9"/>
      <c r="AR33" s="343"/>
      <c r="AT33" s="241"/>
      <c r="AU33" s="241"/>
      <c r="AV33" s="241"/>
      <c r="AW33" s="344"/>
      <c r="AX33" s="317"/>
    </row>
    <row r="34" spans="2:50">
      <c r="B34" s="7" t="s">
        <v>1917</v>
      </c>
      <c r="C34" s="7" t="s">
        <v>2138</v>
      </c>
      <c r="D34" s="7" t="s">
        <v>1426</v>
      </c>
      <c r="K34" s="7">
        <f t="shared" si="1"/>
        <v>10</v>
      </c>
      <c r="O34" s="314" t="str">
        <f t="shared" si="2"/>
        <v>X</v>
      </c>
      <c r="P34" s="315" t="s">
        <v>9353</v>
      </c>
      <c r="Q34" s="9"/>
      <c r="R34" s="9"/>
      <c r="S34" s="9"/>
      <c r="T34" s="343"/>
      <c r="U34" s="316"/>
      <c r="V34" s="9"/>
      <c r="W34" s="9"/>
      <c r="X34" s="9"/>
      <c r="Y34" s="9"/>
      <c r="Z34" s="9"/>
      <c r="AA34" s="9"/>
      <c r="AB34" s="343"/>
      <c r="AC34" s="317" t="s">
        <v>9353</v>
      </c>
      <c r="AD34" s="241"/>
      <c r="AE34" s="241"/>
      <c r="AF34" s="241"/>
      <c r="AG34" s="241"/>
      <c r="AH34" s="241"/>
      <c r="AI34" s="241"/>
      <c r="AJ34" s="241"/>
      <c r="AK34" s="241"/>
      <c r="AL34" s="241"/>
      <c r="AM34" s="241"/>
      <c r="AN34" s="316" t="s">
        <v>9353</v>
      </c>
      <c r="AO34" s="9"/>
      <c r="AP34" s="9"/>
      <c r="AQ34" s="9"/>
      <c r="AR34" s="343"/>
      <c r="AS34" s="317" t="s">
        <v>9353</v>
      </c>
      <c r="AT34" s="241"/>
      <c r="AU34" s="241"/>
      <c r="AV34" s="241"/>
      <c r="AW34" s="344"/>
      <c r="AX34" s="317"/>
    </row>
    <row r="35" spans="2:50">
      <c r="B35" s="7" t="s">
        <v>1918</v>
      </c>
      <c r="C35" s="7" t="s">
        <v>2139</v>
      </c>
      <c r="D35" s="7" t="s">
        <v>1427</v>
      </c>
      <c r="K35" s="7">
        <f t="shared" si="1"/>
        <v>11</v>
      </c>
      <c r="O35" s="314" t="str">
        <f t="shared" si="2"/>
        <v>X</v>
      </c>
      <c r="P35" s="315"/>
      <c r="Q35" s="9"/>
      <c r="R35" s="9"/>
      <c r="S35" s="9"/>
      <c r="T35" s="343"/>
      <c r="U35" s="316"/>
      <c r="V35" s="9"/>
      <c r="W35" s="9"/>
      <c r="X35" s="9"/>
      <c r="Y35" s="9"/>
      <c r="Z35" s="9"/>
      <c r="AA35" s="9"/>
      <c r="AB35" s="343"/>
      <c r="AC35" s="317" t="s">
        <v>9353</v>
      </c>
      <c r="AD35" s="241"/>
      <c r="AE35" s="241"/>
      <c r="AF35" s="241"/>
      <c r="AG35" s="241"/>
      <c r="AH35" s="241"/>
      <c r="AI35" s="241"/>
      <c r="AJ35" s="241"/>
      <c r="AK35" s="241"/>
      <c r="AL35" s="241"/>
      <c r="AM35" s="241"/>
      <c r="AN35" s="316"/>
      <c r="AO35" s="9"/>
      <c r="AP35" s="9"/>
      <c r="AQ35" s="9"/>
      <c r="AR35" s="343"/>
      <c r="AT35" s="241"/>
      <c r="AU35" s="241"/>
      <c r="AV35" s="241"/>
      <c r="AW35" s="344"/>
      <c r="AX35" s="317"/>
    </row>
    <row r="36" spans="2:50">
      <c r="B36" s="7" t="s">
        <v>1919</v>
      </c>
      <c r="C36" s="7" t="s">
        <v>2140</v>
      </c>
      <c r="D36" s="7" t="s">
        <v>1427</v>
      </c>
      <c r="E36" s="241"/>
      <c r="K36" s="7">
        <f t="shared" si="1"/>
        <v>11</v>
      </c>
      <c r="O36" s="314" t="str">
        <f t="shared" si="2"/>
        <v>X</v>
      </c>
      <c r="P36" s="315"/>
      <c r="Q36" s="9"/>
      <c r="R36" s="9"/>
      <c r="S36" s="9"/>
      <c r="T36" s="343"/>
      <c r="U36" s="316" t="s">
        <v>9353</v>
      </c>
      <c r="V36" s="9"/>
      <c r="W36" s="9"/>
      <c r="X36" s="9"/>
      <c r="Y36" s="9"/>
      <c r="Z36" s="9"/>
      <c r="AA36" s="9"/>
      <c r="AB36" s="343"/>
      <c r="AC36" s="317" t="s">
        <v>9353</v>
      </c>
      <c r="AD36" s="241"/>
      <c r="AE36" s="241"/>
      <c r="AF36" s="241"/>
      <c r="AG36" s="241"/>
      <c r="AH36" s="241"/>
      <c r="AI36" s="241"/>
      <c r="AJ36" s="241"/>
      <c r="AK36" s="241"/>
      <c r="AL36" s="241"/>
      <c r="AM36" s="241"/>
      <c r="AN36" s="316"/>
      <c r="AO36" s="9"/>
      <c r="AP36" s="9"/>
      <c r="AQ36" s="9"/>
      <c r="AR36" s="343"/>
      <c r="AT36" s="241"/>
      <c r="AU36" s="241"/>
      <c r="AV36" s="241"/>
      <c r="AW36" s="344"/>
      <c r="AX36" s="317"/>
    </row>
    <row r="37" spans="2:50">
      <c r="B37" s="7" t="s">
        <v>1920</v>
      </c>
      <c r="C37" s="7" t="s">
        <v>2141</v>
      </c>
      <c r="D37" s="7" t="s">
        <v>1427</v>
      </c>
      <c r="E37" s="241"/>
      <c r="K37" s="7">
        <f t="shared" si="1"/>
        <v>11</v>
      </c>
      <c r="O37" s="314" t="str">
        <f t="shared" si="2"/>
        <v>X</v>
      </c>
      <c r="P37" s="315"/>
      <c r="Q37" s="9"/>
      <c r="R37" s="9"/>
      <c r="S37" s="9"/>
      <c r="T37" s="343"/>
      <c r="U37" s="316" t="s">
        <v>9353</v>
      </c>
      <c r="V37" s="9"/>
      <c r="W37" s="9"/>
      <c r="X37" s="9"/>
      <c r="Y37" s="9"/>
      <c r="Z37" s="9"/>
      <c r="AA37" s="9"/>
      <c r="AB37" s="343"/>
      <c r="AC37" s="317" t="s">
        <v>9353</v>
      </c>
      <c r="AD37" s="241"/>
      <c r="AE37" s="241"/>
      <c r="AF37" s="241"/>
      <c r="AG37" s="241"/>
      <c r="AH37" s="241"/>
      <c r="AI37" s="241"/>
      <c r="AJ37" s="241"/>
      <c r="AK37" s="241"/>
      <c r="AL37" s="241"/>
      <c r="AM37" s="241"/>
      <c r="AN37" s="316"/>
      <c r="AO37" s="9"/>
      <c r="AP37" s="9"/>
      <c r="AQ37" s="9"/>
      <c r="AR37" s="343"/>
      <c r="AT37" s="241"/>
      <c r="AU37" s="241"/>
      <c r="AV37" s="241"/>
      <c r="AW37" s="344"/>
      <c r="AX37" s="317"/>
    </row>
    <row r="38" spans="2:50">
      <c r="B38" s="7" t="s">
        <v>1921</v>
      </c>
      <c r="C38" s="7" t="s">
        <v>2142</v>
      </c>
      <c r="D38" s="7" t="s">
        <v>1427</v>
      </c>
      <c r="E38" s="241"/>
      <c r="K38" s="7">
        <f t="shared" si="1"/>
        <v>11</v>
      </c>
      <c r="O38" s="314" t="str">
        <f t="shared" si="2"/>
        <v>X</v>
      </c>
      <c r="P38" s="315"/>
      <c r="Q38" s="9"/>
      <c r="R38" s="9"/>
      <c r="S38" s="9"/>
      <c r="T38" s="343"/>
      <c r="U38" s="316" t="s">
        <v>9353</v>
      </c>
      <c r="V38" s="9"/>
      <c r="W38" s="9"/>
      <c r="X38" s="9"/>
      <c r="Y38" s="9"/>
      <c r="Z38" s="9"/>
      <c r="AA38" s="9"/>
      <c r="AB38" s="343"/>
      <c r="AC38" s="317" t="s">
        <v>9353</v>
      </c>
      <c r="AD38" s="241"/>
      <c r="AE38" s="241"/>
      <c r="AF38" s="241"/>
      <c r="AG38" s="241"/>
      <c r="AH38" s="241"/>
      <c r="AI38" s="241"/>
      <c r="AJ38" s="241"/>
      <c r="AK38" s="241"/>
      <c r="AL38" s="241"/>
      <c r="AM38" s="241"/>
      <c r="AN38" s="316"/>
      <c r="AO38" s="9"/>
      <c r="AP38" s="9"/>
      <c r="AQ38" s="9"/>
      <c r="AR38" s="343"/>
      <c r="AT38" s="241"/>
      <c r="AU38" s="241"/>
      <c r="AV38" s="241"/>
      <c r="AW38" s="344"/>
      <c r="AX38" s="317"/>
    </row>
    <row r="39" spans="2:50">
      <c r="B39" s="241" t="s">
        <v>2143</v>
      </c>
      <c r="C39" s="7" t="s">
        <v>2144</v>
      </c>
      <c r="D39" s="7" t="s">
        <v>2128</v>
      </c>
      <c r="E39" s="241" t="s">
        <v>9360</v>
      </c>
      <c r="K39" s="7">
        <f t="shared" si="1"/>
        <v>14</v>
      </c>
      <c r="O39" s="314" t="str">
        <f t="shared" si="2"/>
        <v>X</v>
      </c>
      <c r="P39" s="315"/>
      <c r="Q39" s="9"/>
      <c r="R39" s="9"/>
      <c r="S39" s="9"/>
      <c r="T39" s="343"/>
      <c r="U39" s="316" t="s">
        <v>9353</v>
      </c>
      <c r="V39" s="9"/>
      <c r="W39" s="9"/>
      <c r="X39" s="9"/>
      <c r="Y39" s="9"/>
      <c r="Z39" s="9"/>
      <c r="AA39" s="9"/>
      <c r="AB39" s="343"/>
      <c r="AD39" s="241"/>
      <c r="AE39" s="241"/>
      <c r="AF39" s="241"/>
      <c r="AG39" s="241"/>
      <c r="AH39" s="241"/>
      <c r="AI39" s="241"/>
      <c r="AJ39" s="241"/>
      <c r="AK39" s="241"/>
      <c r="AL39" s="241"/>
      <c r="AM39" s="241"/>
      <c r="AN39" s="316"/>
      <c r="AO39" s="9"/>
      <c r="AP39" s="9"/>
      <c r="AQ39" s="9"/>
      <c r="AR39" s="343"/>
      <c r="AT39" s="241"/>
      <c r="AU39" s="241"/>
      <c r="AV39" s="241"/>
      <c r="AW39" s="344"/>
      <c r="AX39" s="317"/>
    </row>
    <row r="40" spans="2:50">
      <c r="B40" s="241" t="s">
        <v>1922</v>
      </c>
      <c r="C40" s="7" t="s">
        <v>2145</v>
      </c>
      <c r="D40" s="7" t="s">
        <v>2128</v>
      </c>
      <c r="E40" s="241" t="s">
        <v>9361</v>
      </c>
      <c r="K40" s="7">
        <f t="shared" si="1"/>
        <v>17</v>
      </c>
      <c r="O40" s="314" t="str">
        <f t="shared" si="2"/>
        <v>X</v>
      </c>
      <c r="P40" s="315"/>
      <c r="Q40" s="9"/>
      <c r="R40" s="9"/>
      <c r="S40" s="9"/>
      <c r="T40" s="343"/>
      <c r="U40" s="316" t="s">
        <v>9353</v>
      </c>
      <c r="V40" s="9"/>
      <c r="W40" s="9"/>
      <c r="X40" s="9"/>
      <c r="Y40" s="9"/>
      <c r="Z40" s="9"/>
      <c r="AA40" s="9"/>
      <c r="AB40" s="343"/>
      <c r="AD40" s="241"/>
      <c r="AE40" s="241"/>
      <c r="AF40" s="241"/>
      <c r="AG40" s="241"/>
      <c r="AH40" s="241"/>
      <c r="AI40" s="241"/>
      <c r="AJ40" s="241"/>
      <c r="AK40" s="241"/>
      <c r="AL40" s="241"/>
      <c r="AM40" s="241"/>
      <c r="AN40" s="316"/>
      <c r="AO40" s="9"/>
      <c r="AP40" s="9"/>
      <c r="AQ40" s="9"/>
      <c r="AR40" s="343"/>
      <c r="AT40" s="241"/>
      <c r="AU40" s="241"/>
      <c r="AV40" s="241"/>
      <c r="AW40" s="344"/>
      <c r="AX40" s="317"/>
    </row>
    <row r="41" spans="2:50">
      <c r="B41" s="241" t="s">
        <v>1924</v>
      </c>
      <c r="C41" s="7" t="s">
        <v>2146</v>
      </c>
      <c r="D41" s="7" t="s">
        <v>1428</v>
      </c>
      <c r="E41" s="241" t="s">
        <v>9362</v>
      </c>
      <c r="K41" s="7">
        <f t="shared" si="1"/>
        <v>15</v>
      </c>
      <c r="O41" s="314" t="str">
        <f t="shared" si="2"/>
        <v>X</v>
      </c>
      <c r="P41" s="315"/>
      <c r="Q41" s="9"/>
      <c r="R41" s="9"/>
      <c r="S41" s="9"/>
      <c r="T41" s="343"/>
      <c r="U41" s="316" t="s">
        <v>9353</v>
      </c>
      <c r="V41" s="9"/>
      <c r="W41" s="9"/>
      <c r="X41" s="9"/>
      <c r="Y41" s="9"/>
      <c r="Z41" s="9"/>
      <c r="AA41" s="9"/>
      <c r="AB41" s="343"/>
      <c r="AD41" s="241"/>
      <c r="AE41" s="241"/>
      <c r="AF41" s="241"/>
      <c r="AG41" s="241"/>
      <c r="AH41" s="241"/>
      <c r="AI41" s="241"/>
      <c r="AJ41" s="241"/>
      <c r="AK41" s="241"/>
      <c r="AL41" s="241"/>
      <c r="AM41" s="241"/>
      <c r="AN41" s="316"/>
      <c r="AO41" s="9"/>
      <c r="AP41" s="9"/>
      <c r="AQ41" s="9"/>
      <c r="AR41" s="343"/>
      <c r="AT41" s="241"/>
      <c r="AU41" s="241"/>
      <c r="AV41" s="241"/>
      <c r="AW41" s="344"/>
      <c r="AX41" s="317"/>
    </row>
    <row r="42" spans="2:50">
      <c r="B42" s="241" t="s">
        <v>1925</v>
      </c>
      <c r="C42" s="7" t="s">
        <v>2147</v>
      </c>
      <c r="D42" s="7" t="s">
        <v>1428</v>
      </c>
      <c r="E42" s="241" t="s">
        <v>9363</v>
      </c>
      <c r="K42" s="7">
        <f t="shared" si="1"/>
        <v>15</v>
      </c>
      <c r="O42" s="314" t="str">
        <f t="shared" si="2"/>
        <v>X</v>
      </c>
      <c r="P42" s="315"/>
      <c r="Q42" s="9"/>
      <c r="R42" s="9"/>
      <c r="S42" s="9"/>
      <c r="T42" s="343"/>
      <c r="U42" s="316" t="s">
        <v>9353</v>
      </c>
      <c r="V42" s="9"/>
      <c r="W42" s="9"/>
      <c r="X42" s="9"/>
      <c r="Y42" s="9"/>
      <c r="Z42" s="9"/>
      <c r="AA42" s="9"/>
      <c r="AB42" s="343"/>
      <c r="AD42" s="241"/>
      <c r="AE42" s="241"/>
      <c r="AF42" s="241"/>
      <c r="AG42" s="241"/>
      <c r="AH42" s="241"/>
      <c r="AI42" s="241"/>
      <c r="AJ42" s="241"/>
      <c r="AK42" s="241"/>
      <c r="AL42" s="241"/>
      <c r="AM42" s="241"/>
      <c r="AN42" s="316"/>
      <c r="AO42" s="9"/>
      <c r="AP42" s="9"/>
      <c r="AQ42" s="9"/>
      <c r="AR42" s="343"/>
      <c r="AT42" s="241"/>
      <c r="AU42" s="241"/>
      <c r="AV42" s="241"/>
      <c r="AW42" s="344"/>
      <c r="AX42" s="317"/>
    </row>
    <row r="43" spans="2:50">
      <c r="B43" s="241" t="s">
        <v>1926</v>
      </c>
      <c r="C43" s="7" t="s">
        <v>2148</v>
      </c>
      <c r="D43" s="7" t="s">
        <v>1428</v>
      </c>
      <c r="E43" s="241" t="s">
        <v>9364</v>
      </c>
      <c r="K43" s="7">
        <f t="shared" si="1"/>
        <v>15</v>
      </c>
      <c r="O43" s="314" t="str">
        <f t="shared" si="2"/>
        <v>X</v>
      </c>
      <c r="P43" s="315"/>
      <c r="Q43" s="9"/>
      <c r="R43" s="9"/>
      <c r="S43" s="9"/>
      <c r="T43" s="343"/>
      <c r="U43" s="316" t="s">
        <v>9353</v>
      </c>
      <c r="V43" s="9"/>
      <c r="W43" s="9"/>
      <c r="X43" s="9"/>
      <c r="Y43" s="9"/>
      <c r="Z43" s="9"/>
      <c r="AA43" s="9"/>
      <c r="AB43" s="343"/>
      <c r="AD43" s="241"/>
      <c r="AE43" s="241"/>
      <c r="AF43" s="241"/>
      <c r="AG43" s="241"/>
      <c r="AH43" s="241"/>
      <c r="AI43" s="241"/>
      <c r="AJ43" s="241"/>
      <c r="AK43" s="241"/>
      <c r="AL43" s="241"/>
      <c r="AM43" s="241"/>
      <c r="AN43" s="316"/>
      <c r="AO43" s="9"/>
      <c r="AP43" s="9"/>
      <c r="AQ43" s="9"/>
      <c r="AR43" s="343"/>
      <c r="AT43" s="241"/>
      <c r="AU43" s="241"/>
      <c r="AV43" s="241"/>
      <c r="AW43" s="344"/>
      <c r="AX43" s="317"/>
    </row>
    <row r="44" spans="2:50">
      <c r="B44" s="241" t="s">
        <v>2149</v>
      </c>
      <c r="C44" s="7" t="s">
        <v>2150</v>
      </c>
      <c r="D44" s="7" t="s">
        <v>2128</v>
      </c>
      <c r="E44" s="241" t="s">
        <v>9365</v>
      </c>
      <c r="K44" s="7">
        <f t="shared" si="1"/>
        <v>15</v>
      </c>
      <c r="O44" s="314" t="str">
        <f t="shared" si="2"/>
        <v>X</v>
      </c>
      <c r="P44" s="315"/>
      <c r="Q44" s="9"/>
      <c r="R44" s="9"/>
      <c r="S44" s="9"/>
      <c r="T44" s="343"/>
      <c r="U44" s="316" t="s">
        <v>9353</v>
      </c>
      <c r="V44" s="9"/>
      <c r="W44" s="9"/>
      <c r="X44" s="9"/>
      <c r="Y44" s="9"/>
      <c r="Z44" s="9"/>
      <c r="AA44" s="9"/>
      <c r="AB44" s="343"/>
      <c r="AD44" s="241"/>
      <c r="AE44" s="241"/>
      <c r="AF44" s="241"/>
      <c r="AG44" s="241"/>
      <c r="AH44" s="241"/>
      <c r="AI44" s="241"/>
      <c r="AJ44" s="241"/>
      <c r="AK44" s="241"/>
      <c r="AL44" s="241"/>
      <c r="AM44" s="241"/>
      <c r="AN44" s="316"/>
      <c r="AO44" s="9"/>
      <c r="AP44" s="9"/>
      <c r="AQ44" s="9"/>
      <c r="AR44" s="343"/>
      <c r="AT44" s="241"/>
      <c r="AU44" s="241"/>
      <c r="AV44" s="241"/>
      <c r="AW44" s="344"/>
      <c r="AX44" s="317"/>
    </row>
    <row r="45" spans="2:50">
      <c r="B45" s="241" t="s">
        <v>2151</v>
      </c>
      <c r="C45" s="7" t="s">
        <v>2152</v>
      </c>
      <c r="D45" s="7" t="s">
        <v>2128</v>
      </c>
      <c r="E45" s="7" t="s">
        <v>9366</v>
      </c>
      <c r="K45" s="7">
        <f t="shared" si="1"/>
        <v>15</v>
      </c>
      <c r="O45" s="314" t="str">
        <f t="shared" si="2"/>
        <v>X</v>
      </c>
      <c r="P45" s="315"/>
      <c r="Q45" s="9"/>
      <c r="R45" s="9"/>
      <c r="S45" s="9"/>
      <c r="T45" s="343"/>
      <c r="U45" s="316" t="s">
        <v>9353</v>
      </c>
      <c r="V45" s="9"/>
      <c r="W45" s="9"/>
      <c r="X45" s="9"/>
      <c r="Y45" s="9"/>
      <c r="Z45" s="9"/>
      <c r="AA45" s="9"/>
      <c r="AB45" s="343"/>
      <c r="AD45" s="241"/>
      <c r="AE45" s="241"/>
      <c r="AF45" s="241"/>
      <c r="AG45" s="241"/>
      <c r="AH45" s="241"/>
      <c r="AI45" s="241"/>
      <c r="AJ45" s="241"/>
      <c r="AK45" s="241"/>
      <c r="AL45" s="241"/>
      <c r="AM45" s="241"/>
      <c r="AN45" s="316"/>
      <c r="AO45" s="9"/>
      <c r="AP45" s="9"/>
      <c r="AQ45" s="9"/>
      <c r="AR45" s="343"/>
      <c r="AT45" s="241"/>
      <c r="AU45" s="241"/>
      <c r="AV45" s="241"/>
      <c r="AW45" s="344"/>
      <c r="AX45" s="317"/>
    </row>
    <row r="46" spans="2:50">
      <c r="B46" s="241" t="s">
        <v>1928</v>
      </c>
      <c r="C46" s="7" t="s">
        <v>2153</v>
      </c>
      <c r="D46" s="7" t="s">
        <v>1428</v>
      </c>
      <c r="E46" s="7" t="s">
        <v>9367</v>
      </c>
      <c r="K46" s="7">
        <f t="shared" si="1"/>
        <v>13</v>
      </c>
      <c r="O46" s="314" t="str">
        <f t="shared" si="2"/>
        <v>X</v>
      </c>
      <c r="P46" s="315"/>
      <c r="Q46" s="9"/>
      <c r="R46" s="9"/>
      <c r="S46" s="9"/>
      <c r="T46" s="343"/>
      <c r="U46" s="316"/>
      <c r="V46" s="9"/>
      <c r="W46" s="9"/>
      <c r="X46" s="9"/>
      <c r="Y46" s="9"/>
      <c r="Z46" s="9"/>
      <c r="AA46" s="9"/>
      <c r="AB46" s="343"/>
      <c r="AD46" s="241"/>
      <c r="AE46" s="241"/>
      <c r="AF46" s="241"/>
      <c r="AG46" s="241"/>
      <c r="AH46" s="241"/>
      <c r="AI46" s="241"/>
      <c r="AJ46" s="241"/>
      <c r="AK46" s="241"/>
      <c r="AL46" s="241"/>
      <c r="AM46" s="241"/>
      <c r="AN46" s="316"/>
      <c r="AO46" s="9"/>
      <c r="AP46" s="9"/>
      <c r="AQ46" s="9"/>
      <c r="AR46" s="343"/>
      <c r="AS46" s="317" t="s">
        <v>9353</v>
      </c>
      <c r="AT46" s="241"/>
      <c r="AU46" s="241"/>
      <c r="AV46" s="241"/>
      <c r="AW46" s="344"/>
      <c r="AX46" s="317"/>
    </row>
    <row r="47" spans="2:50">
      <c r="B47" s="241" t="s">
        <v>1929</v>
      </c>
      <c r="C47" s="7" t="s">
        <v>2154</v>
      </c>
      <c r="D47" s="7" t="s">
        <v>1428</v>
      </c>
      <c r="E47" s="7" t="s">
        <v>9368</v>
      </c>
      <c r="K47" s="7">
        <f t="shared" si="1"/>
        <v>13</v>
      </c>
      <c r="O47" s="314" t="str">
        <f t="shared" si="2"/>
        <v>X</v>
      </c>
      <c r="P47" s="315"/>
      <c r="Q47" s="9"/>
      <c r="R47" s="9"/>
      <c r="S47" s="9"/>
      <c r="T47" s="343"/>
      <c r="U47" s="316"/>
      <c r="V47" s="9"/>
      <c r="W47" s="9"/>
      <c r="X47" s="9"/>
      <c r="Y47" s="9"/>
      <c r="Z47" s="9"/>
      <c r="AA47" s="9"/>
      <c r="AB47" s="343"/>
      <c r="AD47" s="241"/>
      <c r="AE47" s="241"/>
      <c r="AF47" s="241"/>
      <c r="AG47" s="241"/>
      <c r="AH47" s="241"/>
      <c r="AI47" s="241"/>
      <c r="AJ47" s="241"/>
      <c r="AK47" s="241"/>
      <c r="AL47" s="241"/>
      <c r="AM47" s="241"/>
      <c r="AN47" s="316"/>
      <c r="AO47" s="9"/>
      <c r="AP47" s="9"/>
      <c r="AQ47" s="9"/>
      <c r="AR47" s="343"/>
      <c r="AS47" s="317" t="s">
        <v>9353</v>
      </c>
      <c r="AT47" s="241"/>
      <c r="AU47" s="241"/>
      <c r="AV47" s="241"/>
      <c r="AW47" s="344"/>
      <c r="AX47" s="317"/>
    </row>
    <row r="48" spans="2:50">
      <c r="B48" s="7" t="s">
        <v>1927</v>
      </c>
      <c r="C48" s="7" t="s">
        <v>2232</v>
      </c>
      <c r="D48" s="7" t="s">
        <v>1733</v>
      </c>
      <c r="K48" s="7">
        <f>LEN(TRIM(B48))</f>
        <v>12</v>
      </c>
      <c r="O48" s="314" t="str">
        <f t="shared" si="2"/>
        <v>X</v>
      </c>
      <c r="P48" s="315"/>
      <c r="Q48" s="9"/>
      <c r="R48" s="9"/>
      <c r="S48" s="9"/>
      <c r="T48" s="343"/>
      <c r="U48" s="316"/>
      <c r="V48" s="9"/>
      <c r="W48" s="9"/>
      <c r="X48" s="9"/>
      <c r="Y48" s="9"/>
      <c r="Z48" s="9"/>
      <c r="AA48" s="9"/>
      <c r="AB48" s="343"/>
      <c r="AC48" s="317" t="s">
        <v>9353</v>
      </c>
      <c r="AD48" s="241"/>
      <c r="AE48" s="241"/>
      <c r="AF48" s="241"/>
      <c r="AG48" s="241"/>
      <c r="AH48" s="241"/>
      <c r="AI48" s="241"/>
      <c r="AJ48" s="241"/>
      <c r="AK48" s="241"/>
      <c r="AL48" s="241"/>
      <c r="AM48" s="241"/>
      <c r="AN48" s="316"/>
      <c r="AO48" s="9"/>
      <c r="AP48" s="9"/>
      <c r="AQ48" s="9"/>
      <c r="AR48" s="343"/>
      <c r="AT48" s="241"/>
      <c r="AU48" s="241"/>
      <c r="AV48" s="241"/>
      <c r="AW48" s="344"/>
      <c r="AX48" s="317"/>
    </row>
    <row r="49" spans="2:50">
      <c r="B49" s="241" t="s">
        <v>1930</v>
      </c>
      <c r="C49" s="7" t="s">
        <v>2155</v>
      </c>
      <c r="D49" s="7" t="s">
        <v>1428</v>
      </c>
      <c r="E49" s="7" t="s">
        <v>9369</v>
      </c>
      <c r="K49" s="7">
        <f t="shared" si="1"/>
        <v>11</v>
      </c>
      <c r="O49" s="314" t="str">
        <f t="shared" si="2"/>
        <v>X</v>
      </c>
      <c r="P49" s="315"/>
      <c r="Q49" s="9"/>
      <c r="R49" s="9"/>
      <c r="S49" s="9"/>
      <c r="T49" s="343"/>
      <c r="U49" s="316"/>
      <c r="V49" s="9"/>
      <c r="W49" s="9"/>
      <c r="X49" s="9"/>
      <c r="Y49" s="9"/>
      <c r="Z49" s="9"/>
      <c r="AA49" s="9"/>
      <c r="AB49" s="343"/>
      <c r="AD49" s="241"/>
      <c r="AE49" s="241"/>
      <c r="AF49" s="241"/>
      <c r="AG49" s="241"/>
      <c r="AH49" s="241"/>
      <c r="AI49" s="241"/>
      <c r="AJ49" s="241"/>
      <c r="AK49" s="241"/>
      <c r="AL49" s="241"/>
      <c r="AM49" s="241"/>
      <c r="AN49" s="316"/>
      <c r="AO49" s="9"/>
      <c r="AP49" s="9"/>
      <c r="AQ49" s="9"/>
      <c r="AR49" s="343"/>
      <c r="AS49" s="317" t="s">
        <v>9353</v>
      </c>
      <c r="AT49" s="241"/>
      <c r="AU49" s="241"/>
      <c r="AV49" s="241"/>
      <c r="AW49" s="344"/>
      <c r="AX49" s="317"/>
    </row>
    <row r="50" spans="2:50">
      <c r="B50" s="7" t="s">
        <v>1931</v>
      </c>
      <c r="C50" s="7" t="s">
        <v>2156</v>
      </c>
      <c r="D50" s="7" t="s">
        <v>1425</v>
      </c>
      <c r="K50" s="7">
        <f t="shared" si="1"/>
        <v>9</v>
      </c>
      <c r="O50" s="314" t="str">
        <f t="shared" si="2"/>
        <v>X</v>
      </c>
      <c r="P50" s="315" t="s">
        <v>9353</v>
      </c>
      <c r="Q50" s="9"/>
      <c r="R50" s="9"/>
      <c r="S50" s="9"/>
      <c r="T50" s="343"/>
      <c r="U50" s="316"/>
      <c r="V50" s="9"/>
      <c r="W50" s="9"/>
      <c r="X50" s="9"/>
      <c r="Y50" s="9"/>
      <c r="Z50" s="9"/>
      <c r="AA50" s="9"/>
      <c r="AB50" s="343"/>
      <c r="AC50" s="317" t="s">
        <v>9353</v>
      </c>
      <c r="AD50" s="241"/>
      <c r="AE50" s="241"/>
      <c r="AF50" s="241"/>
      <c r="AG50" s="241"/>
      <c r="AH50" s="241"/>
      <c r="AI50" s="241"/>
      <c r="AJ50" s="241"/>
      <c r="AK50" s="241"/>
      <c r="AL50" s="241"/>
      <c r="AM50" s="241"/>
      <c r="AN50" s="316" t="s">
        <v>9353</v>
      </c>
      <c r="AO50" s="9"/>
      <c r="AP50" s="9"/>
      <c r="AQ50" s="9"/>
      <c r="AR50" s="343"/>
      <c r="AS50" s="317" t="s">
        <v>9353</v>
      </c>
      <c r="AT50" s="241"/>
      <c r="AU50" s="241"/>
      <c r="AV50" s="241"/>
      <c r="AW50" s="344"/>
      <c r="AX50" s="317"/>
    </row>
    <row r="51" spans="2:50">
      <c r="B51" s="7" t="s">
        <v>1932</v>
      </c>
      <c r="C51" s="7" t="s">
        <v>2157</v>
      </c>
      <c r="D51" s="7" t="s">
        <v>1426</v>
      </c>
      <c r="K51" s="7">
        <f t="shared" si="1"/>
        <v>10</v>
      </c>
      <c r="O51" s="314" t="str">
        <f t="shared" si="2"/>
        <v>X</v>
      </c>
      <c r="P51" s="315" t="s">
        <v>9353</v>
      </c>
      <c r="Q51" s="9"/>
      <c r="R51" s="9"/>
      <c r="S51" s="9"/>
      <c r="T51" s="343"/>
      <c r="U51" s="316"/>
      <c r="V51" s="9"/>
      <c r="W51" s="9"/>
      <c r="X51" s="9"/>
      <c r="Y51" s="9"/>
      <c r="Z51" s="9"/>
      <c r="AA51" s="9"/>
      <c r="AB51" s="343"/>
      <c r="AC51" s="317" t="s">
        <v>9353</v>
      </c>
      <c r="AD51" s="241"/>
      <c r="AE51" s="241"/>
      <c r="AF51" s="241"/>
      <c r="AG51" s="241"/>
      <c r="AH51" s="241"/>
      <c r="AI51" s="241"/>
      <c r="AJ51" s="241"/>
      <c r="AK51" s="241"/>
      <c r="AL51" s="241"/>
      <c r="AM51" s="241"/>
      <c r="AN51" s="316" t="s">
        <v>9353</v>
      </c>
      <c r="AO51" s="9"/>
      <c r="AP51" s="9"/>
      <c r="AQ51" s="9"/>
      <c r="AR51" s="343"/>
      <c r="AS51" s="317" t="s">
        <v>9353</v>
      </c>
      <c r="AT51" s="241"/>
      <c r="AU51" s="241"/>
      <c r="AV51" s="241"/>
      <c r="AW51" s="344"/>
      <c r="AX51" s="317"/>
    </row>
    <row r="52" spans="2:50">
      <c r="B52" s="7" t="s">
        <v>1933</v>
      </c>
      <c r="C52" s="7" t="s">
        <v>2158</v>
      </c>
      <c r="D52" s="7" t="s">
        <v>1427</v>
      </c>
      <c r="K52" s="7">
        <f t="shared" si="1"/>
        <v>11</v>
      </c>
      <c r="O52" s="314" t="str">
        <f t="shared" si="2"/>
        <v>X</v>
      </c>
      <c r="P52" s="315"/>
      <c r="Q52" s="9"/>
      <c r="R52" s="9"/>
      <c r="S52" s="9"/>
      <c r="T52" s="343"/>
      <c r="U52" s="316"/>
      <c r="V52" s="9"/>
      <c r="W52" s="9"/>
      <c r="X52" s="9"/>
      <c r="Y52" s="9"/>
      <c r="Z52" s="9"/>
      <c r="AA52" s="9"/>
      <c r="AB52" s="343"/>
      <c r="AC52" s="317" t="s">
        <v>9353</v>
      </c>
      <c r="AD52" s="241"/>
      <c r="AE52" s="241"/>
      <c r="AF52" s="241"/>
      <c r="AG52" s="241"/>
      <c r="AH52" s="241"/>
      <c r="AI52" s="241"/>
      <c r="AJ52" s="241"/>
      <c r="AK52" s="241"/>
      <c r="AL52" s="241"/>
      <c r="AM52" s="241"/>
      <c r="AN52" s="316"/>
      <c r="AO52" s="9"/>
      <c r="AP52" s="9"/>
      <c r="AQ52" s="9"/>
      <c r="AR52" s="343"/>
      <c r="AT52" s="241"/>
      <c r="AU52" s="241"/>
      <c r="AV52" s="241"/>
      <c r="AW52" s="344"/>
      <c r="AX52" s="317"/>
    </row>
    <row r="53" spans="2:50">
      <c r="B53" s="241" t="s">
        <v>1934</v>
      </c>
      <c r="C53" s="7" t="s">
        <v>2159</v>
      </c>
      <c r="D53" s="7" t="s">
        <v>1427</v>
      </c>
      <c r="K53" s="7">
        <f t="shared" si="1"/>
        <v>11</v>
      </c>
      <c r="O53" s="314" t="str">
        <f t="shared" si="2"/>
        <v>X</v>
      </c>
      <c r="P53" s="315"/>
      <c r="Q53" s="9"/>
      <c r="R53" s="9"/>
      <c r="S53" s="9"/>
      <c r="T53" s="343"/>
      <c r="U53" s="316" t="s">
        <v>9353</v>
      </c>
      <c r="V53" s="9"/>
      <c r="W53" s="9"/>
      <c r="X53" s="9"/>
      <c r="Y53" s="9"/>
      <c r="Z53" s="9"/>
      <c r="AA53" s="9"/>
      <c r="AB53" s="343"/>
      <c r="AC53" s="317" t="s">
        <v>9353</v>
      </c>
      <c r="AD53" s="241"/>
      <c r="AE53" s="241"/>
      <c r="AF53" s="241"/>
      <c r="AG53" s="241"/>
      <c r="AH53" s="241"/>
      <c r="AI53" s="241"/>
      <c r="AJ53" s="241"/>
      <c r="AK53" s="241"/>
      <c r="AL53" s="241"/>
      <c r="AM53" s="241"/>
      <c r="AN53" s="316"/>
      <c r="AO53" s="9"/>
      <c r="AP53" s="9"/>
      <c r="AQ53" s="9"/>
      <c r="AR53" s="343"/>
      <c r="AT53" s="241"/>
      <c r="AU53" s="241"/>
      <c r="AV53" s="241"/>
      <c r="AW53" s="344"/>
      <c r="AX53" s="317"/>
    </row>
    <row r="54" spans="2:50">
      <c r="B54" s="241" t="s">
        <v>1935</v>
      </c>
      <c r="C54" s="241" t="s">
        <v>2160</v>
      </c>
      <c r="D54" s="7" t="s">
        <v>1427</v>
      </c>
      <c r="E54" s="241"/>
      <c r="K54" s="7">
        <f t="shared" si="1"/>
        <v>11</v>
      </c>
      <c r="O54" s="314" t="str">
        <f t="shared" si="2"/>
        <v>X</v>
      </c>
      <c r="P54" s="315"/>
      <c r="Q54" s="9"/>
      <c r="R54" s="9"/>
      <c r="S54" s="9"/>
      <c r="T54" s="343"/>
      <c r="U54" s="316" t="s">
        <v>9353</v>
      </c>
      <c r="V54" s="9"/>
      <c r="W54" s="9"/>
      <c r="X54" s="9"/>
      <c r="Y54" s="9"/>
      <c r="Z54" s="9"/>
      <c r="AA54" s="9"/>
      <c r="AB54" s="343"/>
      <c r="AC54" s="317" t="s">
        <v>9353</v>
      </c>
      <c r="AD54" s="241"/>
      <c r="AE54" s="241"/>
      <c r="AF54" s="241"/>
      <c r="AG54" s="241"/>
      <c r="AH54" s="241"/>
      <c r="AI54" s="241"/>
      <c r="AJ54" s="241"/>
      <c r="AK54" s="241"/>
      <c r="AL54" s="241"/>
      <c r="AM54" s="241"/>
      <c r="AN54" s="316"/>
      <c r="AO54" s="9"/>
      <c r="AP54" s="9"/>
      <c r="AQ54" s="9"/>
      <c r="AR54" s="343"/>
      <c r="AT54" s="241"/>
      <c r="AU54" s="241"/>
      <c r="AV54" s="241"/>
      <c r="AW54" s="344"/>
      <c r="AX54" s="317"/>
    </row>
    <row r="55" spans="2:50">
      <c r="B55" s="241" t="s">
        <v>2161</v>
      </c>
      <c r="C55" s="7" t="s">
        <v>2162</v>
      </c>
      <c r="D55" s="7" t="s">
        <v>2128</v>
      </c>
      <c r="E55" s="241" t="s">
        <v>9370</v>
      </c>
      <c r="K55" s="7">
        <f t="shared" si="1"/>
        <v>14</v>
      </c>
      <c r="O55" s="314" t="str">
        <f t="shared" si="2"/>
        <v>X</v>
      </c>
      <c r="P55" s="315"/>
      <c r="Q55" s="9"/>
      <c r="R55" s="9"/>
      <c r="S55" s="9"/>
      <c r="T55" s="343"/>
      <c r="U55" s="316" t="s">
        <v>9353</v>
      </c>
      <c r="V55" s="345"/>
      <c r="W55" s="345"/>
      <c r="X55" s="345"/>
      <c r="Y55" s="9"/>
      <c r="Z55" s="9"/>
      <c r="AA55" s="9"/>
      <c r="AB55" s="343"/>
      <c r="AD55" s="241"/>
      <c r="AE55" s="241"/>
      <c r="AF55" s="241"/>
      <c r="AG55" s="241"/>
      <c r="AH55" s="241"/>
      <c r="AI55" s="241"/>
      <c r="AJ55" s="241"/>
      <c r="AK55" s="241"/>
      <c r="AL55" s="241"/>
      <c r="AM55" s="241"/>
      <c r="AN55" s="316"/>
      <c r="AO55" s="9"/>
      <c r="AP55" s="9"/>
      <c r="AQ55" s="9"/>
      <c r="AR55" s="343"/>
      <c r="AT55" s="241"/>
      <c r="AU55" s="241"/>
      <c r="AV55" s="241"/>
      <c r="AW55" s="344"/>
      <c r="AX55" s="317"/>
    </row>
    <row r="56" spans="2:50">
      <c r="B56" s="241" t="s">
        <v>1936</v>
      </c>
      <c r="C56" s="7" t="s">
        <v>2163</v>
      </c>
      <c r="D56" s="7" t="s">
        <v>1426</v>
      </c>
      <c r="E56" s="241"/>
      <c r="K56" s="7">
        <f t="shared" si="1"/>
        <v>10</v>
      </c>
      <c r="O56" s="314" t="str">
        <f t="shared" si="2"/>
        <v>X</v>
      </c>
      <c r="P56" s="315" t="s">
        <v>9353</v>
      </c>
      <c r="Q56" s="9"/>
      <c r="R56" s="9"/>
      <c r="S56" s="9"/>
      <c r="T56" s="343"/>
      <c r="U56" s="316"/>
      <c r="V56" s="9"/>
      <c r="W56" s="9"/>
      <c r="X56" s="9"/>
      <c r="Y56" s="9"/>
      <c r="Z56" s="9"/>
      <c r="AA56" s="9"/>
      <c r="AB56" s="343"/>
      <c r="AC56" s="317" t="s">
        <v>9353</v>
      </c>
      <c r="AD56" s="241"/>
      <c r="AE56" s="241"/>
      <c r="AF56" s="241"/>
      <c r="AG56" s="241"/>
      <c r="AH56" s="241"/>
      <c r="AI56" s="241"/>
      <c r="AJ56" s="241"/>
      <c r="AK56" s="241"/>
      <c r="AL56" s="241"/>
      <c r="AM56" s="241"/>
      <c r="AN56" s="316" t="s">
        <v>9353</v>
      </c>
      <c r="AO56" s="9"/>
      <c r="AP56" s="9"/>
      <c r="AQ56" s="9"/>
      <c r="AR56" s="343"/>
      <c r="AS56" s="317" t="s">
        <v>9353</v>
      </c>
      <c r="AT56" s="241"/>
      <c r="AU56" s="241"/>
      <c r="AV56" s="241"/>
      <c r="AW56" s="344"/>
      <c r="AX56" s="317"/>
    </row>
    <row r="57" spans="2:50">
      <c r="B57" s="241" t="s">
        <v>1937</v>
      </c>
      <c r="C57" s="7" t="s">
        <v>2164</v>
      </c>
      <c r="D57" s="7" t="s">
        <v>1733</v>
      </c>
      <c r="E57" s="241"/>
      <c r="K57" s="7">
        <f t="shared" si="1"/>
        <v>12</v>
      </c>
      <c r="O57" s="314" t="str">
        <f t="shared" si="2"/>
        <v>X</v>
      </c>
      <c r="P57" s="315"/>
      <c r="Q57" s="9"/>
      <c r="R57" s="9"/>
      <c r="S57" s="9"/>
      <c r="T57" s="343"/>
      <c r="U57" s="316"/>
      <c r="V57" s="9"/>
      <c r="W57" s="9"/>
      <c r="X57" s="9"/>
      <c r="Y57" s="9"/>
      <c r="Z57" s="9"/>
      <c r="AA57" s="9"/>
      <c r="AB57" s="343"/>
      <c r="AC57" s="317" t="s">
        <v>9353</v>
      </c>
      <c r="AD57" s="241"/>
      <c r="AE57" s="241"/>
      <c r="AF57" s="241"/>
      <c r="AG57" s="241"/>
      <c r="AH57" s="241"/>
      <c r="AI57" s="241"/>
      <c r="AJ57" s="241"/>
      <c r="AK57" s="241"/>
      <c r="AL57" s="241"/>
      <c r="AM57" s="241"/>
      <c r="AN57" s="316"/>
      <c r="AO57" s="9"/>
      <c r="AP57" s="9"/>
      <c r="AQ57" s="9"/>
      <c r="AR57" s="343"/>
      <c r="AT57" s="241"/>
      <c r="AU57" s="241"/>
      <c r="AV57" s="241"/>
      <c r="AW57" s="344"/>
      <c r="AX57" s="317"/>
    </row>
    <row r="58" spans="2:50">
      <c r="B58" s="241" t="s">
        <v>1938</v>
      </c>
      <c r="C58" s="7" t="s">
        <v>2165</v>
      </c>
      <c r="D58" s="7" t="s">
        <v>1427</v>
      </c>
      <c r="E58" s="241"/>
      <c r="K58" s="7">
        <f t="shared" si="1"/>
        <v>11</v>
      </c>
      <c r="O58" s="314" t="str">
        <f t="shared" si="2"/>
        <v>X</v>
      </c>
      <c r="P58" s="315"/>
      <c r="Q58" s="9"/>
      <c r="R58" s="9"/>
      <c r="S58" s="9"/>
      <c r="T58" s="343"/>
      <c r="U58" s="316"/>
      <c r="V58" s="9"/>
      <c r="W58" s="9"/>
      <c r="X58" s="9"/>
      <c r="Y58" s="9"/>
      <c r="Z58" s="9"/>
      <c r="AA58" s="9"/>
      <c r="AB58" s="343"/>
      <c r="AC58" s="317" t="s">
        <v>9353</v>
      </c>
      <c r="AD58" s="241"/>
      <c r="AE58" s="241"/>
      <c r="AF58" s="241"/>
      <c r="AG58" s="241"/>
      <c r="AH58" s="241"/>
      <c r="AI58" s="241"/>
      <c r="AJ58" s="241"/>
      <c r="AK58" s="241"/>
      <c r="AL58" s="241"/>
      <c r="AM58" s="241"/>
      <c r="AN58" s="316"/>
      <c r="AO58" s="9"/>
      <c r="AP58" s="9"/>
      <c r="AQ58" s="9"/>
      <c r="AR58" s="343"/>
      <c r="AT58" s="241"/>
      <c r="AU58" s="241"/>
      <c r="AV58" s="241"/>
      <c r="AW58" s="344"/>
      <c r="AX58" s="317"/>
    </row>
    <row r="59" spans="2:50">
      <c r="B59" s="241" t="s">
        <v>1939</v>
      </c>
      <c r="C59" s="7" t="s">
        <v>2166</v>
      </c>
      <c r="D59" s="7" t="s">
        <v>1427</v>
      </c>
      <c r="E59" s="241"/>
      <c r="K59" s="7">
        <f t="shared" si="1"/>
        <v>11</v>
      </c>
      <c r="O59" s="314" t="str">
        <f t="shared" si="2"/>
        <v>X</v>
      </c>
      <c r="P59" s="315"/>
      <c r="Q59" s="9"/>
      <c r="R59" s="9"/>
      <c r="S59" s="9"/>
      <c r="T59" s="343"/>
      <c r="U59" s="316" t="s">
        <v>9353</v>
      </c>
      <c r="V59" s="9"/>
      <c r="W59" s="9"/>
      <c r="X59" s="9"/>
      <c r="Y59" s="9"/>
      <c r="Z59" s="9"/>
      <c r="AA59" s="9"/>
      <c r="AB59" s="343"/>
      <c r="AC59" s="317" t="s">
        <v>9353</v>
      </c>
      <c r="AD59" s="241"/>
      <c r="AE59" s="241"/>
      <c r="AF59" s="241"/>
      <c r="AG59" s="241"/>
      <c r="AH59" s="241"/>
      <c r="AI59" s="241"/>
      <c r="AJ59" s="241"/>
      <c r="AK59" s="241"/>
      <c r="AL59" s="241"/>
      <c r="AM59" s="241"/>
      <c r="AN59" s="316"/>
      <c r="AO59" s="9"/>
      <c r="AP59" s="9"/>
      <c r="AQ59" s="9"/>
      <c r="AR59" s="343"/>
      <c r="AT59" s="241"/>
      <c r="AU59" s="241"/>
      <c r="AV59" s="241"/>
      <c r="AW59" s="344"/>
      <c r="AX59" s="317"/>
    </row>
    <row r="60" spans="2:50">
      <c r="B60" s="241" t="s">
        <v>1940</v>
      </c>
      <c r="C60" s="7" t="s">
        <v>2167</v>
      </c>
      <c r="D60" s="7" t="s">
        <v>1427</v>
      </c>
      <c r="E60" s="241"/>
      <c r="K60" s="7">
        <f t="shared" si="1"/>
        <v>11</v>
      </c>
      <c r="O60" s="314" t="str">
        <f t="shared" si="2"/>
        <v>X</v>
      </c>
      <c r="P60" s="315"/>
      <c r="Q60" s="9"/>
      <c r="R60" s="9"/>
      <c r="S60" s="9"/>
      <c r="T60" s="343"/>
      <c r="U60" s="316" t="s">
        <v>9353</v>
      </c>
      <c r="V60" s="9"/>
      <c r="W60" s="9"/>
      <c r="X60" s="9"/>
      <c r="Y60" s="9"/>
      <c r="Z60" s="9"/>
      <c r="AA60" s="9"/>
      <c r="AB60" s="343"/>
      <c r="AC60" s="317" t="s">
        <v>9353</v>
      </c>
      <c r="AD60" s="241"/>
      <c r="AE60" s="241"/>
      <c r="AF60" s="241"/>
      <c r="AG60" s="241"/>
      <c r="AH60" s="241"/>
      <c r="AI60" s="241"/>
      <c r="AJ60" s="241"/>
      <c r="AK60" s="241"/>
      <c r="AL60" s="241"/>
      <c r="AM60" s="241"/>
      <c r="AN60" s="316"/>
      <c r="AO60" s="9"/>
      <c r="AP60" s="9"/>
      <c r="AQ60" s="9"/>
      <c r="AR60" s="343"/>
      <c r="AT60" s="241"/>
      <c r="AU60" s="241"/>
      <c r="AV60" s="241"/>
      <c r="AW60" s="344"/>
      <c r="AX60" s="317"/>
    </row>
    <row r="61" spans="2:50">
      <c r="B61" s="241" t="s">
        <v>2168</v>
      </c>
      <c r="C61" s="7" t="s">
        <v>2169</v>
      </c>
      <c r="D61" s="7" t="s">
        <v>2128</v>
      </c>
      <c r="E61" s="241" t="s">
        <v>9371</v>
      </c>
      <c r="K61" s="7">
        <f t="shared" si="1"/>
        <v>14</v>
      </c>
      <c r="O61" s="314" t="str">
        <f t="shared" si="2"/>
        <v>X</v>
      </c>
      <c r="P61" s="315"/>
      <c r="Q61" s="9"/>
      <c r="R61" s="9"/>
      <c r="S61" s="9"/>
      <c r="T61" s="343"/>
      <c r="U61" s="316" t="s">
        <v>9353</v>
      </c>
      <c r="V61" s="345"/>
      <c r="W61" s="345"/>
      <c r="X61" s="345"/>
      <c r="Y61" s="9"/>
      <c r="Z61" s="345"/>
      <c r="AA61" s="9"/>
      <c r="AB61" s="343"/>
      <c r="AD61" s="241"/>
      <c r="AE61" s="241"/>
      <c r="AF61" s="241"/>
      <c r="AG61" s="241"/>
      <c r="AH61" s="241"/>
      <c r="AI61" s="241"/>
      <c r="AJ61" s="241"/>
      <c r="AK61" s="241"/>
      <c r="AL61" s="241"/>
      <c r="AM61" s="241"/>
      <c r="AN61" s="316"/>
      <c r="AO61" s="9"/>
      <c r="AP61" s="9"/>
      <c r="AQ61" s="9"/>
      <c r="AR61" s="343"/>
      <c r="AT61" s="241"/>
      <c r="AU61" s="241"/>
      <c r="AV61" s="241"/>
      <c r="AW61" s="344"/>
      <c r="AX61" s="317"/>
    </row>
    <row r="62" spans="2:50">
      <c r="B62" s="241" t="s">
        <v>1942</v>
      </c>
      <c r="C62" s="7" t="s">
        <v>2170</v>
      </c>
      <c r="D62" s="7" t="s">
        <v>1428</v>
      </c>
      <c r="E62" s="241" t="s">
        <v>9372</v>
      </c>
      <c r="K62" s="7">
        <f t="shared" si="1"/>
        <v>15</v>
      </c>
      <c r="O62" s="314" t="str">
        <f t="shared" si="2"/>
        <v>X</v>
      </c>
      <c r="P62" s="315"/>
      <c r="Q62" s="9"/>
      <c r="R62" s="9"/>
      <c r="S62" s="9"/>
      <c r="T62" s="343"/>
      <c r="U62" s="316" t="s">
        <v>9353</v>
      </c>
      <c r="V62" s="9"/>
      <c r="W62" s="9"/>
      <c r="X62" s="9"/>
      <c r="Y62" s="9"/>
      <c r="Z62" s="9"/>
      <c r="AA62" s="9"/>
      <c r="AB62" s="343"/>
      <c r="AD62" s="241"/>
      <c r="AE62" s="241"/>
      <c r="AF62" s="241"/>
      <c r="AG62" s="241"/>
      <c r="AH62" s="241"/>
      <c r="AI62" s="241"/>
      <c r="AJ62" s="241"/>
      <c r="AK62" s="241"/>
      <c r="AL62" s="241"/>
      <c r="AM62" s="241"/>
      <c r="AN62" s="316"/>
      <c r="AO62" s="9"/>
      <c r="AP62" s="9"/>
      <c r="AQ62" s="9"/>
      <c r="AR62" s="343"/>
      <c r="AT62" s="241"/>
      <c r="AU62" s="241"/>
      <c r="AV62" s="241"/>
      <c r="AW62" s="344"/>
      <c r="AX62" s="317"/>
    </row>
    <row r="63" spans="2:50">
      <c r="B63" s="241" t="s">
        <v>1943</v>
      </c>
      <c r="C63" s="7" t="s">
        <v>2171</v>
      </c>
      <c r="D63" s="7" t="s">
        <v>1428</v>
      </c>
      <c r="E63" s="241" t="s">
        <v>9373</v>
      </c>
      <c r="K63" s="7">
        <f t="shared" si="1"/>
        <v>15</v>
      </c>
      <c r="O63" s="314" t="str">
        <f t="shared" si="2"/>
        <v>X</v>
      </c>
      <c r="P63" s="318"/>
      <c r="Q63" s="9"/>
      <c r="R63" s="9"/>
      <c r="S63" s="9"/>
      <c r="T63" s="343"/>
      <c r="U63" s="316" t="s">
        <v>9353</v>
      </c>
      <c r="V63" s="9"/>
      <c r="W63" s="9"/>
      <c r="X63" s="9"/>
      <c r="Y63" s="9"/>
      <c r="Z63" s="9"/>
      <c r="AA63" s="9"/>
      <c r="AB63" s="343"/>
      <c r="AD63" s="241"/>
      <c r="AE63" s="241"/>
      <c r="AF63" s="241"/>
      <c r="AG63" s="241"/>
      <c r="AH63" s="241"/>
      <c r="AI63" s="241"/>
      <c r="AJ63" s="241"/>
      <c r="AK63" s="241"/>
      <c r="AL63" s="241"/>
      <c r="AM63" s="241"/>
      <c r="AN63" s="316"/>
      <c r="AO63" s="9"/>
      <c r="AP63" s="9"/>
      <c r="AQ63" s="9"/>
      <c r="AR63" s="343"/>
      <c r="AT63" s="241"/>
      <c r="AU63" s="241"/>
      <c r="AV63" s="241"/>
      <c r="AW63" s="344"/>
      <c r="AX63" s="317"/>
    </row>
    <row r="64" spans="2:50">
      <c r="B64" s="241" t="s">
        <v>1941</v>
      </c>
      <c r="C64" s="7" t="s">
        <v>2172</v>
      </c>
      <c r="D64" s="7" t="s">
        <v>1428</v>
      </c>
      <c r="E64" s="241" t="s">
        <v>9374</v>
      </c>
      <c r="K64" s="7">
        <f t="shared" si="1"/>
        <v>17</v>
      </c>
      <c r="N64" s="7" t="s">
        <v>138</v>
      </c>
      <c r="O64" s="314" t="str">
        <f t="shared" si="2"/>
        <v>X</v>
      </c>
      <c r="P64" s="318"/>
      <c r="Q64" s="9"/>
      <c r="R64" s="9"/>
      <c r="S64" s="9"/>
      <c r="T64" s="343"/>
      <c r="U64" s="316" t="s">
        <v>9353</v>
      </c>
      <c r="V64" s="9"/>
      <c r="W64" s="9"/>
      <c r="X64" s="9"/>
      <c r="Y64" s="9"/>
      <c r="Z64" s="9"/>
      <c r="AA64" s="9"/>
      <c r="AB64" s="343"/>
      <c r="AD64" s="241"/>
      <c r="AE64" s="241"/>
      <c r="AF64" s="241"/>
      <c r="AG64" s="241"/>
      <c r="AH64" s="241"/>
      <c r="AI64" s="241"/>
      <c r="AJ64" s="241"/>
      <c r="AK64" s="241"/>
      <c r="AL64" s="241"/>
      <c r="AM64" s="241"/>
      <c r="AN64" s="316"/>
      <c r="AO64" s="9"/>
      <c r="AP64" s="9"/>
      <c r="AQ64" s="9"/>
      <c r="AR64" s="343"/>
      <c r="AT64" s="241"/>
      <c r="AU64" s="241"/>
      <c r="AV64" s="241"/>
      <c r="AW64" s="344"/>
      <c r="AX64" s="317"/>
    </row>
    <row r="65" spans="2:50">
      <c r="B65" s="7" t="s">
        <v>1944</v>
      </c>
      <c r="C65" s="7" t="s">
        <v>2173</v>
      </c>
      <c r="D65" s="7" t="s">
        <v>1425</v>
      </c>
      <c r="E65" s="241"/>
      <c r="K65" s="7">
        <f t="shared" si="1"/>
        <v>9</v>
      </c>
      <c r="O65" s="314" t="str">
        <f t="shared" si="2"/>
        <v>X</v>
      </c>
      <c r="P65" s="315" t="s">
        <v>9353</v>
      </c>
      <c r="Q65" s="9"/>
      <c r="R65" s="9"/>
      <c r="S65" s="9"/>
      <c r="T65" s="343"/>
      <c r="U65" s="316"/>
      <c r="V65" s="9"/>
      <c r="W65" s="9"/>
      <c r="X65" s="9"/>
      <c r="Y65" s="9"/>
      <c r="Z65" s="9"/>
      <c r="AA65" s="9"/>
      <c r="AB65" s="343"/>
      <c r="AC65" s="317" t="s">
        <v>9353</v>
      </c>
      <c r="AD65" s="241"/>
      <c r="AE65" s="241"/>
      <c r="AF65" s="241"/>
      <c r="AG65" s="241"/>
      <c r="AH65" s="241"/>
      <c r="AI65" s="241"/>
      <c r="AJ65" s="241"/>
      <c r="AK65" s="241"/>
      <c r="AL65" s="241"/>
      <c r="AM65" s="241"/>
      <c r="AN65" s="316" t="s">
        <v>9353</v>
      </c>
      <c r="AO65" s="9"/>
      <c r="AP65" s="9"/>
      <c r="AQ65" s="9"/>
      <c r="AR65" s="343"/>
      <c r="AS65" s="317" t="s">
        <v>9353</v>
      </c>
      <c r="AT65" s="241"/>
      <c r="AU65" s="241"/>
      <c r="AV65" s="241"/>
      <c r="AW65" s="344"/>
      <c r="AX65" s="317"/>
    </row>
    <row r="66" spans="2:50">
      <c r="B66" s="7" t="s">
        <v>1945</v>
      </c>
      <c r="C66" s="7" t="s">
        <v>2174</v>
      </c>
      <c r="D66" s="7" t="s">
        <v>1426</v>
      </c>
      <c r="E66" s="241"/>
      <c r="K66" s="7">
        <f t="shared" si="1"/>
        <v>10</v>
      </c>
      <c r="O66" s="314" t="str">
        <f t="shared" si="2"/>
        <v>X</v>
      </c>
      <c r="P66" s="315" t="s">
        <v>9353</v>
      </c>
      <c r="Q66" s="9"/>
      <c r="R66" s="9"/>
      <c r="S66" s="9"/>
      <c r="T66" s="343"/>
      <c r="U66" s="316"/>
      <c r="V66" s="9"/>
      <c r="W66" s="9"/>
      <c r="X66" s="9"/>
      <c r="Y66" s="9"/>
      <c r="Z66" s="9"/>
      <c r="AA66" s="9"/>
      <c r="AB66" s="343"/>
      <c r="AC66" s="317" t="s">
        <v>9353</v>
      </c>
      <c r="AD66" s="241"/>
      <c r="AE66" s="241"/>
      <c r="AF66" s="241"/>
      <c r="AG66" s="241"/>
      <c r="AH66" s="241"/>
      <c r="AI66" s="241"/>
      <c r="AJ66" s="241"/>
      <c r="AK66" s="241"/>
      <c r="AL66" s="241"/>
      <c r="AM66" s="241"/>
      <c r="AN66" s="316"/>
      <c r="AO66" s="9"/>
      <c r="AP66" s="9"/>
      <c r="AQ66" s="9"/>
      <c r="AR66" s="343"/>
      <c r="AT66" s="241"/>
      <c r="AU66" s="241"/>
      <c r="AV66" s="241"/>
      <c r="AW66" s="344"/>
      <c r="AX66" s="317"/>
    </row>
    <row r="67" spans="2:50">
      <c r="B67" s="7" t="s">
        <v>1946</v>
      </c>
      <c r="C67" s="7" t="s">
        <v>2175</v>
      </c>
      <c r="D67" s="7" t="s">
        <v>1427</v>
      </c>
      <c r="K67" s="7">
        <f t="shared" si="1"/>
        <v>11</v>
      </c>
      <c r="O67" s="314" t="str">
        <f t="shared" si="2"/>
        <v>X</v>
      </c>
      <c r="P67" s="315"/>
      <c r="Q67" s="9"/>
      <c r="R67" s="9"/>
      <c r="S67" s="9"/>
      <c r="T67" s="343"/>
      <c r="U67" s="316" t="s">
        <v>9353</v>
      </c>
      <c r="V67" s="9"/>
      <c r="W67" s="9"/>
      <c r="X67" s="9"/>
      <c r="Y67" s="9"/>
      <c r="Z67" s="9"/>
      <c r="AA67" s="9"/>
      <c r="AB67" s="343"/>
      <c r="AC67" s="317" t="s">
        <v>9353</v>
      </c>
      <c r="AD67" s="241"/>
      <c r="AE67" s="241"/>
      <c r="AF67" s="241"/>
      <c r="AG67" s="241"/>
      <c r="AH67" s="241"/>
      <c r="AI67" s="241"/>
      <c r="AJ67" s="241"/>
      <c r="AK67" s="241"/>
      <c r="AL67" s="241"/>
      <c r="AM67" s="241"/>
      <c r="AN67" s="316"/>
      <c r="AO67" s="9"/>
      <c r="AP67" s="9"/>
      <c r="AQ67" s="9"/>
      <c r="AR67" s="343"/>
      <c r="AT67" s="241"/>
      <c r="AU67" s="241"/>
      <c r="AV67" s="241"/>
      <c r="AW67" s="344"/>
      <c r="AX67" s="317"/>
    </row>
    <row r="68" spans="2:50">
      <c r="B68" s="7" t="s">
        <v>1947</v>
      </c>
      <c r="C68" s="7" t="s">
        <v>2176</v>
      </c>
      <c r="D68" s="7" t="s">
        <v>1427</v>
      </c>
      <c r="K68" s="7">
        <f t="shared" si="1"/>
        <v>11</v>
      </c>
      <c r="O68" s="314" t="str">
        <f t="shared" si="2"/>
        <v>X</v>
      </c>
      <c r="P68" s="315"/>
      <c r="Q68" s="9"/>
      <c r="R68" s="9"/>
      <c r="S68" s="9"/>
      <c r="T68" s="343"/>
      <c r="U68" s="316" t="s">
        <v>9353</v>
      </c>
      <c r="V68" s="9"/>
      <c r="W68" s="9"/>
      <c r="X68" s="9"/>
      <c r="Y68" s="9"/>
      <c r="Z68" s="9"/>
      <c r="AA68" s="9"/>
      <c r="AB68" s="343"/>
      <c r="AC68" s="317" t="s">
        <v>9353</v>
      </c>
      <c r="AD68" s="241"/>
      <c r="AE68" s="241"/>
      <c r="AF68" s="241"/>
      <c r="AG68" s="241"/>
      <c r="AH68" s="241"/>
      <c r="AI68" s="241"/>
      <c r="AJ68" s="241"/>
      <c r="AK68" s="241"/>
      <c r="AL68" s="241"/>
      <c r="AM68" s="241"/>
      <c r="AN68" s="316"/>
      <c r="AO68" s="9"/>
      <c r="AP68" s="9"/>
      <c r="AQ68" s="9"/>
      <c r="AR68" s="343"/>
      <c r="AT68" s="241"/>
      <c r="AU68" s="241"/>
      <c r="AV68" s="241"/>
      <c r="AW68" s="344"/>
      <c r="AX68" s="317"/>
    </row>
    <row r="69" spans="2:50">
      <c r="B69" s="7" t="s">
        <v>1948</v>
      </c>
      <c r="C69" s="7" t="s">
        <v>2177</v>
      </c>
      <c r="D69" s="7" t="s">
        <v>1426</v>
      </c>
      <c r="K69" s="7">
        <f t="shared" si="1"/>
        <v>10</v>
      </c>
      <c r="O69" s="314" t="str">
        <f t="shared" si="2"/>
        <v>X</v>
      </c>
      <c r="P69" s="315" t="s">
        <v>9353</v>
      </c>
      <c r="Q69" s="9"/>
      <c r="R69" s="9"/>
      <c r="S69" s="9"/>
      <c r="T69" s="343"/>
      <c r="U69" s="316"/>
      <c r="V69" s="9"/>
      <c r="W69" s="9"/>
      <c r="X69" s="9"/>
      <c r="Y69" s="9"/>
      <c r="Z69" s="9"/>
      <c r="AA69" s="9"/>
      <c r="AB69" s="343"/>
      <c r="AC69" s="317" t="s">
        <v>9353</v>
      </c>
      <c r="AD69" s="241"/>
      <c r="AE69" s="241"/>
      <c r="AF69" s="241"/>
      <c r="AG69" s="241"/>
      <c r="AH69" s="241"/>
      <c r="AI69" s="241"/>
      <c r="AJ69" s="241"/>
      <c r="AK69" s="241"/>
      <c r="AL69" s="241"/>
      <c r="AM69" s="241"/>
      <c r="AN69" s="316"/>
      <c r="AO69" s="9"/>
      <c r="AP69" s="9"/>
      <c r="AQ69" s="9"/>
      <c r="AR69" s="343"/>
      <c r="AT69" s="241"/>
      <c r="AU69" s="241"/>
      <c r="AV69" s="241"/>
      <c r="AW69" s="344"/>
      <c r="AX69" s="317"/>
    </row>
    <row r="70" spans="2:50">
      <c r="B70" s="7" t="s">
        <v>1949</v>
      </c>
      <c r="C70" s="7" t="s">
        <v>2178</v>
      </c>
      <c r="D70" s="7" t="s">
        <v>1733</v>
      </c>
      <c r="K70" s="7">
        <f t="shared" ref="K70:K134" si="3">LEN(TRIM(B70))</f>
        <v>12</v>
      </c>
      <c r="O70" s="314" t="str">
        <f t="shared" si="2"/>
        <v>X</v>
      </c>
      <c r="P70" s="315"/>
      <c r="Q70" s="9"/>
      <c r="R70" s="9"/>
      <c r="S70" s="9"/>
      <c r="T70" s="343"/>
      <c r="U70" s="316"/>
      <c r="V70" s="9"/>
      <c r="W70" s="9"/>
      <c r="X70" s="9"/>
      <c r="Y70" s="9"/>
      <c r="Z70" s="9"/>
      <c r="AA70" s="9"/>
      <c r="AB70" s="343"/>
      <c r="AC70" s="317" t="s">
        <v>9353</v>
      </c>
      <c r="AD70" s="241"/>
      <c r="AE70" s="241"/>
      <c r="AF70" s="241"/>
      <c r="AG70" s="241"/>
      <c r="AH70" s="241"/>
      <c r="AI70" s="241"/>
      <c r="AJ70" s="241"/>
      <c r="AK70" s="241"/>
      <c r="AL70" s="241"/>
      <c r="AM70" s="241"/>
      <c r="AN70" s="316"/>
      <c r="AO70" s="9"/>
      <c r="AP70" s="9"/>
      <c r="AQ70" s="9"/>
      <c r="AR70" s="343"/>
      <c r="AT70" s="241"/>
      <c r="AU70" s="241"/>
      <c r="AV70" s="241"/>
      <c r="AW70" s="344"/>
      <c r="AX70" s="317"/>
    </row>
    <row r="71" spans="2:50">
      <c r="B71" s="7" t="s">
        <v>1950</v>
      </c>
      <c r="C71" s="7" t="s">
        <v>2179</v>
      </c>
      <c r="D71" s="7" t="s">
        <v>1427</v>
      </c>
      <c r="K71" s="7">
        <f t="shared" si="3"/>
        <v>11</v>
      </c>
      <c r="O71" s="314" t="str">
        <f t="shared" si="2"/>
        <v>X</v>
      </c>
      <c r="P71" s="318"/>
      <c r="Q71" s="9"/>
      <c r="R71" s="9"/>
      <c r="S71" s="9"/>
      <c r="T71" s="343"/>
      <c r="U71" s="316"/>
      <c r="V71" s="9"/>
      <c r="W71" s="9"/>
      <c r="X71" s="9"/>
      <c r="Y71" s="9"/>
      <c r="Z71" s="9"/>
      <c r="AA71" s="9"/>
      <c r="AB71" s="343"/>
      <c r="AC71" s="317" t="s">
        <v>9353</v>
      </c>
      <c r="AD71" s="241"/>
      <c r="AE71" s="241"/>
      <c r="AF71" s="241"/>
      <c r="AG71" s="241"/>
      <c r="AH71" s="241"/>
      <c r="AI71" s="241"/>
      <c r="AJ71" s="241"/>
      <c r="AK71" s="241"/>
      <c r="AL71" s="241"/>
      <c r="AM71" s="241"/>
      <c r="AN71" s="316"/>
      <c r="AO71" s="9"/>
      <c r="AP71" s="9"/>
      <c r="AQ71" s="9"/>
      <c r="AR71" s="343"/>
      <c r="AT71" s="241"/>
      <c r="AU71" s="241"/>
      <c r="AV71" s="241"/>
      <c r="AW71" s="344"/>
      <c r="AX71" s="317"/>
    </row>
    <row r="72" spans="2:50">
      <c r="B72" s="7" t="s">
        <v>1951</v>
      </c>
      <c r="C72" s="7" t="s">
        <v>2180</v>
      </c>
      <c r="D72" s="7" t="s">
        <v>1427</v>
      </c>
      <c r="K72" s="7">
        <f t="shared" si="3"/>
        <v>11</v>
      </c>
      <c r="O72" s="314" t="str">
        <f t="shared" si="2"/>
        <v>X</v>
      </c>
      <c r="P72" s="318"/>
      <c r="Q72" s="9"/>
      <c r="R72" s="9"/>
      <c r="S72" s="9"/>
      <c r="T72" s="343"/>
      <c r="U72" s="316" t="s">
        <v>9353</v>
      </c>
      <c r="V72" s="9"/>
      <c r="W72" s="9"/>
      <c r="X72" s="9"/>
      <c r="Y72" s="9"/>
      <c r="Z72" s="9"/>
      <c r="AA72" s="9"/>
      <c r="AB72" s="343"/>
      <c r="AC72" s="317" t="s">
        <v>9353</v>
      </c>
      <c r="AD72" s="241"/>
      <c r="AE72" s="241"/>
      <c r="AF72" s="241"/>
      <c r="AG72" s="241"/>
      <c r="AH72" s="241"/>
      <c r="AI72" s="241"/>
      <c r="AJ72" s="241"/>
      <c r="AK72" s="241"/>
      <c r="AL72" s="241"/>
      <c r="AM72" s="241"/>
      <c r="AN72" s="316"/>
      <c r="AO72" s="9"/>
      <c r="AP72" s="9"/>
      <c r="AQ72" s="9"/>
      <c r="AR72" s="343"/>
      <c r="AT72" s="241"/>
      <c r="AU72" s="241"/>
      <c r="AV72" s="241"/>
      <c r="AW72" s="344"/>
      <c r="AX72" s="317"/>
    </row>
    <row r="73" spans="2:50">
      <c r="B73" s="241" t="s">
        <v>1952</v>
      </c>
      <c r="C73" s="7" t="s">
        <v>1857</v>
      </c>
      <c r="D73" s="7" t="s">
        <v>1428</v>
      </c>
      <c r="E73" s="7" t="s">
        <v>9375</v>
      </c>
      <c r="K73" s="7">
        <f t="shared" si="3"/>
        <v>15</v>
      </c>
      <c r="O73" s="314" t="str">
        <f t="shared" si="2"/>
        <v>X</v>
      </c>
      <c r="P73" s="318"/>
      <c r="Q73" s="9"/>
      <c r="R73" s="9"/>
      <c r="S73" s="9"/>
      <c r="T73" s="343"/>
      <c r="U73" s="316" t="s">
        <v>9353</v>
      </c>
      <c r="V73" s="9"/>
      <c r="W73" s="9"/>
      <c r="X73" s="9"/>
      <c r="Y73" s="9"/>
      <c r="Z73" s="9"/>
      <c r="AA73" s="9"/>
      <c r="AB73" s="343"/>
      <c r="AD73" s="241"/>
      <c r="AE73" s="241"/>
      <c r="AF73" s="241"/>
      <c r="AG73" s="241"/>
      <c r="AH73" s="241"/>
      <c r="AI73" s="241"/>
      <c r="AJ73" s="241"/>
      <c r="AK73" s="241"/>
      <c r="AL73" s="241"/>
      <c r="AM73" s="241"/>
      <c r="AN73" s="316"/>
      <c r="AO73" s="9"/>
      <c r="AP73" s="9"/>
      <c r="AQ73" s="9"/>
      <c r="AR73" s="343"/>
      <c r="AT73" s="241"/>
      <c r="AU73" s="241"/>
      <c r="AV73" s="241"/>
      <c r="AW73" s="344"/>
      <c r="AX73" s="317"/>
    </row>
    <row r="74" spans="2:50">
      <c r="B74" s="7" t="s">
        <v>1956</v>
      </c>
      <c r="C74" s="7" t="s">
        <v>1714</v>
      </c>
      <c r="D74" s="7" t="s">
        <v>1425</v>
      </c>
      <c r="K74" s="7">
        <f t="shared" si="3"/>
        <v>9</v>
      </c>
      <c r="O74" s="314" t="str">
        <f t="shared" si="2"/>
        <v>X</v>
      </c>
      <c r="P74" s="315"/>
      <c r="Q74" s="9"/>
      <c r="R74" s="9"/>
      <c r="S74" s="9"/>
      <c r="T74" s="343"/>
      <c r="U74" s="316"/>
      <c r="V74" s="9"/>
      <c r="W74" s="9"/>
      <c r="X74" s="9"/>
      <c r="Y74" s="9"/>
      <c r="Z74" s="9"/>
      <c r="AA74" s="9"/>
      <c r="AB74" s="343"/>
      <c r="AC74" s="317" t="s">
        <v>9353</v>
      </c>
      <c r="AD74" s="241"/>
      <c r="AE74" s="241"/>
      <c r="AF74" s="241"/>
      <c r="AG74" s="241"/>
      <c r="AH74" s="241"/>
      <c r="AI74" s="241"/>
      <c r="AJ74" s="241"/>
      <c r="AK74" s="241"/>
      <c r="AL74" s="241"/>
      <c r="AM74" s="241"/>
      <c r="AN74" s="316"/>
      <c r="AO74" s="9"/>
      <c r="AP74" s="9"/>
      <c r="AQ74" s="9"/>
      <c r="AR74" s="343"/>
      <c r="AT74" s="241"/>
      <c r="AU74" s="241"/>
      <c r="AV74" s="241"/>
      <c r="AW74" s="344"/>
      <c r="AX74" s="317"/>
    </row>
    <row r="75" spans="2:50">
      <c r="B75" s="7" t="s">
        <v>1957</v>
      </c>
      <c r="C75" s="7" t="s">
        <v>2181</v>
      </c>
      <c r="D75" s="7" t="s">
        <v>1426</v>
      </c>
      <c r="K75" s="7">
        <f t="shared" si="3"/>
        <v>10</v>
      </c>
      <c r="O75" s="314" t="str">
        <f t="shared" si="2"/>
        <v>X</v>
      </c>
      <c r="P75" s="315" t="s">
        <v>9353</v>
      </c>
      <c r="Q75" s="9"/>
      <c r="R75" s="9"/>
      <c r="S75" s="9"/>
      <c r="T75" s="343"/>
      <c r="U75" s="316"/>
      <c r="V75" s="9"/>
      <c r="W75" s="9"/>
      <c r="X75" s="9"/>
      <c r="Y75" s="9"/>
      <c r="Z75" s="9"/>
      <c r="AA75" s="9"/>
      <c r="AB75" s="343"/>
      <c r="AC75" s="317" t="s">
        <v>9353</v>
      </c>
      <c r="AD75" s="241"/>
      <c r="AE75" s="241"/>
      <c r="AF75" s="241"/>
      <c r="AG75" s="241"/>
      <c r="AH75" s="241"/>
      <c r="AI75" s="241"/>
      <c r="AJ75" s="241"/>
      <c r="AK75" s="241"/>
      <c r="AL75" s="241"/>
      <c r="AM75" s="241"/>
      <c r="AN75" s="316"/>
      <c r="AO75" s="9"/>
      <c r="AP75" s="9"/>
      <c r="AQ75" s="9"/>
      <c r="AR75" s="343"/>
      <c r="AT75" s="241"/>
      <c r="AU75" s="241"/>
      <c r="AV75" s="241"/>
      <c r="AW75" s="344"/>
      <c r="AX75" s="317"/>
    </row>
    <row r="76" spans="2:50">
      <c r="B76" s="7" t="s">
        <v>1958</v>
      </c>
      <c r="C76" s="7" t="s">
        <v>2182</v>
      </c>
      <c r="D76" s="7" t="s">
        <v>1427</v>
      </c>
      <c r="K76" s="7">
        <f t="shared" si="3"/>
        <v>11</v>
      </c>
      <c r="O76" s="314" t="str">
        <f t="shared" si="2"/>
        <v>X</v>
      </c>
      <c r="P76" s="315"/>
      <c r="Q76" s="9"/>
      <c r="R76" s="9"/>
      <c r="S76" s="9"/>
      <c r="T76" s="343"/>
      <c r="U76" s="316"/>
      <c r="V76" s="9"/>
      <c r="W76" s="9"/>
      <c r="X76" s="9"/>
      <c r="Y76" s="9"/>
      <c r="Z76" s="9"/>
      <c r="AA76" s="9"/>
      <c r="AB76" s="343"/>
      <c r="AC76" s="317" t="s">
        <v>9353</v>
      </c>
      <c r="AD76" s="241"/>
      <c r="AE76" s="241"/>
      <c r="AF76" s="241"/>
      <c r="AG76" s="241"/>
      <c r="AH76" s="241"/>
      <c r="AI76" s="241"/>
      <c r="AJ76" s="241"/>
      <c r="AK76" s="241"/>
      <c r="AL76" s="241"/>
      <c r="AM76" s="241"/>
      <c r="AN76" s="316"/>
      <c r="AO76" s="9"/>
      <c r="AP76" s="9"/>
      <c r="AQ76" s="9"/>
      <c r="AR76" s="343"/>
      <c r="AT76" s="241"/>
      <c r="AU76" s="241"/>
      <c r="AV76" s="241"/>
      <c r="AW76" s="344"/>
      <c r="AX76" s="317"/>
    </row>
    <row r="77" spans="2:50">
      <c r="B77" s="7" t="s">
        <v>1959</v>
      </c>
      <c r="C77" s="7" t="s">
        <v>2183</v>
      </c>
      <c r="D77" s="7" t="s">
        <v>1427</v>
      </c>
      <c r="K77" s="7">
        <f t="shared" si="3"/>
        <v>11</v>
      </c>
      <c r="O77" s="314" t="str">
        <f t="shared" si="2"/>
        <v>X</v>
      </c>
      <c r="P77" s="315"/>
      <c r="Q77" s="9"/>
      <c r="R77" s="9"/>
      <c r="S77" s="9"/>
      <c r="T77" s="343"/>
      <c r="U77" s="316" t="s">
        <v>9353</v>
      </c>
      <c r="V77" s="9"/>
      <c r="W77" s="9"/>
      <c r="X77" s="9"/>
      <c r="Y77" s="9"/>
      <c r="Z77" s="9"/>
      <c r="AA77" s="9"/>
      <c r="AB77" s="343"/>
      <c r="AC77" s="317" t="s">
        <v>9353</v>
      </c>
      <c r="AD77" s="241"/>
      <c r="AE77" s="241"/>
      <c r="AF77" s="241"/>
      <c r="AG77" s="241"/>
      <c r="AH77" s="241"/>
      <c r="AI77" s="241"/>
      <c r="AJ77" s="241"/>
      <c r="AK77" s="241"/>
      <c r="AL77" s="241"/>
      <c r="AM77" s="241"/>
      <c r="AN77" s="316"/>
      <c r="AO77" s="9"/>
      <c r="AP77" s="9"/>
      <c r="AQ77" s="9"/>
      <c r="AR77" s="343"/>
      <c r="AT77" s="241"/>
      <c r="AU77" s="241"/>
      <c r="AV77" s="241"/>
      <c r="AW77" s="344"/>
      <c r="AX77" s="317"/>
    </row>
    <row r="78" spans="2:50">
      <c r="B78" s="7" t="s">
        <v>1960</v>
      </c>
      <c r="C78" s="7" t="s">
        <v>2184</v>
      </c>
      <c r="D78" s="7" t="s">
        <v>1427</v>
      </c>
      <c r="K78" s="7">
        <f t="shared" si="3"/>
        <v>11</v>
      </c>
      <c r="O78" s="314" t="str">
        <f t="shared" si="2"/>
        <v>X</v>
      </c>
      <c r="P78" s="315"/>
      <c r="Q78" s="9"/>
      <c r="R78" s="9"/>
      <c r="S78" s="9"/>
      <c r="T78" s="343"/>
      <c r="U78" s="316" t="s">
        <v>9353</v>
      </c>
      <c r="V78" s="9"/>
      <c r="W78" s="9"/>
      <c r="X78" s="9"/>
      <c r="Y78" s="9"/>
      <c r="Z78" s="9"/>
      <c r="AA78" s="9"/>
      <c r="AB78" s="343"/>
      <c r="AC78" s="317" t="s">
        <v>9353</v>
      </c>
      <c r="AD78" s="241"/>
      <c r="AE78" s="241"/>
      <c r="AF78" s="241"/>
      <c r="AG78" s="241"/>
      <c r="AH78" s="241"/>
      <c r="AI78" s="241"/>
      <c r="AJ78" s="241"/>
      <c r="AK78" s="241"/>
      <c r="AL78" s="241"/>
      <c r="AM78" s="241"/>
      <c r="AN78" s="316"/>
      <c r="AO78" s="9"/>
      <c r="AP78" s="9"/>
      <c r="AQ78" s="9"/>
      <c r="AR78" s="343"/>
      <c r="AT78" s="241"/>
      <c r="AU78" s="241"/>
      <c r="AV78" s="241"/>
      <c r="AW78" s="344"/>
      <c r="AX78" s="317"/>
    </row>
    <row r="79" spans="2:50">
      <c r="B79" s="7" t="s">
        <v>1961</v>
      </c>
      <c r="C79" s="7" t="s">
        <v>2185</v>
      </c>
      <c r="D79" s="7" t="s">
        <v>1427</v>
      </c>
      <c r="K79" s="7">
        <f t="shared" si="3"/>
        <v>11</v>
      </c>
      <c r="O79" s="314" t="str">
        <f t="shared" si="2"/>
        <v>X</v>
      </c>
      <c r="P79" s="318"/>
      <c r="Q79" s="9"/>
      <c r="R79" s="9"/>
      <c r="S79" s="9"/>
      <c r="T79" s="343"/>
      <c r="U79" s="316" t="s">
        <v>9353</v>
      </c>
      <c r="V79" s="9"/>
      <c r="W79" s="9"/>
      <c r="X79" s="9"/>
      <c r="Y79" s="9"/>
      <c r="Z79" s="9"/>
      <c r="AA79" s="9"/>
      <c r="AB79" s="343"/>
      <c r="AC79" s="317" t="s">
        <v>9353</v>
      </c>
      <c r="AD79" s="241"/>
      <c r="AE79" s="241"/>
      <c r="AF79" s="241"/>
      <c r="AG79" s="241"/>
      <c r="AH79" s="241"/>
      <c r="AI79" s="241"/>
      <c r="AJ79" s="241"/>
      <c r="AK79" s="241"/>
      <c r="AL79" s="241"/>
      <c r="AM79" s="241"/>
      <c r="AN79" s="316"/>
      <c r="AO79" s="9"/>
      <c r="AP79" s="9"/>
      <c r="AQ79" s="9"/>
      <c r="AR79" s="343"/>
      <c r="AT79" s="241"/>
      <c r="AU79" s="241"/>
      <c r="AV79" s="241"/>
      <c r="AW79" s="344"/>
      <c r="AX79" s="317"/>
    </row>
    <row r="80" spans="2:50">
      <c r="B80" s="7" t="s">
        <v>1962</v>
      </c>
      <c r="C80" s="7" t="s">
        <v>2186</v>
      </c>
      <c r="D80" s="7" t="s">
        <v>1426</v>
      </c>
      <c r="K80" s="7">
        <f t="shared" si="3"/>
        <v>10</v>
      </c>
      <c r="O80" s="314" t="str">
        <f t="shared" si="2"/>
        <v>X</v>
      </c>
      <c r="P80" s="315" t="s">
        <v>9353</v>
      </c>
      <c r="Q80" s="9"/>
      <c r="R80" s="9"/>
      <c r="S80" s="9"/>
      <c r="T80" s="343"/>
      <c r="U80" s="316"/>
      <c r="V80" s="9"/>
      <c r="W80" s="9"/>
      <c r="X80" s="9"/>
      <c r="Y80" s="9"/>
      <c r="Z80" s="9"/>
      <c r="AA80" s="9"/>
      <c r="AB80" s="343"/>
      <c r="AC80" s="317" t="s">
        <v>9353</v>
      </c>
      <c r="AD80" s="241"/>
      <c r="AE80" s="241"/>
      <c r="AF80" s="241"/>
      <c r="AG80" s="241"/>
      <c r="AH80" s="241"/>
      <c r="AI80" s="241"/>
      <c r="AJ80" s="241"/>
      <c r="AK80" s="241"/>
      <c r="AL80" s="241"/>
      <c r="AM80" s="241"/>
      <c r="AN80" s="316"/>
      <c r="AO80" s="9"/>
      <c r="AP80" s="9"/>
      <c r="AQ80" s="9"/>
      <c r="AR80" s="343"/>
      <c r="AT80" s="241"/>
      <c r="AU80" s="241"/>
      <c r="AV80" s="241"/>
      <c r="AW80" s="344"/>
      <c r="AX80" s="317"/>
    </row>
    <row r="81" spans="2:50">
      <c r="B81" s="7" t="s">
        <v>1963</v>
      </c>
      <c r="C81" s="7" t="s">
        <v>2187</v>
      </c>
      <c r="D81" s="7" t="s">
        <v>1427</v>
      </c>
      <c r="K81" s="7">
        <f t="shared" si="3"/>
        <v>11</v>
      </c>
      <c r="O81" s="314" t="str">
        <f t="shared" si="2"/>
        <v>X</v>
      </c>
      <c r="P81" s="315"/>
      <c r="Q81" s="9"/>
      <c r="R81" s="9"/>
      <c r="S81" s="9"/>
      <c r="T81" s="343"/>
      <c r="U81" s="316"/>
      <c r="V81" s="9"/>
      <c r="W81" s="9"/>
      <c r="X81" s="9"/>
      <c r="Y81" s="9"/>
      <c r="Z81" s="9"/>
      <c r="AA81" s="9"/>
      <c r="AB81" s="343"/>
      <c r="AC81" s="317" t="s">
        <v>9353</v>
      </c>
      <c r="AD81" s="241"/>
      <c r="AE81" s="241"/>
      <c r="AF81" s="241"/>
      <c r="AG81" s="241"/>
      <c r="AH81" s="241"/>
      <c r="AI81" s="241"/>
      <c r="AJ81" s="241"/>
      <c r="AK81" s="241"/>
      <c r="AL81" s="241"/>
      <c r="AM81" s="241"/>
      <c r="AN81" s="316"/>
      <c r="AO81" s="9"/>
      <c r="AP81" s="9"/>
      <c r="AQ81" s="9"/>
      <c r="AR81" s="343"/>
      <c r="AT81" s="241"/>
      <c r="AU81" s="241"/>
      <c r="AV81" s="241"/>
      <c r="AW81" s="344"/>
      <c r="AX81" s="317"/>
    </row>
    <row r="82" spans="2:50">
      <c r="B82" s="7" t="s">
        <v>1964</v>
      </c>
      <c r="C82" s="7" t="s">
        <v>2188</v>
      </c>
      <c r="D82" s="7" t="s">
        <v>1427</v>
      </c>
      <c r="K82" s="7">
        <f t="shared" si="3"/>
        <v>11</v>
      </c>
      <c r="O82" s="314" t="str">
        <f t="shared" si="2"/>
        <v>X</v>
      </c>
      <c r="P82" s="315"/>
      <c r="Q82" s="9"/>
      <c r="R82" s="9"/>
      <c r="S82" s="9"/>
      <c r="T82" s="343"/>
      <c r="U82" s="316" t="s">
        <v>9353</v>
      </c>
      <c r="V82" s="9"/>
      <c r="W82" s="9"/>
      <c r="X82" s="9"/>
      <c r="Y82" s="9"/>
      <c r="Z82" s="9"/>
      <c r="AA82" s="9"/>
      <c r="AB82" s="343"/>
      <c r="AC82" s="317" t="s">
        <v>9353</v>
      </c>
      <c r="AD82" s="241"/>
      <c r="AE82" s="241"/>
      <c r="AF82" s="241"/>
      <c r="AG82" s="241"/>
      <c r="AH82" s="241"/>
      <c r="AI82" s="241"/>
      <c r="AJ82" s="241"/>
      <c r="AK82" s="241"/>
      <c r="AL82" s="241"/>
      <c r="AM82" s="241"/>
      <c r="AN82" s="316"/>
      <c r="AO82" s="9"/>
      <c r="AP82" s="9"/>
      <c r="AQ82" s="9"/>
      <c r="AR82" s="343"/>
      <c r="AT82" s="241"/>
      <c r="AU82" s="241"/>
      <c r="AV82" s="241"/>
      <c r="AW82" s="344"/>
      <c r="AX82" s="317"/>
    </row>
    <row r="83" spans="2:50">
      <c r="B83" s="7" t="s">
        <v>1965</v>
      </c>
      <c r="C83" s="7" t="s">
        <v>2189</v>
      </c>
      <c r="D83" s="7" t="s">
        <v>1427</v>
      </c>
      <c r="K83" s="7">
        <f t="shared" si="3"/>
        <v>11</v>
      </c>
      <c r="O83" s="314" t="str">
        <f t="shared" si="2"/>
        <v>X</v>
      </c>
      <c r="P83" s="318"/>
      <c r="Q83" s="9"/>
      <c r="R83" s="9"/>
      <c r="S83" s="9"/>
      <c r="T83" s="343"/>
      <c r="U83" s="316" t="s">
        <v>9353</v>
      </c>
      <c r="V83" s="9"/>
      <c r="W83" s="9"/>
      <c r="X83" s="9"/>
      <c r="Y83" s="9"/>
      <c r="Z83" s="9"/>
      <c r="AA83" s="9"/>
      <c r="AB83" s="343"/>
      <c r="AC83" s="317" t="s">
        <v>9353</v>
      </c>
      <c r="AD83" s="241"/>
      <c r="AE83" s="241"/>
      <c r="AF83" s="241"/>
      <c r="AG83" s="241"/>
      <c r="AH83" s="241"/>
      <c r="AI83" s="241"/>
      <c r="AJ83" s="241"/>
      <c r="AK83" s="241"/>
      <c r="AL83" s="241"/>
      <c r="AM83" s="241"/>
      <c r="AN83" s="316"/>
      <c r="AO83" s="9"/>
      <c r="AP83" s="9"/>
      <c r="AQ83" s="9"/>
      <c r="AR83" s="343"/>
      <c r="AT83" s="241"/>
      <c r="AU83" s="241"/>
      <c r="AV83" s="241"/>
      <c r="AW83" s="344"/>
      <c r="AX83" s="317"/>
    </row>
    <row r="84" spans="2:50">
      <c r="B84" s="7" t="s">
        <v>1966</v>
      </c>
      <c r="C84" s="7" t="s">
        <v>2190</v>
      </c>
      <c r="D84" s="7" t="s">
        <v>1427</v>
      </c>
      <c r="K84" s="7">
        <f t="shared" si="3"/>
        <v>11</v>
      </c>
      <c r="O84" s="314" t="str">
        <f t="shared" si="2"/>
        <v>X</v>
      </c>
      <c r="P84" s="315"/>
      <c r="Q84" s="9"/>
      <c r="R84" s="9"/>
      <c r="S84" s="9"/>
      <c r="T84" s="343"/>
      <c r="U84" s="316" t="s">
        <v>9353</v>
      </c>
      <c r="V84" s="9"/>
      <c r="W84" s="9"/>
      <c r="X84" s="9"/>
      <c r="Y84" s="9"/>
      <c r="Z84" s="9"/>
      <c r="AA84" s="9"/>
      <c r="AB84" s="343"/>
      <c r="AC84" s="317" t="s">
        <v>9353</v>
      </c>
      <c r="AD84" s="241"/>
      <c r="AE84" s="241"/>
      <c r="AF84" s="241"/>
      <c r="AG84" s="241"/>
      <c r="AH84" s="241"/>
      <c r="AI84" s="241"/>
      <c r="AJ84" s="241"/>
      <c r="AK84" s="241"/>
      <c r="AL84" s="241"/>
      <c r="AM84" s="241"/>
      <c r="AN84" s="316"/>
      <c r="AO84" s="9"/>
      <c r="AP84" s="9"/>
      <c r="AQ84" s="9"/>
      <c r="AR84" s="343"/>
      <c r="AT84" s="241"/>
      <c r="AU84" s="241"/>
      <c r="AV84" s="241"/>
      <c r="AW84" s="344"/>
      <c r="AX84" s="317"/>
    </row>
    <row r="85" spans="2:50">
      <c r="B85" s="7" t="s">
        <v>1967</v>
      </c>
      <c r="C85" s="7" t="s">
        <v>1715</v>
      </c>
      <c r="D85" s="7" t="s">
        <v>1426</v>
      </c>
      <c r="K85" s="7">
        <f t="shared" si="3"/>
        <v>10</v>
      </c>
      <c r="O85" s="314" t="str">
        <f t="shared" si="2"/>
        <v>none</v>
      </c>
      <c r="P85" s="315"/>
      <c r="Q85" s="9"/>
      <c r="R85" s="9"/>
      <c r="S85" s="9"/>
      <c r="T85" s="343"/>
      <c r="U85" s="316"/>
      <c r="V85" s="9"/>
      <c r="W85" s="9"/>
      <c r="X85" s="9"/>
      <c r="Y85" s="9"/>
      <c r="Z85" s="9"/>
      <c r="AA85" s="9"/>
      <c r="AB85" s="343"/>
      <c r="AD85" s="241"/>
      <c r="AE85" s="241"/>
      <c r="AF85" s="241"/>
      <c r="AG85" s="241"/>
      <c r="AH85" s="241"/>
      <c r="AI85" s="241"/>
      <c r="AJ85" s="241"/>
      <c r="AK85" s="241"/>
      <c r="AL85" s="241"/>
      <c r="AM85" s="241"/>
      <c r="AN85" s="316"/>
      <c r="AO85" s="9"/>
      <c r="AP85" s="9"/>
      <c r="AQ85" s="9"/>
      <c r="AR85" s="343"/>
      <c r="AT85" s="241"/>
      <c r="AU85" s="241"/>
      <c r="AV85" s="241"/>
      <c r="AW85" s="344"/>
      <c r="AX85" s="317"/>
    </row>
    <row r="86" spans="2:50">
      <c r="B86" s="7" t="s">
        <v>1968</v>
      </c>
      <c r="C86" s="7" t="s">
        <v>1716</v>
      </c>
      <c r="D86" s="7" t="s">
        <v>1427</v>
      </c>
      <c r="K86" s="7">
        <f t="shared" si="3"/>
        <v>11</v>
      </c>
      <c r="O86" s="314" t="str">
        <f t="shared" ref="O86:O149" si="4">IF(OR(P86="X",U86="X",AC86="X",AN86="X",AS86="X",AW86="X"),"X","none")</f>
        <v>none</v>
      </c>
      <c r="P86" s="315"/>
      <c r="Q86" s="9"/>
      <c r="R86" s="9"/>
      <c r="S86" s="9"/>
      <c r="T86" s="343"/>
      <c r="U86" s="316"/>
      <c r="V86" s="9"/>
      <c r="W86" s="9"/>
      <c r="X86" s="9"/>
      <c r="Y86" s="9"/>
      <c r="Z86" s="9"/>
      <c r="AA86" s="9"/>
      <c r="AB86" s="343"/>
      <c r="AD86" s="241"/>
      <c r="AE86" s="241"/>
      <c r="AF86" s="241"/>
      <c r="AG86" s="241"/>
      <c r="AH86" s="241"/>
      <c r="AI86" s="241"/>
      <c r="AJ86" s="241"/>
      <c r="AK86" s="241"/>
      <c r="AL86" s="241"/>
      <c r="AM86" s="241"/>
      <c r="AN86" s="316"/>
      <c r="AO86" s="9"/>
      <c r="AP86" s="9"/>
      <c r="AQ86" s="9"/>
      <c r="AR86" s="343"/>
      <c r="AT86" s="241"/>
      <c r="AU86" s="241"/>
      <c r="AV86" s="241"/>
      <c r="AW86" s="344"/>
      <c r="AX86" s="317"/>
    </row>
    <row r="87" spans="2:50">
      <c r="B87" s="7" t="s">
        <v>1969</v>
      </c>
      <c r="C87" s="7" t="s">
        <v>1717</v>
      </c>
      <c r="D87" s="7" t="s">
        <v>1427</v>
      </c>
      <c r="K87" s="7">
        <f t="shared" si="3"/>
        <v>11</v>
      </c>
      <c r="O87" s="314" t="str">
        <f t="shared" si="4"/>
        <v>none</v>
      </c>
      <c r="P87" s="315"/>
      <c r="Q87" s="9"/>
      <c r="R87" s="9"/>
      <c r="S87" s="9"/>
      <c r="T87" s="343"/>
      <c r="U87" s="316"/>
      <c r="V87" s="9"/>
      <c r="W87" s="9"/>
      <c r="X87" s="9"/>
      <c r="Y87" s="9"/>
      <c r="Z87" s="9"/>
      <c r="AA87" s="9"/>
      <c r="AB87" s="343"/>
      <c r="AD87" s="241"/>
      <c r="AE87" s="241"/>
      <c r="AF87" s="241"/>
      <c r="AG87" s="241"/>
      <c r="AH87" s="241"/>
      <c r="AI87" s="241"/>
      <c r="AJ87" s="241"/>
      <c r="AK87" s="241"/>
      <c r="AL87" s="241"/>
      <c r="AM87" s="241"/>
      <c r="AN87" s="316"/>
      <c r="AO87" s="9"/>
      <c r="AP87" s="9"/>
      <c r="AQ87" s="9"/>
      <c r="AR87" s="343"/>
      <c r="AT87" s="241"/>
      <c r="AU87" s="241"/>
      <c r="AV87" s="241"/>
      <c r="AW87" s="344"/>
      <c r="AX87" s="317"/>
    </row>
    <row r="88" spans="2:50">
      <c r="B88" s="7" t="s">
        <v>1970</v>
      </c>
      <c r="C88" s="7" t="s">
        <v>1718</v>
      </c>
      <c r="D88" s="7" t="s">
        <v>1427</v>
      </c>
      <c r="K88" s="7">
        <f t="shared" si="3"/>
        <v>11</v>
      </c>
      <c r="O88" s="314" t="str">
        <f t="shared" si="4"/>
        <v>none</v>
      </c>
      <c r="P88" s="318"/>
      <c r="Q88" s="9"/>
      <c r="R88" s="9"/>
      <c r="S88" s="9"/>
      <c r="T88" s="343"/>
      <c r="U88" s="316"/>
      <c r="V88" s="9"/>
      <c r="W88" s="9"/>
      <c r="X88" s="9"/>
      <c r="Y88" s="9"/>
      <c r="Z88" s="9"/>
      <c r="AA88" s="9"/>
      <c r="AB88" s="343"/>
      <c r="AD88" s="241"/>
      <c r="AE88" s="241"/>
      <c r="AF88" s="241"/>
      <c r="AG88" s="241"/>
      <c r="AH88" s="241"/>
      <c r="AI88" s="241"/>
      <c r="AJ88" s="241"/>
      <c r="AK88" s="241"/>
      <c r="AL88" s="241"/>
      <c r="AM88" s="241"/>
      <c r="AN88" s="316"/>
      <c r="AO88" s="9"/>
      <c r="AP88" s="9"/>
      <c r="AQ88" s="9"/>
      <c r="AR88" s="343"/>
      <c r="AT88" s="241"/>
      <c r="AU88" s="241"/>
      <c r="AV88" s="241"/>
      <c r="AW88" s="344"/>
      <c r="AX88" s="317"/>
    </row>
    <row r="89" spans="2:50">
      <c r="B89" s="7" t="s">
        <v>1971</v>
      </c>
      <c r="C89" s="7" t="s">
        <v>1719</v>
      </c>
      <c r="D89" s="7" t="s">
        <v>1427</v>
      </c>
      <c r="K89" s="7">
        <f t="shared" si="3"/>
        <v>11</v>
      </c>
      <c r="O89" s="314" t="str">
        <f t="shared" si="4"/>
        <v>none</v>
      </c>
      <c r="P89" s="315"/>
      <c r="Q89" s="9"/>
      <c r="R89" s="9"/>
      <c r="S89" s="9"/>
      <c r="T89" s="343"/>
      <c r="U89" s="316"/>
      <c r="V89" s="9"/>
      <c r="W89" s="9"/>
      <c r="X89" s="9"/>
      <c r="Y89" s="9"/>
      <c r="Z89" s="9"/>
      <c r="AA89" s="9"/>
      <c r="AB89" s="343"/>
      <c r="AD89" s="241"/>
      <c r="AE89" s="241"/>
      <c r="AF89" s="241"/>
      <c r="AG89" s="241"/>
      <c r="AH89" s="241"/>
      <c r="AI89" s="241"/>
      <c r="AJ89" s="241"/>
      <c r="AK89" s="241"/>
      <c r="AL89" s="241"/>
      <c r="AM89" s="241"/>
      <c r="AN89" s="316"/>
      <c r="AO89" s="9"/>
      <c r="AP89" s="9"/>
      <c r="AQ89" s="9"/>
      <c r="AR89" s="343"/>
      <c r="AT89" s="241"/>
      <c r="AU89" s="241"/>
      <c r="AV89" s="241"/>
      <c r="AW89" s="344"/>
      <c r="AX89" s="317"/>
    </row>
    <row r="90" spans="2:50">
      <c r="B90" s="241" t="s">
        <v>1973</v>
      </c>
      <c r="C90" s="7" t="s">
        <v>2191</v>
      </c>
      <c r="D90" s="7" t="s">
        <v>1428</v>
      </c>
      <c r="E90" s="7" t="s">
        <v>9376</v>
      </c>
      <c r="K90" s="7">
        <f t="shared" si="3"/>
        <v>19</v>
      </c>
      <c r="O90" s="314" t="str">
        <f t="shared" si="4"/>
        <v>X</v>
      </c>
      <c r="P90" s="315"/>
      <c r="Q90" s="9"/>
      <c r="R90" s="9"/>
      <c r="S90" s="9"/>
      <c r="T90" s="343"/>
      <c r="U90" s="316" t="s">
        <v>9353</v>
      </c>
      <c r="V90" s="9"/>
      <c r="W90" s="9"/>
      <c r="X90" s="9"/>
      <c r="Y90" s="9"/>
      <c r="Z90" s="9"/>
      <c r="AA90" s="9"/>
      <c r="AB90" s="343"/>
      <c r="AC90" s="317" t="s">
        <v>9353</v>
      </c>
      <c r="AD90" s="241"/>
      <c r="AE90" s="241"/>
      <c r="AF90" s="241"/>
      <c r="AG90" s="241"/>
      <c r="AH90" s="241"/>
      <c r="AI90" s="241"/>
      <c r="AJ90" s="241"/>
      <c r="AK90" s="241"/>
      <c r="AL90" s="241"/>
      <c r="AM90" s="241"/>
      <c r="AN90" s="316"/>
      <c r="AO90" s="9"/>
      <c r="AP90" s="9"/>
      <c r="AQ90" s="9"/>
      <c r="AR90" s="343"/>
      <c r="AT90" s="241"/>
      <c r="AU90" s="241"/>
      <c r="AV90" s="241"/>
      <c r="AW90" s="344"/>
      <c r="AX90" s="317"/>
    </row>
    <row r="91" spans="2:50">
      <c r="B91" s="241" t="s">
        <v>1974</v>
      </c>
      <c r="C91" s="7" t="s">
        <v>2192</v>
      </c>
      <c r="D91" s="7" t="s">
        <v>1428</v>
      </c>
      <c r="E91" s="241" t="s">
        <v>9377</v>
      </c>
      <c r="K91" s="7">
        <f t="shared" si="3"/>
        <v>19</v>
      </c>
      <c r="O91" s="314" t="str">
        <f t="shared" si="4"/>
        <v>X</v>
      </c>
      <c r="P91" s="315"/>
      <c r="Q91" s="9"/>
      <c r="R91" s="9"/>
      <c r="S91" s="9"/>
      <c r="T91" s="343"/>
      <c r="U91" s="316" t="s">
        <v>9353</v>
      </c>
      <c r="V91" s="9"/>
      <c r="W91" s="9"/>
      <c r="X91" s="9"/>
      <c r="Y91" s="9"/>
      <c r="Z91" s="9"/>
      <c r="AA91" s="9"/>
      <c r="AB91" s="343"/>
      <c r="AC91" s="317" t="s">
        <v>9353</v>
      </c>
      <c r="AD91" s="241"/>
      <c r="AE91" s="241"/>
      <c r="AF91" s="241"/>
      <c r="AG91" s="241"/>
      <c r="AH91" s="241"/>
      <c r="AI91" s="241"/>
      <c r="AJ91" s="241"/>
      <c r="AK91" s="241"/>
      <c r="AL91" s="241"/>
      <c r="AM91" s="241"/>
      <c r="AN91" s="316"/>
      <c r="AO91" s="9"/>
      <c r="AP91" s="9"/>
      <c r="AQ91" s="9"/>
      <c r="AR91" s="343"/>
      <c r="AT91" s="241"/>
      <c r="AU91" s="241"/>
      <c r="AV91" s="241"/>
      <c r="AW91" s="344"/>
      <c r="AX91" s="317"/>
    </row>
    <row r="92" spans="2:50">
      <c r="B92" s="241" t="s">
        <v>2193</v>
      </c>
      <c r="C92" s="7" t="s">
        <v>2194</v>
      </c>
      <c r="D92" s="7" t="s">
        <v>1428</v>
      </c>
      <c r="E92" s="241" t="s">
        <v>9378</v>
      </c>
      <c r="K92" s="7">
        <f t="shared" si="3"/>
        <v>31</v>
      </c>
      <c r="O92" s="314" t="str">
        <f t="shared" si="4"/>
        <v>X</v>
      </c>
      <c r="P92" s="315"/>
      <c r="Q92" s="9"/>
      <c r="R92" s="9"/>
      <c r="S92" s="9"/>
      <c r="T92" s="343"/>
      <c r="U92" s="316" t="s">
        <v>9353</v>
      </c>
      <c r="V92" s="9"/>
      <c r="W92" s="9"/>
      <c r="X92" s="9"/>
      <c r="Y92" s="9"/>
      <c r="Z92" s="9"/>
      <c r="AA92" s="9"/>
      <c r="AB92" s="343"/>
      <c r="AD92" s="241"/>
      <c r="AE92" s="241"/>
      <c r="AF92" s="241"/>
      <c r="AG92" s="241"/>
      <c r="AH92" s="241"/>
      <c r="AI92" s="241"/>
      <c r="AJ92" s="241"/>
      <c r="AK92" s="241"/>
      <c r="AL92" s="241"/>
      <c r="AM92" s="241"/>
      <c r="AN92" s="316"/>
      <c r="AO92" s="9"/>
      <c r="AP92" s="9"/>
      <c r="AQ92" s="9"/>
      <c r="AR92" s="343"/>
      <c r="AT92" s="241"/>
      <c r="AU92" s="241"/>
      <c r="AV92" s="241"/>
      <c r="AW92" s="344"/>
      <c r="AX92" s="317"/>
    </row>
    <row r="93" spans="2:50">
      <c r="B93" s="241" t="s">
        <v>1976</v>
      </c>
      <c r="C93" s="7" t="s">
        <v>2195</v>
      </c>
      <c r="D93" s="7" t="s">
        <v>1428</v>
      </c>
      <c r="E93" s="241" t="s">
        <v>9379</v>
      </c>
      <c r="K93" s="7">
        <f t="shared" si="3"/>
        <v>19</v>
      </c>
      <c r="O93" s="314" t="str">
        <f t="shared" si="4"/>
        <v>X</v>
      </c>
      <c r="P93" s="315"/>
      <c r="Q93" s="9"/>
      <c r="R93" s="9"/>
      <c r="S93" s="9"/>
      <c r="T93" s="343"/>
      <c r="U93" s="316" t="s">
        <v>9353</v>
      </c>
      <c r="V93" s="9"/>
      <c r="W93" s="9"/>
      <c r="X93" s="9"/>
      <c r="Y93" s="9"/>
      <c r="Z93" s="9"/>
      <c r="AA93" s="9"/>
      <c r="AB93" s="343"/>
      <c r="AC93" s="317" t="s">
        <v>9353</v>
      </c>
      <c r="AD93" s="241"/>
      <c r="AE93" s="241"/>
      <c r="AF93" s="241"/>
      <c r="AG93" s="241"/>
      <c r="AH93" s="241"/>
      <c r="AI93" s="241"/>
      <c r="AJ93" s="241"/>
      <c r="AK93" s="241"/>
      <c r="AL93" s="241"/>
      <c r="AM93" s="241"/>
      <c r="AN93" s="316"/>
      <c r="AO93" s="9"/>
      <c r="AP93" s="9"/>
      <c r="AQ93" s="9"/>
      <c r="AR93" s="343"/>
      <c r="AT93" s="241"/>
      <c r="AU93" s="241"/>
      <c r="AV93" s="241"/>
      <c r="AW93" s="344"/>
      <c r="AX93" s="317"/>
    </row>
    <row r="94" spans="2:50">
      <c r="B94" s="241" t="s">
        <v>1977</v>
      </c>
      <c r="C94" s="7" t="s">
        <v>2196</v>
      </c>
      <c r="D94" s="7" t="s">
        <v>1428</v>
      </c>
      <c r="E94" s="241" t="s">
        <v>9380</v>
      </c>
      <c r="K94" s="7">
        <f t="shared" si="3"/>
        <v>21</v>
      </c>
      <c r="O94" s="314" t="str">
        <f t="shared" si="4"/>
        <v>X</v>
      </c>
      <c r="P94" s="315"/>
      <c r="Q94" s="9"/>
      <c r="R94" s="9"/>
      <c r="S94" s="9"/>
      <c r="T94" s="343"/>
      <c r="U94" s="316" t="s">
        <v>9353</v>
      </c>
      <c r="V94" s="9"/>
      <c r="W94" s="345"/>
      <c r="X94" s="9"/>
      <c r="Y94" s="9"/>
      <c r="Z94" s="9"/>
      <c r="AA94" s="9"/>
      <c r="AB94" s="343"/>
      <c r="AD94" s="241"/>
      <c r="AE94" s="241"/>
      <c r="AF94" s="241"/>
      <c r="AG94" s="241"/>
      <c r="AH94" s="241"/>
      <c r="AI94" s="241"/>
      <c r="AJ94" s="241"/>
      <c r="AK94" s="241"/>
      <c r="AL94" s="241"/>
      <c r="AM94" s="241"/>
      <c r="AN94" s="316"/>
      <c r="AO94" s="9"/>
      <c r="AP94" s="9"/>
      <c r="AQ94" s="9"/>
      <c r="AR94" s="343"/>
      <c r="AT94" s="241"/>
      <c r="AU94" s="241"/>
      <c r="AV94" s="241"/>
      <c r="AW94" s="344"/>
      <c r="AX94" s="317"/>
    </row>
    <row r="95" spans="2:50">
      <c r="B95" s="241" t="s">
        <v>1978</v>
      </c>
      <c r="C95" s="7" t="s">
        <v>2197</v>
      </c>
      <c r="D95" s="7" t="s">
        <v>1428</v>
      </c>
      <c r="E95" s="241" t="s">
        <v>9381</v>
      </c>
      <c r="K95" s="7">
        <f t="shared" si="3"/>
        <v>15</v>
      </c>
      <c r="O95" s="314" t="str">
        <f t="shared" si="4"/>
        <v>X</v>
      </c>
      <c r="P95" s="315"/>
      <c r="Q95" s="9"/>
      <c r="R95" s="9"/>
      <c r="S95" s="9"/>
      <c r="T95" s="343"/>
      <c r="U95" s="316" t="s">
        <v>9353</v>
      </c>
      <c r="V95" s="9"/>
      <c r="W95" s="345"/>
      <c r="X95" s="9"/>
      <c r="Y95" s="9"/>
      <c r="Z95" s="9"/>
      <c r="AA95" s="9"/>
      <c r="AB95" s="343"/>
      <c r="AD95" s="241"/>
      <c r="AE95" s="241"/>
      <c r="AF95" s="241"/>
      <c r="AG95" s="241"/>
      <c r="AH95" s="241"/>
      <c r="AI95" s="241"/>
      <c r="AJ95" s="241"/>
      <c r="AK95" s="241"/>
      <c r="AL95" s="241"/>
      <c r="AM95" s="241"/>
      <c r="AN95" s="316"/>
      <c r="AO95" s="9"/>
      <c r="AP95" s="9"/>
      <c r="AQ95" s="9"/>
      <c r="AR95" s="343"/>
      <c r="AT95" s="241"/>
      <c r="AU95" s="241"/>
      <c r="AV95" s="241"/>
      <c r="AW95" s="344"/>
      <c r="AX95" s="317"/>
    </row>
    <row r="96" spans="2:50">
      <c r="B96" s="241" t="s">
        <v>1980</v>
      </c>
      <c r="C96" s="7" t="s">
        <v>2198</v>
      </c>
      <c r="D96" s="7" t="s">
        <v>1428</v>
      </c>
      <c r="E96" s="241" t="s">
        <v>9382</v>
      </c>
      <c r="K96" s="7">
        <f t="shared" si="3"/>
        <v>15</v>
      </c>
      <c r="O96" s="314" t="str">
        <f t="shared" si="4"/>
        <v>X</v>
      </c>
      <c r="P96" s="315"/>
      <c r="Q96" s="9"/>
      <c r="R96" s="9"/>
      <c r="S96" s="9"/>
      <c r="T96" s="343"/>
      <c r="U96" s="316" t="s">
        <v>9353</v>
      </c>
      <c r="V96" s="9"/>
      <c r="W96" s="345"/>
      <c r="X96" s="9"/>
      <c r="Y96" s="9"/>
      <c r="Z96" s="9"/>
      <c r="AA96" s="9"/>
      <c r="AB96" s="343"/>
      <c r="AD96" s="241"/>
      <c r="AE96" s="241"/>
      <c r="AF96" s="241"/>
      <c r="AG96" s="241"/>
      <c r="AH96" s="241"/>
      <c r="AI96" s="241"/>
      <c r="AJ96" s="241"/>
      <c r="AK96" s="241"/>
      <c r="AL96" s="241"/>
      <c r="AM96" s="241"/>
      <c r="AN96" s="316"/>
      <c r="AO96" s="9"/>
      <c r="AP96" s="9"/>
      <c r="AQ96" s="9"/>
      <c r="AR96" s="343"/>
      <c r="AT96" s="241"/>
      <c r="AU96" s="241"/>
      <c r="AV96" s="241"/>
      <c r="AW96" s="344"/>
      <c r="AX96" s="317"/>
    </row>
    <row r="97" spans="2:50">
      <c r="B97" s="241" t="s">
        <v>1972</v>
      </c>
      <c r="C97" s="7" t="s">
        <v>2199</v>
      </c>
      <c r="D97" s="7" t="s">
        <v>1428</v>
      </c>
      <c r="E97" s="241" t="s">
        <v>9383</v>
      </c>
      <c r="K97" s="7">
        <f t="shared" si="3"/>
        <v>19</v>
      </c>
      <c r="O97" s="314" t="str">
        <f t="shared" si="4"/>
        <v>X</v>
      </c>
      <c r="P97" s="315"/>
      <c r="Q97" s="9"/>
      <c r="R97" s="9"/>
      <c r="S97" s="9"/>
      <c r="T97" s="343"/>
      <c r="U97" s="316"/>
      <c r="V97" s="9"/>
      <c r="W97" s="9"/>
      <c r="X97" s="9"/>
      <c r="Y97" s="9"/>
      <c r="Z97" s="9"/>
      <c r="AA97" s="9"/>
      <c r="AB97" s="343"/>
      <c r="AC97" s="317" t="s">
        <v>9353</v>
      </c>
      <c r="AD97" s="241"/>
      <c r="AE97" s="241"/>
      <c r="AF97" s="241"/>
      <c r="AG97" s="241"/>
      <c r="AH97" s="241"/>
      <c r="AI97" s="241"/>
      <c r="AJ97" s="241"/>
      <c r="AK97" s="241"/>
      <c r="AL97" s="241"/>
      <c r="AM97" s="241"/>
      <c r="AN97" s="316"/>
      <c r="AO97" s="9"/>
      <c r="AP97" s="9"/>
      <c r="AQ97" s="9"/>
      <c r="AR97" s="343"/>
      <c r="AT97" s="241"/>
      <c r="AU97" s="241"/>
      <c r="AV97" s="241"/>
      <c r="AW97" s="344"/>
      <c r="AX97" s="317"/>
    </row>
    <row r="98" spans="2:50">
      <c r="B98" s="241" t="s">
        <v>2200</v>
      </c>
      <c r="C98" s="7" t="s">
        <v>2201</v>
      </c>
      <c r="D98" s="7" t="s">
        <v>1428</v>
      </c>
      <c r="E98" s="241" t="s">
        <v>9384</v>
      </c>
      <c r="K98" s="7">
        <f t="shared" si="3"/>
        <v>31</v>
      </c>
      <c r="O98" s="314" t="str">
        <f t="shared" si="4"/>
        <v>none</v>
      </c>
      <c r="P98" s="315"/>
      <c r="Q98" s="9"/>
      <c r="R98" s="9"/>
      <c r="S98" s="9"/>
      <c r="T98" s="343"/>
      <c r="U98" s="316"/>
      <c r="V98" s="9"/>
      <c r="W98" s="9"/>
      <c r="X98" s="9"/>
      <c r="Y98" s="9"/>
      <c r="Z98" s="9"/>
      <c r="AA98" s="9"/>
      <c r="AB98" s="343"/>
      <c r="AD98" s="241"/>
      <c r="AE98" s="241"/>
      <c r="AF98" s="241"/>
      <c r="AG98" s="241"/>
      <c r="AH98" s="241"/>
      <c r="AI98" s="241"/>
      <c r="AJ98" s="241"/>
      <c r="AK98" s="241"/>
      <c r="AL98" s="241"/>
      <c r="AM98" s="241"/>
      <c r="AN98" s="316"/>
      <c r="AO98" s="9"/>
      <c r="AP98" s="9"/>
      <c r="AQ98" s="9"/>
      <c r="AR98" s="343"/>
      <c r="AT98" s="241"/>
      <c r="AU98" s="241"/>
      <c r="AV98" s="241"/>
      <c r="AW98" s="344"/>
      <c r="AX98" s="317"/>
    </row>
    <row r="99" spans="2:50">
      <c r="B99" s="241" t="s">
        <v>1975</v>
      </c>
      <c r="C99" s="7" t="s">
        <v>2202</v>
      </c>
      <c r="D99" s="7" t="s">
        <v>1428</v>
      </c>
      <c r="E99" s="241" t="s">
        <v>9385</v>
      </c>
      <c r="K99" s="7">
        <f t="shared" si="3"/>
        <v>21</v>
      </c>
      <c r="O99" s="314" t="str">
        <f t="shared" si="4"/>
        <v>X</v>
      </c>
      <c r="P99" s="315" t="s">
        <v>9353</v>
      </c>
      <c r="Q99" s="9"/>
      <c r="R99" s="9"/>
      <c r="S99" s="9"/>
      <c r="T99" s="343" t="s">
        <v>9353</v>
      </c>
      <c r="U99" s="316"/>
      <c r="V99" s="9"/>
      <c r="W99" s="9"/>
      <c r="X99" s="9"/>
      <c r="Y99" s="9"/>
      <c r="Z99" s="9"/>
      <c r="AA99" s="9"/>
      <c r="AB99" s="343"/>
      <c r="AD99" s="241"/>
      <c r="AE99" s="241"/>
      <c r="AF99" s="241"/>
      <c r="AG99" s="241"/>
      <c r="AH99" s="241"/>
      <c r="AI99" s="241"/>
      <c r="AJ99" s="241"/>
      <c r="AK99" s="241"/>
      <c r="AL99" s="241"/>
      <c r="AM99" s="241"/>
      <c r="AN99" s="316"/>
      <c r="AO99" s="9"/>
      <c r="AP99" s="9"/>
      <c r="AQ99" s="9"/>
      <c r="AR99" s="343"/>
      <c r="AT99" s="241"/>
      <c r="AU99" s="241"/>
      <c r="AV99" s="241"/>
      <c r="AW99" s="344"/>
      <c r="AX99" s="317"/>
    </row>
    <row r="100" spans="2:50">
      <c r="B100" s="241" t="s">
        <v>1979</v>
      </c>
      <c r="C100" s="7" t="s">
        <v>2203</v>
      </c>
      <c r="D100" s="7" t="s">
        <v>1428</v>
      </c>
      <c r="E100" s="241" t="s">
        <v>9386</v>
      </c>
      <c r="K100" s="7">
        <f t="shared" si="3"/>
        <v>14</v>
      </c>
      <c r="O100" s="314" t="str">
        <f t="shared" si="4"/>
        <v>none</v>
      </c>
      <c r="P100" s="315"/>
      <c r="Q100" s="9"/>
      <c r="R100" s="9"/>
      <c r="S100" s="9"/>
      <c r="T100" s="343"/>
      <c r="U100" s="316"/>
      <c r="V100" s="9"/>
      <c r="W100" s="9"/>
      <c r="X100" s="9"/>
      <c r="Y100" s="9"/>
      <c r="Z100" s="9"/>
      <c r="AA100" s="9"/>
      <c r="AB100" s="343"/>
      <c r="AD100" s="241"/>
      <c r="AE100" s="241"/>
      <c r="AF100" s="241"/>
      <c r="AG100" s="241"/>
      <c r="AH100" s="241"/>
      <c r="AI100" s="241"/>
      <c r="AJ100" s="241"/>
      <c r="AK100" s="241"/>
      <c r="AL100" s="241"/>
      <c r="AM100" s="241"/>
      <c r="AN100" s="316"/>
      <c r="AO100" s="9"/>
      <c r="AP100" s="9"/>
      <c r="AQ100" s="9"/>
      <c r="AR100" s="343"/>
      <c r="AT100" s="241"/>
      <c r="AU100" s="241"/>
      <c r="AV100" s="241"/>
      <c r="AW100" s="344"/>
      <c r="AX100" s="317"/>
    </row>
    <row r="101" spans="2:50">
      <c r="B101" s="241" t="s">
        <v>1981</v>
      </c>
      <c r="C101" s="7" t="s">
        <v>2204</v>
      </c>
      <c r="D101" s="7" t="s">
        <v>1428</v>
      </c>
      <c r="E101" s="241" t="s">
        <v>9387</v>
      </c>
      <c r="K101" s="7">
        <f t="shared" si="3"/>
        <v>14</v>
      </c>
      <c r="O101" s="314" t="str">
        <f t="shared" si="4"/>
        <v>none</v>
      </c>
      <c r="P101" s="315"/>
      <c r="Q101" s="9"/>
      <c r="R101" s="9"/>
      <c r="S101" s="9"/>
      <c r="T101" s="343"/>
      <c r="U101" s="316"/>
      <c r="V101" s="9"/>
      <c r="W101" s="9"/>
      <c r="X101" s="9"/>
      <c r="Y101" s="9"/>
      <c r="Z101" s="9"/>
      <c r="AA101" s="9"/>
      <c r="AB101" s="343"/>
      <c r="AD101" s="241"/>
      <c r="AE101" s="241"/>
      <c r="AF101" s="241"/>
      <c r="AG101" s="241"/>
      <c r="AH101" s="241"/>
      <c r="AI101" s="241"/>
      <c r="AJ101" s="241"/>
      <c r="AK101" s="241"/>
      <c r="AL101" s="241"/>
      <c r="AM101" s="241"/>
      <c r="AN101" s="316"/>
      <c r="AO101" s="9"/>
      <c r="AP101" s="9"/>
      <c r="AQ101" s="9"/>
      <c r="AR101" s="343"/>
      <c r="AT101" s="241"/>
      <c r="AU101" s="241"/>
      <c r="AV101" s="241"/>
      <c r="AW101" s="344"/>
      <c r="AX101" s="317"/>
    </row>
    <row r="102" spans="2:50">
      <c r="B102" s="241" t="s">
        <v>2233</v>
      </c>
      <c r="C102" s="7" t="s">
        <v>2234</v>
      </c>
      <c r="D102" s="7" t="s">
        <v>1428</v>
      </c>
      <c r="E102" s="241" t="s">
        <v>9388</v>
      </c>
      <c r="K102" s="7">
        <f>LEN(TRIM(B102))</f>
        <v>19</v>
      </c>
      <c r="O102" s="314" t="str">
        <f t="shared" si="4"/>
        <v>none</v>
      </c>
      <c r="P102" s="315"/>
      <c r="Q102" s="9"/>
      <c r="R102" s="9"/>
      <c r="S102" s="9"/>
      <c r="T102" s="343"/>
      <c r="U102" s="316"/>
      <c r="V102" s="9"/>
      <c r="W102" s="9"/>
      <c r="X102" s="9"/>
      <c r="Y102" s="9"/>
      <c r="Z102" s="9"/>
      <c r="AA102" s="9"/>
      <c r="AB102" s="343"/>
      <c r="AD102" s="241"/>
      <c r="AE102" s="241"/>
      <c r="AF102" s="241"/>
      <c r="AG102" s="241"/>
      <c r="AH102" s="241"/>
      <c r="AI102" s="241"/>
      <c r="AJ102" s="241"/>
      <c r="AK102" s="241"/>
      <c r="AL102" s="241"/>
      <c r="AM102" s="241"/>
      <c r="AN102" s="316"/>
      <c r="AO102" s="9"/>
      <c r="AP102" s="9"/>
      <c r="AQ102" s="9"/>
      <c r="AR102" s="343"/>
      <c r="AT102" s="241"/>
      <c r="AU102" s="241"/>
      <c r="AV102" s="241"/>
      <c r="AW102" s="344"/>
      <c r="AX102" s="317"/>
    </row>
    <row r="103" spans="2:50">
      <c r="B103" s="7" t="s">
        <v>1982</v>
      </c>
      <c r="C103" s="7" t="s">
        <v>1720</v>
      </c>
      <c r="D103" s="7" t="s">
        <v>1425</v>
      </c>
      <c r="E103" s="241"/>
      <c r="K103" s="7">
        <f t="shared" si="3"/>
        <v>9</v>
      </c>
      <c r="O103" s="314" t="str">
        <f t="shared" si="4"/>
        <v>X</v>
      </c>
      <c r="P103" s="315"/>
      <c r="Q103" s="9"/>
      <c r="R103" s="9"/>
      <c r="S103" s="9"/>
      <c r="T103" s="343"/>
      <c r="U103" s="316"/>
      <c r="V103" s="9"/>
      <c r="W103" s="9"/>
      <c r="X103" s="9"/>
      <c r="Y103" s="9"/>
      <c r="Z103" s="9"/>
      <c r="AA103" s="9"/>
      <c r="AB103" s="343"/>
      <c r="AC103" s="317" t="s">
        <v>9353</v>
      </c>
      <c r="AD103" s="241"/>
      <c r="AE103" s="241"/>
      <c r="AF103" s="241"/>
      <c r="AG103" s="241"/>
      <c r="AH103" s="241"/>
      <c r="AI103" s="241"/>
      <c r="AJ103" s="241"/>
      <c r="AK103" s="241"/>
      <c r="AL103" s="241"/>
      <c r="AM103" s="241"/>
      <c r="AN103" s="316"/>
      <c r="AO103" s="9"/>
      <c r="AP103" s="9"/>
      <c r="AQ103" s="9"/>
      <c r="AR103" s="343"/>
      <c r="AT103" s="241"/>
      <c r="AU103" s="241"/>
      <c r="AV103" s="241"/>
      <c r="AW103" s="344"/>
      <c r="AX103" s="317"/>
    </row>
    <row r="104" spans="2:50">
      <c r="B104" s="7" t="s">
        <v>1983</v>
      </c>
      <c r="C104" s="7" t="s">
        <v>2205</v>
      </c>
      <c r="D104" s="7" t="s">
        <v>1426</v>
      </c>
      <c r="E104" s="241"/>
      <c r="K104" s="7">
        <f t="shared" si="3"/>
        <v>10</v>
      </c>
      <c r="O104" s="314" t="str">
        <f t="shared" si="4"/>
        <v>X</v>
      </c>
      <c r="P104" s="315" t="s">
        <v>9353</v>
      </c>
      <c r="Q104" s="9"/>
      <c r="R104" s="9"/>
      <c r="S104" s="9"/>
      <c r="T104" s="343" t="s">
        <v>9353</v>
      </c>
      <c r="U104" s="316"/>
      <c r="V104" s="9"/>
      <c r="W104" s="9"/>
      <c r="X104" s="9"/>
      <c r="Y104" s="9"/>
      <c r="Z104" s="9"/>
      <c r="AA104" s="9"/>
      <c r="AB104" s="343"/>
      <c r="AC104" s="317" t="s">
        <v>9353</v>
      </c>
      <c r="AD104" s="241"/>
      <c r="AE104" s="241"/>
      <c r="AF104" s="241"/>
      <c r="AG104" s="241"/>
      <c r="AH104" s="241"/>
      <c r="AI104" s="241"/>
      <c r="AJ104" s="241"/>
      <c r="AK104" s="241"/>
      <c r="AL104" s="241"/>
      <c r="AM104" s="241"/>
      <c r="AN104" s="316"/>
      <c r="AO104" s="9"/>
      <c r="AP104" s="9"/>
      <c r="AQ104" s="9"/>
      <c r="AR104" s="343"/>
      <c r="AT104" s="241"/>
      <c r="AU104" s="241"/>
      <c r="AV104" s="241"/>
      <c r="AW104" s="344"/>
      <c r="AX104" s="317"/>
    </row>
    <row r="105" spans="2:50">
      <c r="B105" s="7" t="s">
        <v>1984</v>
      </c>
      <c r="C105" s="7" t="s">
        <v>2206</v>
      </c>
      <c r="D105" s="7" t="s">
        <v>1427</v>
      </c>
      <c r="K105" s="7">
        <f t="shared" si="3"/>
        <v>11</v>
      </c>
      <c r="O105" s="314" t="str">
        <f t="shared" si="4"/>
        <v>X</v>
      </c>
      <c r="P105" s="315"/>
      <c r="Q105" s="9"/>
      <c r="R105" s="9"/>
      <c r="S105" s="9"/>
      <c r="T105" s="343"/>
      <c r="U105" s="316"/>
      <c r="V105" s="9"/>
      <c r="W105" s="9"/>
      <c r="X105" s="9"/>
      <c r="Y105" s="9"/>
      <c r="Z105" s="9"/>
      <c r="AA105" s="9"/>
      <c r="AB105" s="343"/>
      <c r="AC105" s="317" t="s">
        <v>9353</v>
      </c>
      <c r="AD105" s="241"/>
      <c r="AE105" s="241"/>
      <c r="AF105" s="241"/>
      <c r="AG105" s="241"/>
      <c r="AH105" s="241"/>
      <c r="AI105" s="241"/>
      <c r="AJ105" s="241"/>
      <c r="AK105" s="241"/>
      <c r="AL105" s="241"/>
      <c r="AM105" s="241"/>
      <c r="AN105" s="316"/>
      <c r="AO105" s="9"/>
      <c r="AP105" s="9"/>
      <c r="AQ105" s="9"/>
      <c r="AR105" s="343"/>
      <c r="AT105" s="241"/>
      <c r="AU105" s="241"/>
      <c r="AV105" s="241"/>
      <c r="AW105" s="344"/>
      <c r="AX105" s="317"/>
    </row>
    <row r="106" spans="2:50">
      <c r="B106" s="7" t="s">
        <v>1985</v>
      </c>
      <c r="C106" s="7" t="s">
        <v>2207</v>
      </c>
      <c r="D106" s="7" t="s">
        <v>1427</v>
      </c>
      <c r="K106" s="7">
        <f t="shared" si="3"/>
        <v>11</v>
      </c>
      <c r="O106" s="314" t="str">
        <f t="shared" si="4"/>
        <v>X</v>
      </c>
      <c r="P106" s="315"/>
      <c r="Q106" s="9"/>
      <c r="R106" s="9"/>
      <c r="S106" s="9"/>
      <c r="T106" s="343"/>
      <c r="U106" s="316" t="s">
        <v>9353</v>
      </c>
      <c r="V106" s="9"/>
      <c r="W106" s="9"/>
      <c r="X106" s="9"/>
      <c r="Y106" s="9"/>
      <c r="Z106" s="9"/>
      <c r="AA106" s="9"/>
      <c r="AB106" s="343"/>
      <c r="AC106" s="317" t="s">
        <v>9353</v>
      </c>
      <c r="AD106" s="241"/>
      <c r="AE106" s="241"/>
      <c r="AF106" s="241"/>
      <c r="AG106" s="241"/>
      <c r="AH106" s="241"/>
      <c r="AI106" s="241"/>
      <c r="AJ106" s="241"/>
      <c r="AK106" s="241"/>
      <c r="AL106" s="241"/>
      <c r="AM106" s="241"/>
      <c r="AN106" s="316"/>
      <c r="AO106" s="9"/>
      <c r="AP106" s="9"/>
      <c r="AQ106" s="9"/>
      <c r="AR106" s="343"/>
      <c r="AT106" s="241"/>
      <c r="AU106" s="241"/>
      <c r="AV106" s="241"/>
      <c r="AW106" s="344"/>
      <c r="AX106" s="317"/>
    </row>
    <row r="107" spans="2:50">
      <c r="B107" s="7" t="s">
        <v>1986</v>
      </c>
      <c r="C107" s="7" t="s">
        <v>2208</v>
      </c>
      <c r="D107" s="7" t="s">
        <v>1427</v>
      </c>
      <c r="K107" s="7">
        <f t="shared" si="3"/>
        <v>11</v>
      </c>
      <c r="O107" s="314" t="str">
        <f t="shared" si="4"/>
        <v>X</v>
      </c>
      <c r="P107" s="315"/>
      <c r="Q107" s="9"/>
      <c r="R107" s="9"/>
      <c r="S107" s="9"/>
      <c r="T107" s="343"/>
      <c r="U107" s="316" t="s">
        <v>9353</v>
      </c>
      <c r="V107" s="9"/>
      <c r="W107" s="9"/>
      <c r="X107" s="9"/>
      <c r="Y107" s="9"/>
      <c r="Z107" s="9"/>
      <c r="AA107" s="9"/>
      <c r="AB107" s="343"/>
      <c r="AC107" s="317" t="s">
        <v>9353</v>
      </c>
      <c r="AD107" s="241"/>
      <c r="AE107" s="241"/>
      <c r="AF107" s="241"/>
      <c r="AG107" s="241"/>
      <c r="AH107" s="241"/>
      <c r="AI107" s="241"/>
      <c r="AJ107" s="241"/>
      <c r="AK107" s="241"/>
      <c r="AL107" s="241"/>
      <c r="AM107" s="241"/>
      <c r="AN107" s="316"/>
      <c r="AO107" s="9"/>
      <c r="AP107" s="9"/>
      <c r="AQ107" s="9"/>
      <c r="AR107" s="343"/>
      <c r="AT107" s="241"/>
      <c r="AU107" s="241"/>
      <c r="AV107" s="241"/>
      <c r="AW107" s="344"/>
      <c r="AX107" s="317"/>
    </row>
    <row r="108" spans="2:50">
      <c r="B108" s="7" t="s">
        <v>1987</v>
      </c>
      <c r="C108" s="7" t="s">
        <v>2209</v>
      </c>
      <c r="D108" s="7" t="s">
        <v>1427</v>
      </c>
      <c r="K108" s="7">
        <f t="shared" si="3"/>
        <v>11</v>
      </c>
      <c r="O108" s="314" t="str">
        <f t="shared" si="4"/>
        <v>X</v>
      </c>
      <c r="P108" s="315"/>
      <c r="Q108" s="9"/>
      <c r="R108" s="9"/>
      <c r="S108" s="9"/>
      <c r="T108" s="343"/>
      <c r="U108" s="316" t="s">
        <v>9353</v>
      </c>
      <c r="V108" s="9"/>
      <c r="W108" s="9"/>
      <c r="X108" s="9"/>
      <c r="Y108" s="9"/>
      <c r="Z108" s="9"/>
      <c r="AA108" s="9"/>
      <c r="AB108" s="343"/>
      <c r="AC108" s="317" t="s">
        <v>9353</v>
      </c>
      <c r="AD108" s="241"/>
      <c r="AE108" s="241"/>
      <c r="AF108" s="241"/>
      <c r="AG108" s="241"/>
      <c r="AH108" s="241"/>
      <c r="AI108" s="241"/>
      <c r="AJ108" s="241"/>
      <c r="AK108" s="241"/>
      <c r="AL108" s="241"/>
      <c r="AM108" s="241"/>
      <c r="AN108" s="316"/>
      <c r="AO108" s="9"/>
      <c r="AP108" s="9"/>
      <c r="AQ108" s="9"/>
      <c r="AR108" s="343"/>
      <c r="AT108" s="241"/>
      <c r="AU108" s="241"/>
      <c r="AV108" s="241"/>
      <c r="AW108" s="344"/>
      <c r="AX108" s="317"/>
    </row>
    <row r="109" spans="2:50">
      <c r="B109" s="7" t="s">
        <v>1988</v>
      </c>
      <c r="C109" s="7" t="s">
        <v>2210</v>
      </c>
      <c r="D109" s="7" t="s">
        <v>1426</v>
      </c>
      <c r="K109" s="7">
        <f t="shared" si="3"/>
        <v>10</v>
      </c>
      <c r="O109" s="314" t="str">
        <f t="shared" si="4"/>
        <v>X</v>
      </c>
      <c r="P109" s="315" t="s">
        <v>9353</v>
      </c>
      <c r="Q109" s="9"/>
      <c r="R109" s="9"/>
      <c r="S109" s="9"/>
      <c r="T109" s="343" t="s">
        <v>9353</v>
      </c>
      <c r="U109" s="316"/>
      <c r="V109" s="9"/>
      <c r="W109" s="9"/>
      <c r="X109" s="9"/>
      <c r="Y109" s="9"/>
      <c r="Z109" s="9"/>
      <c r="AA109" s="9"/>
      <c r="AB109" s="343"/>
      <c r="AC109" s="317" t="s">
        <v>9353</v>
      </c>
      <c r="AD109" s="241"/>
      <c r="AE109" s="241"/>
      <c r="AF109" s="241"/>
      <c r="AG109" s="241"/>
      <c r="AH109" s="241"/>
      <c r="AI109" s="241"/>
      <c r="AJ109" s="241"/>
      <c r="AK109" s="241"/>
      <c r="AL109" s="241"/>
      <c r="AM109" s="241"/>
      <c r="AN109" s="316"/>
      <c r="AO109" s="9"/>
      <c r="AP109" s="9"/>
      <c r="AQ109" s="9"/>
      <c r="AR109" s="343"/>
      <c r="AT109" s="241"/>
      <c r="AU109" s="241"/>
      <c r="AV109" s="241"/>
      <c r="AW109" s="344"/>
      <c r="AX109" s="317"/>
    </row>
    <row r="110" spans="2:50">
      <c r="B110" s="7" t="s">
        <v>1989</v>
      </c>
      <c r="C110" s="7" t="s">
        <v>2211</v>
      </c>
      <c r="D110" s="7" t="s">
        <v>1427</v>
      </c>
      <c r="K110" s="7">
        <f t="shared" si="3"/>
        <v>11</v>
      </c>
      <c r="O110" s="314" t="str">
        <f t="shared" si="4"/>
        <v>X</v>
      </c>
      <c r="P110" s="315"/>
      <c r="Q110" s="9"/>
      <c r="R110" s="9"/>
      <c r="S110" s="9"/>
      <c r="T110" s="343"/>
      <c r="U110" s="316"/>
      <c r="V110" s="9"/>
      <c r="W110" s="9"/>
      <c r="X110" s="9"/>
      <c r="Y110" s="9"/>
      <c r="Z110" s="9"/>
      <c r="AA110" s="9"/>
      <c r="AB110" s="343"/>
      <c r="AC110" s="317" t="s">
        <v>9353</v>
      </c>
      <c r="AD110" s="241"/>
      <c r="AE110" s="241"/>
      <c r="AF110" s="241"/>
      <c r="AG110" s="241"/>
      <c r="AH110" s="241"/>
      <c r="AI110" s="241"/>
      <c r="AJ110" s="241"/>
      <c r="AK110" s="241"/>
      <c r="AL110" s="241"/>
      <c r="AM110" s="241"/>
      <c r="AN110" s="316"/>
      <c r="AO110" s="9"/>
      <c r="AP110" s="9"/>
      <c r="AQ110" s="9"/>
      <c r="AR110" s="343"/>
      <c r="AT110" s="241"/>
      <c r="AU110" s="241"/>
      <c r="AV110" s="241"/>
      <c r="AW110" s="344"/>
      <c r="AX110" s="317"/>
    </row>
    <row r="111" spans="2:50">
      <c r="B111" s="7" t="s">
        <v>1990</v>
      </c>
      <c r="C111" s="7" t="s">
        <v>2212</v>
      </c>
      <c r="D111" s="7" t="s">
        <v>1427</v>
      </c>
      <c r="K111" s="7">
        <f t="shared" si="3"/>
        <v>11</v>
      </c>
      <c r="O111" s="314" t="str">
        <f t="shared" si="4"/>
        <v>X</v>
      </c>
      <c r="P111" s="315"/>
      <c r="Q111" s="9"/>
      <c r="R111" s="9"/>
      <c r="S111" s="9"/>
      <c r="T111" s="343"/>
      <c r="U111" s="316" t="s">
        <v>9353</v>
      </c>
      <c r="V111" s="9"/>
      <c r="W111" s="9"/>
      <c r="X111" s="9"/>
      <c r="Y111" s="9"/>
      <c r="Z111" s="9"/>
      <c r="AA111" s="9"/>
      <c r="AB111" s="343"/>
      <c r="AC111" s="317" t="s">
        <v>9353</v>
      </c>
      <c r="AD111" s="241"/>
      <c r="AE111" s="241"/>
      <c r="AF111" s="241"/>
      <c r="AG111" s="241"/>
      <c r="AH111" s="241"/>
      <c r="AI111" s="241"/>
      <c r="AJ111" s="241"/>
      <c r="AK111" s="241"/>
      <c r="AL111" s="241"/>
      <c r="AM111" s="241"/>
      <c r="AN111" s="316"/>
      <c r="AO111" s="9"/>
      <c r="AP111" s="9"/>
      <c r="AQ111" s="9"/>
      <c r="AR111" s="343"/>
      <c r="AT111" s="241"/>
      <c r="AU111" s="241"/>
      <c r="AV111" s="241"/>
      <c r="AW111" s="344"/>
      <c r="AX111" s="317"/>
    </row>
    <row r="112" spans="2:50">
      <c r="B112" s="7" t="s">
        <v>1991</v>
      </c>
      <c r="C112" s="7" t="s">
        <v>2213</v>
      </c>
      <c r="D112" s="7" t="s">
        <v>1427</v>
      </c>
      <c r="K112" s="7">
        <f t="shared" si="3"/>
        <v>11</v>
      </c>
      <c r="O112" s="314" t="str">
        <f t="shared" si="4"/>
        <v>X</v>
      </c>
      <c r="P112" s="315"/>
      <c r="Q112" s="9"/>
      <c r="R112" s="9"/>
      <c r="S112" s="9"/>
      <c r="T112" s="343"/>
      <c r="U112" s="316" t="s">
        <v>9353</v>
      </c>
      <c r="V112" s="9"/>
      <c r="W112" s="9"/>
      <c r="X112" s="9"/>
      <c r="Y112" s="9"/>
      <c r="Z112" s="9"/>
      <c r="AA112" s="9"/>
      <c r="AB112" s="343"/>
      <c r="AC112" s="317" t="s">
        <v>9353</v>
      </c>
      <c r="AD112" s="241"/>
      <c r="AE112" s="241"/>
      <c r="AF112" s="241"/>
      <c r="AG112" s="241"/>
      <c r="AH112" s="241"/>
      <c r="AI112" s="241"/>
      <c r="AJ112" s="241"/>
      <c r="AK112" s="241"/>
      <c r="AL112" s="241"/>
      <c r="AM112" s="241"/>
      <c r="AN112" s="316"/>
      <c r="AO112" s="9"/>
      <c r="AP112" s="9"/>
      <c r="AQ112" s="9"/>
      <c r="AR112" s="343"/>
      <c r="AT112" s="241"/>
      <c r="AU112" s="241"/>
      <c r="AV112" s="241"/>
      <c r="AW112" s="344"/>
      <c r="AX112" s="317"/>
    </row>
    <row r="113" spans="2:50">
      <c r="B113" s="7" t="s">
        <v>1992</v>
      </c>
      <c r="C113" s="7" t="s">
        <v>2214</v>
      </c>
      <c r="D113" s="7" t="s">
        <v>1427</v>
      </c>
      <c r="K113" s="7">
        <f t="shared" si="3"/>
        <v>11</v>
      </c>
      <c r="O113" s="314" t="str">
        <f t="shared" si="4"/>
        <v>X</v>
      </c>
      <c r="P113" s="315"/>
      <c r="Q113" s="9"/>
      <c r="R113" s="9"/>
      <c r="S113" s="9"/>
      <c r="T113" s="343"/>
      <c r="U113" s="316" t="s">
        <v>9353</v>
      </c>
      <c r="V113" s="9"/>
      <c r="W113" s="9"/>
      <c r="X113" s="9"/>
      <c r="Y113" s="9"/>
      <c r="Z113" s="9"/>
      <c r="AA113" s="9"/>
      <c r="AB113" s="343"/>
      <c r="AC113" s="317" t="s">
        <v>9353</v>
      </c>
      <c r="AD113" s="241"/>
      <c r="AE113" s="241"/>
      <c r="AF113" s="241"/>
      <c r="AG113" s="241"/>
      <c r="AH113" s="241"/>
      <c r="AI113" s="241"/>
      <c r="AJ113" s="241"/>
      <c r="AK113" s="241"/>
      <c r="AL113" s="241"/>
      <c r="AM113" s="241"/>
      <c r="AN113" s="316"/>
      <c r="AO113" s="9"/>
      <c r="AP113" s="9"/>
      <c r="AQ113" s="9"/>
      <c r="AR113" s="343"/>
      <c r="AT113" s="241"/>
      <c r="AU113" s="241"/>
      <c r="AV113" s="241"/>
      <c r="AW113" s="344"/>
      <c r="AX113" s="317"/>
    </row>
    <row r="114" spans="2:50">
      <c r="B114" s="7" t="s">
        <v>1993</v>
      </c>
      <c r="C114" s="7" t="s">
        <v>1721</v>
      </c>
      <c r="D114" s="7" t="s">
        <v>1426</v>
      </c>
      <c r="K114" s="7">
        <f t="shared" si="3"/>
        <v>10</v>
      </c>
      <c r="O114" s="314" t="str">
        <f t="shared" si="4"/>
        <v>none</v>
      </c>
      <c r="P114" s="315"/>
      <c r="Q114" s="9"/>
      <c r="R114" s="9"/>
      <c r="S114" s="9"/>
      <c r="T114" s="343"/>
      <c r="U114" s="316"/>
      <c r="V114" s="9"/>
      <c r="W114" s="9"/>
      <c r="X114" s="9"/>
      <c r="Y114" s="9"/>
      <c r="Z114" s="9"/>
      <c r="AA114" s="9"/>
      <c r="AB114" s="343"/>
      <c r="AD114" s="241"/>
      <c r="AE114" s="241"/>
      <c r="AF114" s="241"/>
      <c r="AG114" s="241"/>
      <c r="AH114" s="241"/>
      <c r="AI114" s="241"/>
      <c r="AJ114" s="241"/>
      <c r="AK114" s="241"/>
      <c r="AL114" s="241"/>
      <c r="AM114" s="241"/>
      <c r="AN114" s="316"/>
      <c r="AO114" s="9"/>
      <c r="AP114" s="9"/>
      <c r="AQ114" s="9"/>
      <c r="AR114" s="343"/>
      <c r="AT114" s="241"/>
      <c r="AU114" s="241"/>
      <c r="AV114" s="241"/>
      <c r="AW114" s="344"/>
      <c r="AX114" s="317"/>
    </row>
    <row r="115" spans="2:50">
      <c r="B115" s="7" t="s">
        <v>1994</v>
      </c>
      <c r="C115" s="7" t="s">
        <v>1722</v>
      </c>
      <c r="D115" s="7" t="s">
        <v>1427</v>
      </c>
      <c r="K115" s="7">
        <f t="shared" si="3"/>
        <v>11</v>
      </c>
      <c r="O115" s="314" t="str">
        <f t="shared" si="4"/>
        <v>none</v>
      </c>
      <c r="P115" s="315"/>
      <c r="Q115" s="9"/>
      <c r="R115" s="9"/>
      <c r="S115" s="9"/>
      <c r="T115" s="343"/>
      <c r="U115" s="316"/>
      <c r="V115" s="9"/>
      <c r="W115" s="9"/>
      <c r="X115" s="9"/>
      <c r="Y115" s="9"/>
      <c r="Z115" s="9"/>
      <c r="AA115" s="9"/>
      <c r="AB115" s="343"/>
      <c r="AD115" s="241"/>
      <c r="AE115" s="241"/>
      <c r="AF115" s="241"/>
      <c r="AG115" s="241"/>
      <c r="AH115" s="241"/>
      <c r="AI115" s="241"/>
      <c r="AJ115" s="241"/>
      <c r="AK115" s="241"/>
      <c r="AL115" s="241"/>
      <c r="AM115" s="241"/>
      <c r="AN115" s="316"/>
      <c r="AO115" s="9"/>
      <c r="AP115" s="9"/>
      <c r="AQ115" s="9"/>
      <c r="AR115" s="343"/>
      <c r="AT115" s="241"/>
      <c r="AU115" s="241"/>
      <c r="AV115" s="241"/>
      <c r="AW115" s="344"/>
      <c r="AX115" s="317"/>
    </row>
    <row r="116" spans="2:50">
      <c r="B116" s="7" t="s">
        <v>1995</v>
      </c>
      <c r="C116" s="7" t="s">
        <v>1723</v>
      </c>
      <c r="D116" s="7" t="s">
        <v>1427</v>
      </c>
      <c r="K116" s="7">
        <f t="shared" si="3"/>
        <v>11</v>
      </c>
      <c r="O116" s="314" t="str">
        <f t="shared" si="4"/>
        <v>none</v>
      </c>
      <c r="P116" s="315"/>
      <c r="Q116" s="9"/>
      <c r="R116" s="9"/>
      <c r="S116" s="9"/>
      <c r="T116" s="343"/>
      <c r="U116" s="316"/>
      <c r="V116" s="9"/>
      <c r="W116" s="9"/>
      <c r="X116" s="9"/>
      <c r="Y116" s="9"/>
      <c r="Z116" s="9"/>
      <c r="AA116" s="9"/>
      <c r="AB116" s="343"/>
      <c r="AD116" s="241"/>
      <c r="AE116" s="241"/>
      <c r="AF116" s="241"/>
      <c r="AG116" s="241"/>
      <c r="AH116" s="241"/>
      <c r="AI116" s="241"/>
      <c r="AJ116" s="241"/>
      <c r="AK116" s="241"/>
      <c r="AL116" s="241"/>
      <c r="AM116" s="241"/>
      <c r="AN116" s="316"/>
      <c r="AO116" s="9"/>
      <c r="AP116" s="9"/>
      <c r="AQ116" s="9"/>
      <c r="AR116" s="343"/>
      <c r="AT116" s="241"/>
      <c r="AU116" s="241"/>
      <c r="AV116" s="241"/>
      <c r="AW116" s="344"/>
      <c r="AX116" s="317"/>
    </row>
    <row r="117" spans="2:50">
      <c r="B117" s="7" t="s">
        <v>1996</v>
      </c>
      <c r="C117" s="7" t="s">
        <v>1724</v>
      </c>
      <c r="D117" s="7" t="s">
        <v>1427</v>
      </c>
      <c r="K117" s="7">
        <f t="shared" si="3"/>
        <v>11</v>
      </c>
      <c r="O117" s="314" t="str">
        <f t="shared" si="4"/>
        <v>none</v>
      </c>
      <c r="P117" s="315"/>
      <c r="Q117" s="9"/>
      <c r="R117" s="9"/>
      <c r="S117" s="9"/>
      <c r="T117" s="343"/>
      <c r="U117" s="316"/>
      <c r="V117" s="9"/>
      <c r="W117" s="9"/>
      <c r="X117" s="9"/>
      <c r="Y117" s="9"/>
      <c r="Z117" s="9"/>
      <c r="AA117" s="9"/>
      <c r="AB117" s="343"/>
      <c r="AD117" s="241"/>
      <c r="AE117" s="241"/>
      <c r="AF117" s="241"/>
      <c r="AG117" s="241"/>
      <c r="AH117" s="241"/>
      <c r="AI117" s="241"/>
      <c r="AJ117" s="241"/>
      <c r="AK117" s="241"/>
      <c r="AL117" s="241"/>
      <c r="AM117" s="241"/>
      <c r="AN117" s="316"/>
      <c r="AO117" s="9"/>
      <c r="AP117" s="9"/>
      <c r="AQ117" s="9"/>
      <c r="AR117" s="343"/>
      <c r="AT117" s="241"/>
      <c r="AU117" s="241"/>
      <c r="AV117" s="241"/>
      <c r="AW117" s="344"/>
      <c r="AX117" s="317"/>
    </row>
    <row r="118" spans="2:50">
      <c r="B118" s="7" t="s">
        <v>1997</v>
      </c>
      <c r="C118" s="7" t="s">
        <v>1725</v>
      </c>
      <c r="D118" s="7" t="s">
        <v>1427</v>
      </c>
      <c r="K118" s="7">
        <f t="shared" si="3"/>
        <v>11</v>
      </c>
      <c r="O118" s="314" t="str">
        <f t="shared" si="4"/>
        <v>none</v>
      </c>
      <c r="P118" s="315"/>
      <c r="Q118" s="9"/>
      <c r="R118" s="9"/>
      <c r="S118" s="9"/>
      <c r="T118" s="343"/>
      <c r="U118" s="316"/>
      <c r="V118" s="9"/>
      <c r="W118" s="9"/>
      <c r="X118" s="9"/>
      <c r="Y118" s="9"/>
      <c r="Z118" s="9"/>
      <c r="AA118" s="9"/>
      <c r="AB118" s="343"/>
      <c r="AD118" s="241"/>
      <c r="AE118" s="241"/>
      <c r="AF118" s="241"/>
      <c r="AG118" s="241"/>
      <c r="AH118" s="241"/>
      <c r="AI118" s="241"/>
      <c r="AJ118" s="241"/>
      <c r="AK118" s="241"/>
      <c r="AL118" s="241"/>
      <c r="AM118" s="241"/>
      <c r="AN118" s="316"/>
      <c r="AO118" s="9"/>
      <c r="AP118" s="9"/>
      <c r="AQ118" s="9"/>
      <c r="AR118" s="343"/>
      <c r="AT118" s="241"/>
      <c r="AU118" s="241"/>
      <c r="AV118" s="241"/>
      <c r="AW118" s="344"/>
      <c r="AX118" s="317"/>
    </row>
    <row r="119" spans="2:50">
      <c r="B119" s="241" t="s">
        <v>1998</v>
      </c>
      <c r="C119" s="7" t="s">
        <v>2215</v>
      </c>
      <c r="D119" s="7" t="s">
        <v>1428</v>
      </c>
      <c r="E119" s="7" t="s">
        <v>9389</v>
      </c>
      <c r="K119" s="7">
        <f t="shared" si="3"/>
        <v>19</v>
      </c>
      <c r="O119" s="314" t="str">
        <f t="shared" si="4"/>
        <v>X</v>
      </c>
      <c r="P119" s="315" t="s">
        <v>9353</v>
      </c>
      <c r="Q119" s="9"/>
      <c r="R119" s="9"/>
      <c r="S119" s="9"/>
      <c r="T119" s="343" t="s">
        <v>9353</v>
      </c>
      <c r="U119" s="316" t="s">
        <v>9353</v>
      </c>
      <c r="V119" s="9"/>
      <c r="W119" s="9"/>
      <c r="X119" s="9"/>
      <c r="Y119" s="9"/>
      <c r="Z119" s="9"/>
      <c r="AA119" s="9"/>
      <c r="AB119" s="343"/>
      <c r="AC119" s="317" t="s">
        <v>9353</v>
      </c>
      <c r="AD119" s="241"/>
      <c r="AE119" s="241"/>
      <c r="AF119" s="241"/>
      <c r="AG119" s="241"/>
      <c r="AH119" s="241"/>
      <c r="AI119" s="241"/>
      <c r="AJ119" s="241"/>
      <c r="AK119" s="241"/>
      <c r="AL119" s="241"/>
      <c r="AM119" s="241"/>
      <c r="AN119" s="316"/>
      <c r="AO119" s="9"/>
      <c r="AP119" s="9"/>
      <c r="AQ119" s="9"/>
      <c r="AR119" s="343"/>
      <c r="AT119" s="241"/>
      <c r="AU119" s="241"/>
      <c r="AV119" s="241"/>
      <c r="AW119" s="344"/>
      <c r="AX119" s="317"/>
    </row>
    <row r="120" spans="2:50">
      <c r="B120" s="241" t="s">
        <v>1999</v>
      </c>
      <c r="C120" s="7" t="s">
        <v>2216</v>
      </c>
      <c r="D120" s="7" t="s">
        <v>1428</v>
      </c>
      <c r="E120" s="241" t="s">
        <v>9390</v>
      </c>
      <c r="K120" s="7">
        <f t="shared" si="3"/>
        <v>19</v>
      </c>
      <c r="O120" s="314" t="str">
        <f t="shared" si="4"/>
        <v>X</v>
      </c>
      <c r="P120" s="315"/>
      <c r="Q120" s="9"/>
      <c r="R120" s="9"/>
      <c r="S120" s="9"/>
      <c r="T120" s="343"/>
      <c r="U120" s="316" t="s">
        <v>9353</v>
      </c>
      <c r="V120" s="9"/>
      <c r="W120" s="9"/>
      <c r="X120" s="9"/>
      <c r="Y120" s="9"/>
      <c r="Z120" s="9"/>
      <c r="AA120" s="9"/>
      <c r="AB120" s="343"/>
      <c r="AC120" s="317" t="s">
        <v>9353</v>
      </c>
      <c r="AD120" s="241"/>
      <c r="AE120" s="241"/>
      <c r="AF120" s="241"/>
      <c r="AG120" s="241"/>
      <c r="AH120" s="241"/>
      <c r="AI120" s="241"/>
      <c r="AJ120" s="241"/>
      <c r="AK120" s="241"/>
      <c r="AL120" s="241"/>
      <c r="AM120" s="241"/>
      <c r="AN120" s="316"/>
      <c r="AO120" s="9"/>
      <c r="AP120" s="9"/>
      <c r="AQ120" s="9"/>
      <c r="AR120" s="343"/>
      <c r="AT120" s="241"/>
      <c r="AU120" s="241"/>
      <c r="AV120" s="241"/>
      <c r="AW120" s="344"/>
      <c r="AX120" s="317"/>
    </row>
    <row r="121" spans="2:50">
      <c r="B121" s="241" t="s">
        <v>2001</v>
      </c>
      <c r="C121" s="7" t="s">
        <v>2217</v>
      </c>
      <c r="D121" s="7" t="s">
        <v>1428</v>
      </c>
      <c r="E121" s="7" t="s">
        <v>9391</v>
      </c>
      <c r="K121" s="7">
        <f t="shared" si="3"/>
        <v>31</v>
      </c>
      <c r="O121" s="314" t="str">
        <f t="shared" si="4"/>
        <v>X</v>
      </c>
      <c r="P121" s="315"/>
      <c r="Q121" s="9"/>
      <c r="R121" s="9"/>
      <c r="S121" s="9"/>
      <c r="T121" s="343"/>
      <c r="U121" s="316" t="s">
        <v>9353</v>
      </c>
      <c r="V121" s="9"/>
      <c r="W121" s="9"/>
      <c r="X121" s="9"/>
      <c r="Y121" s="9"/>
      <c r="Z121" s="9"/>
      <c r="AA121" s="9"/>
      <c r="AB121" s="343"/>
      <c r="AD121" s="241"/>
      <c r="AE121" s="241"/>
      <c r="AF121" s="241"/>
      <c r="AG121" s="241"/>
      <c r="AH121" s="241"/>
      <c r="AI121" s="241"/>
      <c r="AJ121" s="241"/>
      <c r="AK121" s="241"/>
      <c r="AL121" s="241"/>
      <c r="AM121" s="241"/>
      <c r="AN121" s="316"/>
      <c r="AO121" s="9"/>
      <c r="AP121" s="9"/>
      <c r="AQ121" s="9"/>
      <c r="AR121" s="343"/>
      <c r="AT121" s="241"/>
      <c r="AU121" s="241"/>
      <c r="AV121" s="241"/>
      <c r="AW121" s="344"/>
      <c r="AX121" s="317"/>
    </row>
    <row r="122" spans="2:50">
      <c r="B122" s="241" t="s">
        <v>2000</v>
      </c>
      <c r="C122" s="7" t="s">
        <v>2218</v>
      </c>
      <c r="D122" s="7" t="s">
        <v>1428</v>
      </c>
      <c r="E122" s="241" t="s">
        <v>9392</v>
      </c>
      <c r="K122" s="7">
        <f t="shared" si="3"/>
        <v>19</v>
      </c>
      <c r="O122" s="314" t="str">
        <f t="shared" si="4"/>
        <v>X</v>
      </c>
      <c r="P122" s="315"/>
      <c r="Q122" s="9"/>
      <c r="R122" s="9"/>
      <c r="S122" s="9"/>
      <c r="T122" s="343"/>
      <c r="U122" s="316" t="s">
        <v>9353</v>
      </c>
      <c r="V122" s="9"/>
      <c r="W122" s="9"/>
      <c r="X122" s="9"/>
      <c r="Y122" s="9"/>
      <c r="Z122" s="9"/>
      <c r="AA122" s="9"/>
      <c r="AB122" s="343"/>
      <c r="AC122" s="317" t="s">
        <v>9353</v>
      </c>
      <c r="AD122" s="241"/>
      <c r="AE122" s="241"/>
      <c r="AF122" s="241"/>
      <c r="AG122" s="241"/>
      <c r="AH122" s="241"/>
      <c r="AI122" s="241"/>
      <c r="AJ122" s="241"/>
      <c r="AK122" s="241"/>
      <c r="AL122" s="241"/>
      <c r="AM122" s="241"/>
      <c r="AN122" s="316"/>
      <c r="AO122" s="9"/>
      <c r="AP122" s="9"/>
      <c r="AQ122" s="9"/>
      <c r="AR122" s="343"/>
      <c r="AT122" s="241"/>
      <c r="AU122" s="241"/>
      <c r="AV122" s="241"/>
      <c r="AW122" s="344"/>
      <c r="AX122" s="317"/>
    </row>
    <row r="123" spans="2:50">
      <c r="B123" s="241" t="s">
        <v>2456</v>
      </c>
      <c r="C123" s="7" t="s">
        <v>2219</v>
      </c>
      <c r="D123" s="7" t="s">
        <v>1428</v>
      </c>
      <c r="E123" s="241" t="s">
        <v>9393</v>
      </c>
      <c r="K123" s="7">
        <f t="shared" si="3"/>
        <v>21</v>
      </c>
      <c r="O123" s="314" t="str">
        <f t="shared" si="4"/>
        <v>X</v>
      </c>
      <c r="P123" s="315"/>
      <c r="Q123" s="9"/>
      <c r="R123" s="9"/>
      <c r="S123" s="9"/>
      <c r="T123" s="343"/>
      <c r="U123" s="316" t="s">
        <v>9353</v>
      </c>
      <c r="V123" s="9"/>
      <c r="W123" s="9"/>
      <c r="X123" s="9"/>
      <c r="Y123" s="9"/>
      <c r="Z123" s="9"/>
      <c r="AA123" s="9"/>
      <c r="AB123" s="343"/>
      <c r="AD123" s="241"/>
      <c r="AE123" s="241"/>
      <c r="AF123" s="241"/>
      <c r="AG123" s="241"/>
      <c r="AH123" s="241"/>
      <c r="AI123" s="241"/>
      <c r="AJ123" s="241"/>
      <c r="AK123" s="241"/>
      <c r="AL123" s="241"/>
      <c r="AM123" s="241"/>
      <c r="AN123" s="316"/>
      <c r="AO123" s="9"/>
      <c r="AP123" s="9"/>
      <c r="AQ123" s="9"/>
      <c r="AR123" s="343"/>
      <c r="AT123" s="241"/>
      <c r="AU123" s="241"/>
      <c r="AV123" s="241"/>
      <c r="AW123" s="344"/>
      <c r="AX123" s="317"/>
    </row>
    <row r="124" spans="2:50">
      <c r="B124" s="241" t="s">
        <v>2003</v>
      </c>
      <c r="C124" s="7" t="s">
        <v>2220</v>
      </c>
      <c r="D124" s="7" t="s">
        <v>1428</v>
      </c>
      <c r="E124" s="241" t="s">
        <v>9394</v>
      </c>
      <c r="K124" s="7">
        <f t="shared" si="3"/>
        <v>15</v>
      </c>
      <c r="O124" s="314" t="str">
        <f t="shared" si="4"/>
        <v>X</v>
      </c>
      <c r="P124" s="315"/>
      <c r="Q124" s="9"/>
      <c r="R124" s="9"/>
      <c r="S124" s="9"/>
      <c r="T124" s="343"/>
      <c r="U124" s="316" t="s">
        <v>9353</v>
      </c>
      <c r="V124" s="9"/>
      <c r="W124" s="345"/>
      <c r="X124" s="9"/>
      <c r="Y124" s="9"/>
      <c r="Z124" s="9"/>
      <c r="AA124" s="9"/>
      <c r="AB124" s="343"/>
      <c r="AD124" s="241"/>
      <c r="AE124" s="241"/>
      <c r="AF124" s="241"/>
      <c r="AG124" s="241"/>
      <c r="AH124" s="241"/>
      <c r="AI124" s="241"/>
      <c r="AJ124" s="241"/>
      <c r="AK124" s="241"/>
      <c r="AL124" s="241"/>
      <c r="AM124" s="241"/>
      <c r="AN124" s="316"/>
      <c r="AO124" s="9"/>
      <c r="AP124" s="9"/>
      <c r="AQ124" s="9"/>
      <c r="AR124" s="343"/>
      <c r="AT124" s="241"/>
      <c r="AU124" s="241"/>
      <c r="AV124" s="241"/>
      <c r="AW124" s="344"/>
      <c r="AX124" s="317"/>
    </row>
    <row r="125" spans="2:50">
      <c r="B125" s="241" t="s">
        <v>2004</v>
      </c>
      <c r="C125" s="7" t="s">
        <v>2221</v>
      </c>
      <c r="D125" s="7" t="s">
        <v>1428</v>
      </c>
      <c r="E125" s="241" t="s">
        <v>9395</v>
      </c>
      <c r="K125" s="7">
        <f t="shared" si="3"/>
        <v>15</v>
      </c>
      <c r="O125" s="314" t="str">
        <f t="shared" si="4"/>
        <v>X</v>
      </c>
      <c r="P125" s="315"/>
      <c r="Q125" s="9"/>
      <c r="R125" s="9"/>
      <c r="S125" s="9"/>
      <c r="T125" s="343"/>
      <c r="U125" s="316" t="s">
        <v>9353</v>
      </c>
      <c r="V125" s="9"/>
      <c r="W125" s="345"/>
      <c r="X125" s="9"/>
      <c r="Y125" s="9"/>
      <c r="Z125" s="9"/>
      <c r="AA125" s="9"/>
      <c r="AB125" s="343"/>
      <c r="AD125" s="241"/>
      <c r="AE125" s="241"/>
      <c r="AF125" s="241"/>
      <c r="AG125" s="241"/>
      <c r="AH125" s="241"/>
      <c r="AI125" s="241"/>
      <c r="AJ125" s="241"/>
      <c r="AK125" s="241"/>
      <c r="AL125" s="241"/>
      <c r="AM125" s="241"/>
      <c r="AN125" s="316"/>
      <c r="AO125" s="9"/>
      <c r="AP125" s="9"/>
      <c r="AQ125" s="9"/>
      <c r="AR125" s="343"/>
      <c r="AT125" s="241"/>
      <c r="AU125" s="241"/>
      <c r="AV125" s="241"/>
      <c r="AW125" s="344"/>
      <c r="AX125" s="317"/>
    </row>
    <row r="126" spans="2:50">
      <c r="B126" s="241" t="s">
        <v>2457</v>
      </c>
      <c r="C126" s="7" t="s">
        <v>2458</v>
      </c>
      <c r="D126" s="7" t="s">
        <v>1428</v>
      </c>
      <c r="E126" s="241" t="s">
        <v>9396</v>
      </c>
      <c r="K126" s="7">
        <f t="shared" si="3"/>
        <v>19</v>
      </c>
      <c r="O126" s="314" t="str">
        <f t="shared" si="4"/>
        <v>X</v>
      </c>
      <c r="P126" s="315"/>
      <c r="Q126" s="9"/>
      <c r="R126" s="9"/>
      <c r="S126" s="9"/>
      <c r="T126" s="343"/>
      <c r="U126" s="316"/>
      <c r="V126" s="9"/>
      <c r="W126" s="9"/>
      <c r="X126" s="9"/>
      <c r="Y126" s="9"/>
      <c r="Z126" s="9"/>
      <c r="AA126" s="9"/>
      <c r="AB126" s="343"/>
      <c r="AC126" s="317" t="s">
        <v>9353</v>
      </c>
      <c r="AD126" s="241"/>
      <c r="AE126" s="241"/>
      <c r="AF126" s="241"/>
      <c r="AG126" s="241"/>
      <c r="AH126" s="241"/>
      <c r="AI126" s="241"/>
      <c r="AJ126" s="241"/>
      <c r="AK126" s="241"/>
      <c r="AL126" s="241"/>
      <c r="AM126" s="241"/>
      <c r="AN126" s="316"/>
      <c r="AO126" s="9"/>
      <c r="AP126" s="9"/>
      <c r="AQ126" s="9"/>
      <c r="AR126" s="343"/>
      <c r="AT126" s="241"/>
      <c r="AU126" s="241"/>
      <c r="AV126" s="241"/>
      <c r="AW126" s="344"/>
      <c r="AX126" s="317"/>
    </row>
    <row r="127" spans="2:50">
      <c r="B127" s="241" t="s">
        <v>2453</v>
      </c>
      <c r="C127" s="7" t="s">
        <v>2454</v>
      </c>
      <c r="D127" s="7" t="s">
        <v>2128</v>
      </c>
      <c r="E127" s="241" t="s">
        <v>9397</v>
      </c>
      <c r="K127" s="7">
        <f t="shared" si="3"/>
        <v>31</v>
      </c>
      <c r="O127" s="314" t="str">
        <f t="shared" si="4"/>
        <v>X</v>
      </c>
      <c r="P127" s="315" t="s">
        <v>9353</v>
      </c>
      <c r="Q127" s="9"/>
      <c r="R127" s="9"/>
      <c r="S127" s="9"/>
      <c r="T127" s="343" t="s">
        <v>9353</v>
      </c>
      <c r="U127" s="316"/>
      <c r="V127" s="9"/>
      <c r="W127" s="9"/>
      <c r="X127" s="9"/>
      <c r="Y127" s="9"/>
      <c r="Z127" s="9"/>
      <c r="AA127" s="9"/>
      <c r="AB127" s="343"/>
      <c r="AD127" s="241"/>
      <c r="AE127" s="241"/>
      <c r="AF127" s="241"/>
      <c r="AG127" s="241"/>
      <c r="AH127" s="241"/>
      <c r="AI127" s="241"/>
      <c r="AJ127" s="241"/>
      <c r="AK127" s="241"/>
      <c r="AL127" s="241"/>
      <c r="AM127" s="241"/>
      <c r="AN127" s="316"/>
      <c r="AO127" s="9"/>
      <c r="AP127" s="9"/>
      <c r="AQ127" s="9"/>
      <c r="AR127" s="343"/>
      <c r="AT127" s="241"/>
      <c r="AU127" s="241"/>
      <c r="AV127" s="241"/>
      <c r="AW127" s="344"/>
      <c r="AX127" s="317"/>
    </row>
    <row r="128" spans="2:50">
      <c r="B128" s="241" t="s">
        <v>2002</v>
      </c>
      <c r="C128" s="7" t="s">
        <v>2222</v>
      </c>
      <c r="D128" s="7" t="s">
        <v>1428</v>
      </c>
      <c r="E128" s="241" t="s">
        <v>9398</v>
      </c>
      <c r="K128" s="7">
        <f t="shared" si="3"/>
        <v>21</v>
      </c>
      <c r="O128" s="314" t="str">
        <f t="shared" si="4"/>
        <v>X</v>
      </c>
      <c r="P128" s="315" t="s">
        <v>9353</v>
      </c>
      <c r="Q128" s="9"/>
      <c r="R128" s="9"/>
      <c r="S128" s="9"/>
      <c r="T128" s="343" t="s">
        <v>9353</v>
      </c>
      <c r="U128" s="316"/>
      <c r="V128" s="9"/>
      <c r="W128" s="9"/>
      <c r="X128" s="9"/>
      <c r="Y128" s="9"/>
      <c r="Z128" s="9"/>
      <c r="AA128" s="9"/>
      <c r="AB128" s="343"/>
      <c r="AD128" s="241"/>
      <c r="AE128" s="241"/>
      <c r="AF128" s="241"/>
      <c r="AG128" s="241"/>
      <c r="AH128" s="241"/>
      <c r="AI128" s="241"/>
      <c r="AJ128" s="241"/>
      <c r="AK128" s="241"/>
      <c r="AL128" s="241"/>
      <c r="AM128" s="241"/>
      <c r="AN128" s="316"/>
      <c r="AO128" s="9"/>
      <c r="AP128" s="9"/>
      <c r="AQ128" s="9"/>
      <c r="AR128" s="343"/>
      <c r="AT128" s="241"/>
      <c r="AU128" s="241"/>
      <c r="AV128" s="241"/>
      <c r="AW128" s="344"/>
      <c r="AX128" s="317"/>
    </row>
    <row r="129" spans="2:50">
      <c r="B129" s="241" t="s">
        <v>2005</v>
      </c>
      <c r="C129" s="7" t="s">
        <v>2223</v>
      </c>
      <c r="D129" s="7" t="s">
        <v>1428</v>
      </c>
      <c r="E129" s="241" t="s">
        <v>9399</v>
      </c>
      <c r="K129" s="7">
        <f t="shared" si="3"/>
        <v>14</v>
      </c>
      <c r="O129" s="314" t="str">
        <f t="shared" si="4"/>
        <v>none</v>
      </c>
      <c r="P129" s="315"/>
      <c r="Q129" s="9"/>
      <c r="R129" s="9"/>
      <c r="S129" s="9"/>
      <c r="T129" s="343"/>
      <c r="U129" s="316"/>
      <c r="V129" s="9"/>
      <c r="W129" s="9"/>
      <c r="X129" s="9"/>
      <c r="Y129" s="9"/>
      <c r="Z129" s="9"/>
      <c r="AA129" s="9"/>
      <c r="AB129" s="343"/>
      <c r="AD129" s="241"/>
      <c r="AE129" s="241"/>
      <c r="AF129" s="241"/>
      <c r="AG129" s="241"/>
      <c r="AH129" s="241"/>
      <c r="AI129" s="241"/>
      <c r="AJ129" s="241"/>
      <c r="AK129" s="241"/>
      <c r="AL129" s="241"/>
      <c r="AM129" s="241"/>
      <c r="AN129" s="316"/>
      <c r="AO129" s="9"/>
      <c r="AP129" s="9"/>
      <c r="AQ129" s="9"/>
      <c r="AR129" s="343"/>
      <c r="AT129" s="241"/>
      <c r="AU129" s="241"/>
      <c r="AV129" s="241"/>
      <c r="AW129" s="344"/>
      <c r="AX129" s="317"/>
    </row>
    <row r="130" spans="2:50">
      <c r="B130" s="241" t="s">
        <v>2006</v>
      </c>
      <c r="C130" s="7" t="s">
        <v>2224</v>
      </c>
      <c r="D130" s="7" t="s">
        <v>1428</v>
      </c>
      <c r="E130" s="241" t="s">
        <v>9400</v>
      </c>
      <c r="K130" s="7">
        <f t="shared" si="3"/>
        <v>14</v>
      </c>
      <c r="O130" s="314" t="str">
        <f t="shared" si="4"/>
        <v>none</v>
      </c>
      <c r="P130" s="315"/>
      <c r="Q130" s="9"/>
      <c r="R130" s="9"/>
      <c r="S130" s="9"/>
      <c r="T130" s="343"/>
      <c r="U130" s="316"/>
      <c r="V130" s="9"/>
      <c r="W130" s="9"/>
      <c r="X130" s="9"/>
      <c r="Y130" s="9"/>
      <c r="Z130" s="9"/>
      <c r="AA130" s="9"/>
      <c r="AB130" s="343"/>
      <c r="AD130" s="241"/>
      <c r="AE130" s="241"/>
      <c r="AF130" s="241"/>
      <c r="AG130" s="241"/>
      <c r="AH130" s="241"/>
      <c r="AI130" s="241"/>
      <c r="AJ130" s="241"/>
      <c r="AK130" s="241"/>
      <c r="AL130" s="241"/>
      <c r="AM130" s="241"/>
      <c r="AN130" s="316"/>
      <c r="AO130" s="9"/>
      <c r="AP130" s="9"/>
      <c r="AQ130" s="9"/>
      <c r="AR130" s="343"/>
      <c r="AT130" s="241"/>
      <c r="AU130" s="241"/>
      <c r="AV130" s="241"/>
      <c r="AW130" s="344"/>
      <c r="AX130" s="317"/>
    </row>
    <row r="131" spans="2:50">
      <c r="B131" s="7" t="s">
        <v>2007</v>
      </c>
      <c r="C131" s="7" t="s">
        <v>1726</v>
      </c>
      <c r="D131" s="7" t="s">
        <v>1425</v>
      </c>
      <c r="K131" s="7">
        <f t="shared" si="3"/>
        <v>9</v>
      </c>
      <c r="O131" s="314" t="str">
        <f t="shared" si="4"/>
        <v>X</v>
      </c>
      <c r="P131" s="315" t="s">
        <v>9353</v>
      </c>
      <c r="Q131" s="9"/>
      <c r="R131" s="9"/>
      <c r="S131" s="9"/>
      <c r="T131" s="343" t="s">
        <v>9353</v>
      </c>
      <c r="U131" s="316"/>
      <c r="V131" s="9"/>
      <c r="W131" s="9"/>
      <c r="X131" s="9"/>
      <c r="Y131" s="9"/>
      <c r="Z131" s="9"/>
      <c r="AA131" s="9"/>
      <c r="AB131" s="343"/>
      <c r="AC131" s="317" t="s">
        <v>9353</v>
      </c>
      <c r="AD131" s="241"/>
      <c r="AE131" s="241"/>
      <c r="AF131" s="241"/>
      <c r="AG131" s="241"/>
      <c r="AH131" s="241"/>
      <c r="AI131" s="241"/>
      <c r="AJ131" s="241"/>
      <c r="AK131" s="241"/>
      <c r="AL131" s="241"/>
      <c r="AM131" s="241"/>
      <c r="AN131" s="316"/>
      <c r="AO131" s="9"/>
      <c r="AP131" s="9"/>
      <c r="AQ131" s="9"/>
      <c r="AR131" s="343"/>
      <c r="AT131" s="241"/>
      <c r="AU131" s="241"/>
      <c r="AV131" s="241"/>
      <c r="AW131" s="344"/>
      <c r="AX131" s="317"/>
    </row>
    <row r="132" spans="2:50">
      <c r="B132" s="7" t="s">
        <v>2008</v>
      </c>
      <c r="C132" s="7" t="s">
        <v>2225</v>
      </c>
      <c r="D132" s="7" t="s">
        <v>1426</v>
      </c>
      <c r="K132" s="7">
        <f t="shared" si="3"/>
        <v>10</v>
      </c>
      <c r="O132" s="314" t="str">
        <f t="shared" si="4"/>
        <v>none</v>
      </c>
      <c r="P132" s="315"/>
      <c r="Q132" s="9"/>
      <c r="R132" s="9"/>
      <c r="S132" s="9"/>
      <c r="T132" s="343"/>
      <c r="U132" s="316"/>
      <c r="V132" s="9"/>
      <c r="W132" s="9"/>
      <c r="X132" s="9"/>
      <c r="Y132" s="9"/>
      <c r="Z132" s="9"/>
      <c r="AA132" s="9"/>
      <c r="AB132" s="343"/>
      <c r="AD132" s="241"/>
      <c r="AE132" s="241"/>
      <c r="AF132" s="241"/>
      <c r="AG132" s="241"/>
      <c r="AH132" s="241"/>
      <c r="AI132" s="241"/>
      <c r="AJ132" s="241"/>
      <c r="AK132" s="241"/>
      <c r="AL132" s="241"/>
      <c r="AM132" s="241"/>
      <c r="AN132" s="316"/>
      <c r="AO132" s="9"/>
      <c r="AP132" s="9"/>
      <c r="AQ132" s="9"/>
      <c r="AR132" s="343"/>
      <c r="AT132" s="241"/>
      <c r="AU132" s="241"/>
      <c r="AV132" s="241"/>
      <c r="AW132" s="344"/>
      <c r="AX132" s="317"/>
    </row>
    <row r="133" spans="2:50">
      <c r="B133" s="7" t="s">
        <v>2009</v>
      </c>
      <c r="C133" s="7" t="s">
        <v>2226</v>
      </c>
      <c r="D133" s="7" t="s">
        <v>1427</v>
      </c>
      <c r="K133" s="7">
        <f t="shared" si="3"/>
        <v>11</v>
      </c>
      <c r="O133" s="314" t="str">
        <f t="shared" si="4"/>
        <v>none</v>
      </c>
      <c r="P133" s="315"/>
      <c r="Q133" s="9"/>
      <c r="R133" s="9"/>
      <c r="S133" s="9"/>
      <c r="T133" s="343"/>
      <c r="U133" s="316"/>
      <c r="V133" s="9"/>
      <c r="W133" s="9"/>
      <c r="X133" s="9"/>
      <c r="Y133" s="9"/>
      <c r="Z133" s="9"/>
      <c r="AA133" s="9"/>
      <c r="AB133" s="343"/>
      <c r="AD133" s="241"/>
      <c r="AE133" s="241"/>
      <c r="AF133" s="241"/>
      <c r="AG133" s="241"/>
      <c r="AH133" s="241"/>
      <c r="AI133" s="241"/>
      <c r="AJ133" s="241"/>
      <c r="AK133" s="241"/>
      <c r="AL133" s="241"/>
      <c r="AM133" s="241"/>
      <c r="AN133" s="316"/>
      <c r="AO133" s="9"/>
      <c r="AP133" s="9"/>
      <c r="AQ133" s="9"/>
      <c r="AR133" s="343"/>
      <c r="AT133" s="241"/>
      <c r="AU133" s="241"/>
      <c r="AV133" s="241"/>
      <c r="AW133" s="344"/>
      <c r="AX133" s="317"/>
    </row>
    <row r="134" spans="2:50">
      <c r="B134" s="7" t="s">
        <v>2010</v>
      </c>
      <c r="C134" s="7" t="s">
        <v>2227</v>
      </c>
      <c r="D134" s="7" t="s">
        <v>1427</v>
      </c>
      <c r="K134" s="7">
        <f t="shared" si="3"/>
        <v>11</v>
      </c>
      <c r="O134" s="314" t="str">
        <f t="shared" si="4"/>
        <v>none</v>
      </c>
      <c r="P134" s="315"/>
      <c r="Q134" s="9"/>
      <c r="R134" s="9"/>
      <c r="S134" s="9"/>
      <c r="T134" s="343"/>
      <c r="U134" s="316"/>
      <c r="V134" s="9"/>
      <c r="W134" s="9"/>
      <c r="X134" s="9"/>
      <c r="Y134" s="9"/>
      <c r="Z134" s="9"/>
      <c r="AA134" s="9"/>
      <c r="AB134" s="343"/>
      <c r="AD134" s="241"/>
      <c r="AE134" s="241"/>
      <c r="AF134" s="241"/>
      <c r="AG134" s="241"/>
      <c r="AH134" s="241"/>
      <c r="AI134" s="241"/>
      <c r="AJ134" s="241"/>
      <c r="AK134" s="241"/>
      <c r="AL134" s="241"/>
      <c r="AM134" s="241"/>
      <c r="AN134" s="316"/>
      <c r="AO134" s="9"/>
      <c r="AP134" s="9"/>
      <c r="AQ134" s="9"/>
      <c r="AR134" s="343"/>
      <c r="AT134" s="241"/>
      <c r="AU134" s="241"/>
      <c r="AV134" s="241"/>
      <c r="AW134" s="344"/>
      <c r="AX134" s="317"/>
    </row>
    <row r="135" spans="2:50">
      <c r="B135" s="7" t="s">
        <v>2011</v>
      </c>
      <c r="C135" s="7" t="s">
        <v>2228</v>
      </c>
      <c r="D135" s="7" t="s">
        <v>1426</v>
      </c>
      <c r="K135" s="7">
        <f t="shared" ref="K135:K198" si="5">LEN(TRIM(B135))</f>
        <v>10</v>
      </c>
      <c r="O135" s="314" t="str">
        <f t="shared" si="4"/>
        <v>none</v>
      </c>
      <c r="P135" s="315"/>
      <c r="Q135" s="9"/>
      <c r="R135" s="9"/>
      <c r="S135" s="9"/>
      <c r="T135" s="343"/>
      <c r="U135" s="316"/>
      <c r="V135" s="9"/>
      <c r="W135" s="9"/>
      <c r="X135" s="9"/>
      <c r="Y135" s="9"/>
      <c r="Z135" s="9"/>
      <c r="AA135" s="9"/>
      <c r="AB135" s="343"/>
      <c r="AD135" s="241"/>
      <c r="AE135" s="241"/>
      <c r="AF135" s="241"/>
      <c r="AG135" s="241"/>
      <c r="AH135" s="241"/>
      <c r="AI135" s="241"/>
      <c r="AJ135" s="241"/>
      <c r="AK135" s="241"/>
      <c r="AL135" s="241"/>
      <c r="AM135" s="241"/>
      <c r="AN135" s="316"/>
      <c r="AO135" s="9"/>
      <c r="AP135" s="9"/>
      <c r="AQ135" s="9"/>
      <c r="AR135" s="343"/>
      <c r="AT135" s="241"/>
      <c r="AU135" s="241"/>
      <c r="AV135" s="241"/>
      <c r="AW135" s="344"/>
      <c r="AX135" s="317"/>
    </row>
    <row r="136" spans="2:50">
      <c r="B136" s="7" t="s">
        <v>2012</v>
      </c>
      <c r="C136" s="7" t="s">
        <v>2229</v>
      </c>
      <c r="D136" s="7" t="s">
        <v>1427</v>
      </c>
      <c r="K136" s="7">
        <f t="shared" si="5"/>
        <v>11</v>
      </c>
      <c r="O136" s="314" t="str">
        <f t="shared" si="4"/>
        <v>none</v>
      </c>
      <c r="P136" s="315"/>
      <c r="Q136" s="9"/>
      <c r="R136" s="9"/>
      <c r="S136" s="9"/>
      <c r="T136" s="343"/>
      <c r="U136" s="316"/>
      <c r="V136" s="9"/>
      <c r="W136" s="9"/>
      <c r="X136" s="9"/>
      <c r="Y136" s="9"/>
      <c r="Z136" s="9"/>
      <c r="AA136" s="9"/>
      <c r="AB136" s="343"/>
      <c r="AD136" s="241"/>
      <c r="AE136" s="241"/>
      <c r="AF136" s="241"/>
      <c r="AG136" s="241"/>
      <c r="AH136" s="241"/>
      <c r="AI136" s="241"/>
      <c r="AJ136" s="241"/>
      <c r="AK136" s="241"/>
      <c r="AL136" s="241"/>
      <c r="AM136" s="241"/>
      <c r="AN136" s="316"/>
      <c r="AO136" s="9"/>
      <c r="AP136" s="9"/>
      <c r="AQ136" s="9"/>
      <c r="AR136" s="343"/>
      <c r="AT136" s="241"/>
      <c r="AU136" s="241"/>
      <c r="AV136" s="241"/>
      <c r="AW136" s="344"/>
      <c r="AX136" s="317"/>
    </row>
    <row r="137" spans="2:50">
      <c r="B137" s="7" t="s">
        <v>2013</v>
      </c>
      <c r="C137" s="7" t="s">
        <v>2230</v>
      </c>
      <c r="D137" s="7" t="s">
        <v>1427</v>
      </c>
      <c r="K137" s="7">
        <f t="shared" si="5"/>
        <v>11</v>
      </c>
      <c r="O137" s="314" t="str">
        <f t="shared" si="4"/>
        <v>none</v>
      </c>
      <c r="P137" s="315"/>
      <c r="Q137" s="9"/>
      <c r="R137" s="9"/>
      <c r="S137" s="9"/>
      <c r="T137" s="343"/>
      <c r="U137" s="316"/>
      <c r="V137" s="9"/>
      <c r="W137" s="9"/>
      <c r="X137" s="9"/>
      <c r="Y137" s="9"/>
      <c r="Z137" s="9"/>
      <c r="AA137" s="9"/>
      <c r="AB137" s="343"/>
      <c r="AD137" s="241"/>
      <c r="AE137" s="241"/>
      <c r="AF137" s="241"/>
      <c r="AG137" s="241"/>
      <c r="AH137" s="241"/>
      <c r="AI137" s="241"/>
      <c r="AJ137" s="241"/>
      <c r="AK137" s="241"/>
      <c r="AL137" s="241"/>
      <c r="AM137" s="241"/>
      <c r="AN137" s="316"/>
      <c r="AO137" s="9"/>
      <c r="AP137" s="9"/>
      <c r="AQ137" s="9"/>
      <c r="AR137" s="343"/>
      <c r="AT137" s="241"/>
      <c r="AU137" s="241"/>
      <c r="AV137" s="241"/>
      <c r="AW137" s="344"/>
      <c r="AX137" s="317"/>
    </row>
    <row r="138" spans="2:50">
      <c r="B138" s="7" t="s">
        <v>2014</v>
      </c>
      <c r="C138" s="7" t="s">
        <v>1727</v>
      </c>
      <c r="D138" s="7" t="s">
        <v>1426</v>
      </c>
      <c r="K138" s="7">
        <f t="shared" si="5"/>
        <v>10</v>
      </c>
      <c r="O138" s="314" t="str">
        <f t="shared" si="4"/>
        <v>none</v>
      </c>
      <c r="P138" s="315"/>
      <c r="Q138" s="9"/>
      <c r="R138" s="9"/>
      <c r="S138" s="9"/>
      <c r="T138" s="343"/>
      <c r="U138" s="316"/>
      <c r="V138" s="9"/>
      <c r="W138" s="9"/>
      <c r="X138" s="9"/>
      <c r="Y138" s="9"/>
      <c r="Z138" s="9"/>
      <c r="AA138" s="9"/>
      <c r="AB138" s="343"/>
      <c r="AD138" s="241"/>
      <c r="AE138" s="241"/>
      <c r="AF138" s="241"/>
      <c r="AG138" s="241"/>
      <c r="AH138" s="241"/>
      <c r="AI138" s="241"/>
      <c r="AJ138" s="241"/>
      <c r="AK138" s="241"/>
      <c r="AL138" s="241"/>
      <c r="AM138" s="241"/>
      <c r="AN138" s="316"/>
      <c r="AO138" s="9"/>
      <c r="AP138" s="9"/>
      <c r="AQ138" s="9"/>
      <c r="AR138" s="343"/>
      <c r="AT138" s="241"/>
      <c r="AU138" s="241"/>
      <c r="AV138" s="241"/>
      <c r="AW138" s="344"/>
      <c r="AX138" s="317"/>
    </row>
    <row r="139" spans="2:50">
      <c r="B139" s="7" t="s">
        <v>2015</v>
      </c>
      <c r="C139" s="7" t="s">
        <v>1728</v>
      </c>
      <c r="D139" s="7" t="s">
        <v>1427</v>
      </c>
      <c r="K139" s="7">
        <f t="shared" si="5"/>
        <v>11</v>
      </c>
      <c r="O139" s="314" t="str">
        <f t="shared" si="4"/>
        <v>none</v>
      </c>
      <c r="P139" s="315"/>
      <c r="Q139" s="9"/>
      <c r="R139" s="9"/>
      <c r="S139" s="9"/>
      <c r="T139" s="343"/>
      <c r="U139" s="316"/>
      <c r="V139" s="9"/>
      <c r="W139" s="9"/>
      <c r="X139" s="9"/>
      <c r="Y139" s="9"/>
      <c r="Z139" s="9"/>
      <c r="AA139" s="9"/>
      <c r="AB139" s="343"/>
      <c r="AD139" s="241"/>
      <c r="AE139" s="241"/>
      <c r="AF139" s="241"/>
      <c r="AG139" s="241"/>
      <c r="AH139" s="241"/>
      <c r="AI139" s="241"/>
      <c r="AJ139" s="241"/>
      <c r="AK139" s="241"/>
      <c r="AL139" s="241"/>
      <c r="AM139" s="241"/>
      <c r="AN139" s="316"/>
      <c r="AO139" s="9"/>
      <c r="AP139" s="9"/>
      <c r="AQ139" s="9"/>
      <c r="AR139" s="343"/>
      <c r="AT139" s="241"/>
      <c r="AU139" s="241"/>
      <c r="AV139" s="241"/>
      <c r="AW139" s="344"/>
      <c r="AX139" s="317"/>
    </row>
    <row r="140" spans="2:50">
      <c r="B140" s="7" t="s">
        <v>2016</v>
      </c>
      <c r="C140" s="7" t="s">
        <v>1729</v>
      </c>
      <c r="D140" s="7" t="s">
        <v>1427</v>
      </c>
      <c r="K140" s="7">
        <f t="shared" si="5"/>
        <v>11</v>
      </c>
      <c r="O140" s="314" t="str">
        <f t="shared" si="4"/>
        <v>none</v>
      </c>
      <c r="P140" s="315"/>
      <c r="Q140" s="9"/>
      <c r="R140" s="9"/>
      <c r="S140" s="9"/>
      <c r="T140" s="343"/>
      <c r="U140" s="316"/>
      <c r="V140" s="9"/>
      <c r="W140" s="9"/>
      <c r="X140" s="9"/>
      <c r="Y140" s="9"/>
      <c r="Z140" s="9"/>
      <c r="AA140" s="9"/>
      <c r="AB140" s="343"/>
      <c r="AD140" s="241"/>
      <c r="AE140" s="241"/>
      <c r="AF140" s="241"/>
      <c r="AG140" s="241"/>
      <c r="AH140" s="241"/>
      <c r="AI140" s="241"/>
      <c r="AJ140" s="241"/>
      <c r="AK140" s="241"/>
      <c r="AL140" s="241"/>
      <c r="AM140" s="241"/>
      <c r="AN140" s="316"/>
      <c r="AO140" s="9"/>
      <c r="AP140" s="9"/>
      <c r="AQ140" s="9"/>
      <c r="AR140" s="343"/>
      <c r="AT140" s="241"/>
      <c r="AU140" s="241"/>
      <c r="AV140" s="241"/>
      <c r="AW140" s="344"/>
      <c r="AX140" s="317"/>
    </row>
    <row r="141" spans="2:50">
      <c r="B141" s="241" t="s">
        <v>2017</v>
      </c>
      <c r="C141" s="7" t="s">
        <v>2231</v>
      </c>
      <c r="D141" s="7" t="s">
        <v>1428</v>
      </c>
      <c r="E141" s="7" t="s">
        <v>9401</v>
      </c>
      <c r="K141" s="7">
        <f t="shared" si="5"/>
        <v>19</v>
      </c>
      <c r="O141" s="314" t="str">
        <f t="shared" si="4"/>
        <v>X</v>
      </c>
      <c r="P141" s="315"/>
      <c r="Q141" s="9"/>
      <c r="R141" s="9"/>
      <c r="S141" s="9"/>
      <c r="T141" s="343"/>
      <c r="U141" s="316" t="s">
        <v>9353</v>
      </c>
      <c r="V141" s="9"/>
      <c r="W141" s="9"/>
      <c r="X141" s="9"/>
      <c r="Y141" s="9"/>
      <c r="Z141" s="9"/>
      <c r="AA141" s="9"/>
      <c r="AB141" s="343"/>
      <c r="AD141" s="241"/>
      <c r="AE141" s="241"/>
      <c r="AF141" s="241"/>
      <c r="AG141" s="241"/>
      <c r="AH141" s="241"/>
      <c r="AI141" s="241"/>
      <c r="AJ141" s="241"/>
      <c r="AK141" s="241"/>
      <c r="AL141" s="241"/>
      <c r="AM141" s="241"/>
      <c r="AN141" s="316"/>
      <c r="AO141" s="9"/>
      <c r="AP141" s="9"/>
      <c r="AQ141" s="9"/>
      <c r="AR141" s="343"/>
      <c r="AT141" s="241"/>
      <c r="AU141" s="241"/>
      <c r="AV141" s="241"/>
      <c r="AW141" s="344"/>
      <c r="AX141" s="317"/>
    </row>
    <row r="142" spans="2:50">
      <c r="B142" s="7" t="s">
        <v>2035</v>
      </c>
      <c r="C142" s="7" t="s">
        <v>2065</v>
      </c>
      <c r="D142" s="7" t="s">
        <v>1425</v>
      </c>
      <c r="K142" s="7">
        <f t="shared" si="5"/>
        <v>9</v>
      </c>
      <c r="O142" s="314" t="str">
        <f t="shared" si="4"/>
        <v>X</v>
      </c>
      <c r="P142" s="315"/>
      <c r="Q142" s="9"/>
      <c r="R142" s="9"/>
      <c r="S142" s="9"/>
      <c r="T142" s="343"/>
      <c r="U142" s="316"/>
      <c r="V142" s="9"/>
      <c r="W142" s="9"/>
      <c r="X142" s="9"/>
      <c r="Y142" s="9"/>
      <c r="Z142" s="9"/>
      <c r="AA142" s="9"/>
      <c r="AB142" s="343"/>
      <c r="AD142" s="241"/>
      <c r="AE142" s="241"/>
      <c r="AF142" s="241"/>
      <c r="AG142" s="241"/>
      <c r="AH142" s="241"/>
      <c r="AI142" s="241"/>
      <c r="AJ142" s="241"/>
      <c r="AK142" s="241"/>
      <c r="AL142" s="241"/>
      <c r="AM142" s="241"/>
      <c r="AN142" s="316"/>
      <c r="AO142" s="9"/>
      <c r="AP142" s="9"/>
      <c r="AQ142" s="9"/>
      <c r="AR142" s="343"/>
      <c r="AS142" s="317" t="s">
        <v>9353</v>
      </c>
      <c r="AT142" s="241" t="s">
        <v>9353</v>
      </c>
      <c r="AU142" s="241" t="s">
        <v>9353</v>
      </c>
      <c r="AV142" s="241" t="s">
        <v>9353</v>
      </c>
      <c r="AW142" s="344"/>
      <c r="AX142" s="317"/>
    </row>
    <row r="143" spans="2:50">
      <c r="B143" s="7" t="s">
        <v>2036</v>
      </c>
      <c r="C143" s="7" t="s">
        <v>2064</v>
      </c>
      <c r="D143" s="7" t="s">
        <v>1426</v>
      </c>
      <c r="K143" s="7">
        <f t="shared" si="5"/>
        <v>10</v>
      </c>
      <c r="O143" s="314" t="str">
        <f t="shared" si="4"/>
        <v>none</v>
      </c>
      <c r="P143" s="315"/>
      <c r="Q143" s="9"/>
      <c r="R143" s="9"/>
      <c r="S143" s="9"/>
      <c r="T143" s="343"/>
      <c r="U143" s="316"/>
      <c r="V143" s="9"/>
      <c r="W143" s="9"/>
      <c r="X143" s="9"/>
      <c r="Y143" s="9"/>
      <c r="Z143" s="9"/>
      <c r="AA143" s="9"/>
      <c r="AB143" s="343"/>
      <c r="AD143" s="241"/>
      <c r="AE143" s="241"/>
      <c r="AF143" s="241"/>
      <c r="AG143" s="241"/>
      <c r="AH143" s="241"/>
      <c r="AI143" s="241"/>
      <c r="AJ143" s="241"/>
      <c r="AK143" s="241"/>
      <c r="AL143" s="241"/>
      <c r="AM143" s="241"/>
      <c r="AN143" s="316"/>
      <c r="AO143" s="9"/>
      <c r="AP143" s="9"/>
      <c r="AQ143" s="9"/>
      <c r="AR143" s="343"/>
      <c r="AT143" s="241"/>
      <c r="AU143" s="241"/>
      <c r="AV143" s="241"/>
      <c r="AW143" s="344"/>
      <c r="AX143" s="317"/>
    </row>
    <row r="144" spans="2:50">
      <c r="B144" s="7" t="s">
        <v>2018</v>
      </c>
      <c r="C144" s="7" t="s">
        <v>1429</v>
      </c>
      <c r="D144" s="7" t="s">
        <v>1427</v>
      </c>
      <c r="K144" s="7">
        <f t="shared" si="5"/>
        <v>11</v>
      </c>
      <c r="O144" s="314" t="str">
        <f t="shared" si="4"/>
        <v>none</v>
      </c>
      <c r="P144" s="315"/>
      <c r="Q144" s="9"/>
      <c r="R144" s="9"/>
      <c r="S144" s="9"/>
      <c r="T144" s="343"/>
      <c r="U144" s="316"/>
      <c r="V144" s="9"/>
      <c r="W144" s="9"/>
      <c r="X144" s="9"/>
      <c r="Y144" s="9"/>
      <c r="Z144" s="9"/>
      <c r="AA144" s="9"/>
      <c r="AB144" s="343"/>
      <c r="AD144" s="241"/>
      <c r="AE144" s="241"/>
      <c r="AF144" s="241"/>
      <c r="AG144" s="241"/>
      <c r="AH144" s="241"/>
      <c r="AI144" s="241"/>
      <c r="AJ144" s="241"/>
      <c r="AK144" s="241"/>
      <c r="AL144" s="241"/>
      <c r="AM144" s="241"/>
      <c r="AN144" s="316"/>
      <c r="AO144" s="9"/>
      <c r="AP144" s="9"/>
      <c r="AQ144" s="9"/>
      <c r="AR144" s="343"/>
      <c r="AT144" s="241"/>
      <c r="AU144" s="241"/>
      <c r="AV144" s="241"/>
      <c r="AW144" s="344"/>
      <c r="AX144" s="317"/>
    </row>
    <row r="145" spans="2:50">
      <c r="B145" s="241" t="s">
        <v>2452</v>
      </c>
      <c r="C145" s="7" t="s">
        <v>2455</v>
      </c>
      <c r="D145" s="7" t="s">
        <v>2128</v>
      </c>
      <c r="E145" s="241" t="s">
        <v>9402</v>
      </c>
      <c r="K145" s="7">
        <f t="shared" si="5"/>
        <v>11</v>
      </c>
      <c r="O145" s="314" t="str">
        <f t="shared" si="4"/>
        <v>X</v>
      </c>
      <c r="P145" s="315" t="s">
        <v>9353</v>
      </c>
      <c r="Q145" s="9"/>
      <c r="R145" s="9"/>
      <c r="S145" s="9"/>
      <c r="T145" s="343" t="s">
        <v>9353</v>
      </c>
      <c r="U145" s="316"/>
      <c r="V145" s="9"/>
      <c r="W145" s="9"/>
      <c r="X145" s="9"/>
      <c r="Y145" s="9"/>
      <c r="Z145" s="9"/>
      <c r="AA145" s="9"/>
      <c r="AB145" s="343"/>
      <c r="AD145" s="241"/>
      <c r="AE145" s="241"/>
      <c r="AF145" s="241"/>
      <c r="AG145" s="241"/>
      <c r="AH145" s="241"/>
      <c r="AI145" s="241"/>
      <c r="AJ145" s="241"/>
      <c r="AK145" s="241"/>
      <c r="AL145" s="241"/>
      <c r="AM145" s="241"/>
      <c r="AN145" s="316"/>
      <c r="AO145" s="9"/>
      <c r="AP145" s="9"/>
      <c r="AQ145" s="9"/>
      <c r="AR145" s="343"/>
      <c r="AT145" s="241"/>
      <c r="AU145" s="241"/>
      <c r="AV145" s="241"/>
      <c r="AW145" s="344"/>
      <c r="AX145" s="317"/>
    </row>
    <row r="146" spans="2:50">
      <c r="B146" s="241" t="s">
        <v>1953</v>
      </c>
      <c r="C146" s="7" t="s">
        <v>2235</v>
      </c>
      <c r="D146" s="7" t="s">
        <v>1428</v>
      </c>
      <c r="E146" s="241" t="s">
        <v>9403</v>
      </c>
      <c r="K146" s="7">
        <f t="shared" si="5"/>
        <v>11</v>
      </c>
      <c r="O146" s="314" t="str">
        <f t="shared" si="4"/>
        <v>X</v>
      </c>
      <c r="P146" s="315"/>
      <c r="Q146" s="9"/>
      <c r="R146" s="9"/>
      <c r="S146" s="9"/>
      <c r="T146" s="343"/>
      <c r="U146" s="316"/>
      <c r="V146" s="9"/>
      <c r="W146" s="9"/>
      <c r="X146" s="9"/>
      <c r="Y146" s="9"/>
      <c r="Z146" s="9"/>
      <c r="AA146" s="9"/>
      <c r="AB146" s="343"/>
      <c r="AC146" s="317" t="s">
        <v>9353</v>
      </c>
      <c r="AD146" s="241"/>
      <c r="AE146" s="241"/>
      <c r="AF146" s="241"/>
      <c r="AG146" s="241"/>
      <c r="AH146" s="241"/>
      <c r="AI146" s="241"/>
      <c r="AJ146" s="241"/>
      <c r="AK146" s="241"/>
      <c r="AL146" s="241"/>
      <c r="AM146" s="241"/>
      <c r="AN146" s="316" t="s">
        <v>9353</v>
      </c>
      <c r="AO146" s="9" t="s">
        <v>9353</v>
      </c>
      <c r="AP146" s="9" t="s">
        <v>9353</v>
      </c>
      <c r="AQ146" s="9" t="s">
        <v>9353</v>
      </c>
      <c r="AR146" s="343" t="s">
        <v>9353</v>
      </c>
      <c r="AS146" s="317" t="s">
        <v>9353</v>
      </c>
      <c r="AT146" s="241" t="s">
        <v>9353</v>
      </c>
      <c r="AU146" s="241" t="s">
        <v>9353</v>
      </c>
      <c r="AV146" s="241" t="s">
        <v>9353</v>
      </c>
      <c r="AW146" s="344"/>
      <c r="AX146" s="317"/>
    </row>
    <row r="147" spans="2:50">
      <c r="B147" s="241" t="s">
        <v>1954</v>
      </c>
      <c r="C147" s="7" t="s">
        <v>2236</v>
      </c>
      <c r="D147" s="7" t="s">
        <v>1428</v>
      </c>
      <c r="E147" s="241" t="s">
        <v>9404</v>
      </c>
      <c r="K147" s="7">
        <f t="shared" si="5"/>
        <v>13</v>
      </c>
      <c r="O147" s="314" t="str">
        <f t="shared" si="4"/>
        <v>X</v>
      </c>
      <c r="P147" s="315"/>
      <c r="Q147" s="9"/>
      <c r="R147" s="9"/>
      <c r="S147" s="9"/>
      <c r="T147" s="343"/>
      <c r="U147" s="316"/>
      <c r="V147" s="9"/>
      <c r="W147" s="9"/>
      <c r="X147" s="9"/>
      <c r="Y147" s="9"/>
      <c r="Z147" s="9"/>
      <c r="AA147" s="9"/>
      <c r="AB147" s="343"/>
      <c r="AD147" s="241"/>
      <c r="AE147" s="241"/>
      <c r="AF147" s="241"/>
      <c r="AG147" s="241"/>
      <c r="AH147" s="241"/>
      <c r="AI147" s="241"/>
      <c r="AJ147" s="241"/>
      <c r="AK147" s="241"/>
      <c r="AL147" s="241"/>
      <c r="AM147" s="241"/>
      <c r="AN147" s="316" t="s">
        <v>9353</v>
      </c>
      <c r="AO147" s="9" t="s">
        <v>9353</v>
      </c>
      <c r="AP147" s="9" t="s">
        <v>9353</v>
      </c>
      <c r="AQ147" s="9" t="s">
        <v>9353</v>
      </c>
      <c r="AR147" s="343" t="s">
        <v>9353</v>
      </c>
      <c r="AS147" s="317" t="s">
        <v>9353</v>
      </c>
      <c r="AT147" s="241" t="s">
        <v>9353</v>
      </c>
      <c r="AU147" s="241" t="s">
        <v>9353</v>
      </c>
      <c r="AV147" s="241" t="s">
        <v>9353</v>
      </c>
      <c r="AW147" s="344"/>
      <c r="AX147" s="317"/>
    </row>
    <row r="148" spans="2:50">
      <c r="B148" s="241" t="s">
        <v>1955</v>
      </c>
      <c r="C148" s="7" t="s">
        <v>2237</v>
      </c>
      <c r="D148" s="7" t="s">
        <v>1428</v>
      </c>
      <c r="E148" s="241" t="s">
        <v>9405</v>
      </c>
      <c r="K148" s="7">
        <f t="shared" si="5"/>
        <v>13</v>
      </c>
      <c r="O148" s="314" t="str">
        <f t="shared" si="4"/>
        <v>X</v>
      </c>
      <c r="P148" s="315"/>
      <c r="Q148" s="9"/>
      <c r="R148" s="9"/>
      <c r="S148" s="9"/>
      <c r="T148" s="343"/>
      <c r="U148" s="316"/>
      <c r="V148" s="9"/>
      <c r="W148" s="9"/>
      <c r="X148" s="9"/>
      <c r="Y148" s="9"/>
      <c r="Z148" s="9"/>
      <c r="AA148" s="9"/>
      <c r="AB148" s="343"/>
      <c r="AD148" s="241"/>
      <c r="AE148" s="241"/>
      <c r="AF148" s="241"/>
      <c r="AG148" s="241"/>
      <c r="AH148" s="241"/>
      <c r="AI148" s="241"/>
      <c r="AJ148" s="241"/>
      <c r="AK148" s="241"/>
      <c r="AL148" s="241"/>
      <c r="AM148" s="241"/>
      <c r="AN148" s="316" t="s">
        <v>9353</v>
      </c>
      <c r="AO148" s="9" t="s">
        <v>9353</v>
      </c>
      <c r="AP148" s="9" t="s">
        <v>9353</v>
      </c>
      <c r="AQ148" s="9" t="s">
        <v>9353</v>
      </c>
      <c r="AR148" s="343" t="s">
        <v>9353</v>
      </c>
      <c r="AS148" s="317" t="s">
        <v>9353</v>
      </c>
      <c r="AT148" s="241" t="s">
        <v>9353</v>
      </c>
      <c r="AU148" s="241" t="s">
        <v>9353</v>
      </c>
      <c r="AV148" s="241" t="s">
        <v>9353</v>
      </c>
      <c r="AW148" s="344"/>
      <c r="AX148" s="317"/>
    </row>
    <row r="149" spans="2:50">
      <c r="B149" s="241" t="s">
        <v>2033</v>
      </c>
      <c r="C149" s="7" t="s">
        <v>2238</v>
      </c>
      <c r="D149" s="7" t="s">
        <v>1428</v>
      </c>
      <c r="E149" s="241" t="s">
        <v>9406</v>
      </c>
      <c r="K149" s="7">
        <f t="shared" si="5"/>
        <v>11</v>
      </c>
      <c r="O149" s="314" t="str">
        <f t="shared" si="4"/>
        <v>X</v>
      </c>
      <c r="P149" s="315"/>
      <c r="Q149" s="9"/>
      <c r="R149" s="9"/>
      <c r="S149" s="9"/>
      <c r="T149" s="343"/>
      <c r="U149" s="316"/>
      <c r="V149" s="9"/>
      <c r="W149" s="9"/>
      <c r="X149" s="9"/>
      <c r="Y149" s="9"/>
      <c r="Z149" s="9"/>
      <c r="AA149" s="9"/>
      <c r="AB149" s="343"/>
      <c r="AD149" s="241"/>
      <c r="AE149" s="241"/>
      <c r="AF149" s="241"/>
      <c r="AG149" s="241"/>
      <c r="AH149" s="241"/>
      <c r="AI149" s="241"/>
      <c r="AJ149" s="241"/>
      <c r="AK149" s="241"/>
      <c r="AL149" s="241"/>
      <c r="AM149" s="241"/>
      <c r="AN149" s="316" t="s">
        <v>9353</v>
      </c>
      <c r="AO149" s="9" t="s">
        <v>9353</v>
      </c>
      <c r="AP149" s="9" t="s">
        <v>9353</v>
      </c>
      <c r="AQ149" s="9" t="s">
        <v>9353</v>
      </c>
      <c r="AR149" s="343" t="s">
        <v>9353</v>
      </c>
      <c r="AS149" s="317" t="s">
        <v>9353</v>
      </c>
      <c r="AT149" s="241" t="s">
        <v>9353</v>
      </c>
      <c r="AU149" s="241" t="s">
        <v>9353</v>
      </c>
      <c r="AV149" s="241" t="s">
        <v>9353</v>
      </c>
      <c r="AW149" s="344"/>
      <c r="AX149" s="317"/>
    </row>
    <row r="150" spans="2:50">
      <c r="B150" s="241" t="s">
        <v>2239</v>
      </c>
      <c r="C150" s="7" t="s">
        <v>2240</v>
      </c>
      <c r="D150" s="7" t="s">
        <v>1428</v>
      </c>
      <c r="E150" s="241" t="s">
        <v>9407</v>
      </c>
      <c r="K150" s="7">
        <f t="shared" si="5"/>
        <v>11</v>
      </c>
      <c r="N150" s="7" t="s">
        <v>9408</v>
      </c>
      <c r="O150" s="314" t="str">
        <f t="shared" ref="O150:O213" si="6">IF(OR(P150="X",U150="X",AC150="X",AN150="X",AS150="X",AW150="X"),"X","none")</f>
        <v>none</v>
      </c>
      <c r="P150" s="315"/>
      <c r="Q150" s="9"/>
      <c r="R150" s="9"/>
      <c r="S150" s="9"/>
      <c r="T150" s="343"/>
      <c r="U150" s="316"/>
      <c r="V150" s="9"/>
      <c r="W150" s="9"/>
      <c r="X150" s="9"/>
      <c r="Y150" s="9"/>
      <c r="Z150" s="9"/>
      <c r="AA150" s="9"/>
      <c r="AB150" s="343"/>
      <c r="AD150" s="241"/>
      <c r="AE150" s="241"/>
      <c r="AF150" s="241"/>
      <c r="AG150" s="241"/>
      <c r="AH150" s="241"/>
      <c r="AI150" s="241"/>
      <c r="AJ150" s="241"/>
      <c r="AK150" s="241"/>
      <c r="AL150" s="241"/>
      <c r="AM150" s="241"/>
      <c r="AN150" s="316"/>
      <c r="AO150" s="9"/>
      <c r="AP150" s="9"/>
      <c r="AQ150" s="9"/>
      <c r="AR150" s="343"/>
      <c r="AT150" s="241"/>
      <c r="AU150" s="241"/>
      <c r="AV150" s="241"/>
      <c r="AW150" s="344"/>
      <c r="AX150" s="317"/>
    </row>
    <row r="151" spans="2:50">
      <c r="B151" s="241" t="s">
        <v>2019</v>
      </c>
      <c r="C151" s="7" t="s">
        <v>2241</v>
      </c>
      <c r="D151" s="7" t="s">
        <v>1428</v>
      </c>
      <c r="E151" s="241" t="s">
        <v>9409</v>
      </c>
      <c r="K151" s="7">
        <f t="shared" si="5"/>
        <v>11</v>
      </c>
      <c r="O151" s="314" t="str">
        <f t="shared" si="6"/>
        <v>none</v>
      </c>
      <c r="P151" s="315"/>
      <c r="Q151" s="9"/>
      <c r="R151" s="9"/>
      <c r="S151" s="9"/>
      <c r="T151" s="343"/>
      <c r="U151" s="316"/>
      <c r="V151" s="9"/>
      <c r="W151" s="9"/>
      <c r="X151" s="9"/>
      <c r="Y151" s="9"/>
      <c r="Z151" s="9"/>
      <c r="AA151" s="9"/>
      <c r="AB151" s="343"/>
      <c r="AD151" s="241"/>
      <c r="AE151" s="241"/>
      <c r="AF151" s="241"/>
      <c r="AG151" s="241"/>
      <c r="AH151" s="241"/>
      <c r="AI151" s="241"/>
      <c r="AJ151" s="241"/>
      <c r="AK151" s="241"/>
      <c r="AL151" s="241"/>
      <c r="AM151" s="241"/>
      <c r="AN151" s="316"/>
      <c r="AO151" s="9"/>
      <c r="AP151" s="9"/>
      <c r="AQ151" s="9"/>
      <c r="AR151" s="343"/>
      <c r="AT151" s="241"/>
      <c r="AU151" s="241"/>
      <c r="AV151" s="241"/>
      <c r="AW151" s="344"/>
      <c r="AX151" s="317"/>
    </row>
    <row r="152" spans="2:50">
      <c r="B152" s="241" t="s">
        <v>2020</v>
      </c>
      <c r="C152" s="7" t="s">
        <v>2242</v>
      </c>
      <c r="D152" s="7" t="s">
        <v>1428</v>
      </c>
      <c r="E152" s="7" t="s">
        <v>9410</v>
      </c>
      <c r="K152" s="7">
        <f t="shared" si="5"/>
        <v>11</v>
      </c>
      <c r="O152" s="314" t="str">
        <f t="shared" si="6"/>
        <v>none</v>
      </c>
      <c r="P152" s="315"/>
      <c r="Q152" s="9"/>
      <c r="R152" s="9"/>
      <c r="S152" s="9"/>
      <c r="T152" s="343"/>
      <c r="U152" s="316"/>
      <c r="V152" s="9"/>
      <c r="W152" s="9"/>
      <c r="X152" s="9"/>
      <c r="Y152" s="9"/>
      <c r="Z152" s="9"/>
      <c r="AA152" s="9"/>
      <c r="AB152" s="343"/>
      <c r="AD152" s="241"/>
      <c r="AE152" s="241"/>
      <c r="AF152" s="241"/>
      <c r="AG152" s="241"/>
      <c r="AH152" s="241"/>
      <c r="AI152" s="241"/>
      <c r="AJ152" s="241"/>
      <c r="AK152" s="241"/>
      <c r="AL152" s="241"/>
      <c r="AM152" s="241"/>
      <c r="AN152" s="316"/>
      <c r="AO152" s="9"/>
      <c r="AP152" s="9"/>
      <c r="AQ152" s="9"/>
      <c r="AR152" s="343"/>
      <c r="AT152" s="241"/>
      <c r="AU152" s="241"/>
      <c r="AV152" s="241"/>
      <c r="AW152" s="344"/>
      <c r="AX152" s="317"/>
    </row>
    <row r="153" spans="2:50">
      <c r="B153" s="241" t="s">
        <v>2021</v>
      </c>
      <c r="C153" s="7" t="s">
        <v>2243</v>
      </c>
      <c r="D153" s="7" t="s">
        <v>1428</v>
      </c>
      <c r="E153" s="241" t="s">
        <v>9411</v>
      </c>
      <c r="K153" s="7">
        <f t="shared" si="5"/>
        <v>12</v>
      </c>
      <c r="N153" s="7" t="s">
        <v>9352</v>
      </c>
      <c r="O153" s="314" t="str">
        <f t="shared" si="6"/>
        <v>none</v>
      </c>
      <c r="P153" s="315"/>
      <c r="Q153" s="9"/>
      <c r="R153" s="9"/>
      <c r="S153" s="9"/>
      <c r="T153" s="343"/>
      <c r="U153" s="316"/>
      <c r="V153" s="9"/>
      <c r="W153" s="9"/>
      <c r="X153" s="9"/>
      <c r="Y153" s="9"/>
      <c r="Z153" s="9"/>
      <c r="AA153" s="9"/>
      <c r="AB153" s="343"/>
      <c r="AD153" s="241"/>
      <c r="AE153" s="241"/>
      <c r="AF153" s="241"/>
      <c r="AG153" s="241"/>
      <c r="AH153" s="241"/>
      <c r="AI153" s="241"/>
      <c r="AJ153" s="241"/>
      <c r="AK153" s="241"/>
      <c r="AL153" s="241"/>
      <c r="AM153" s="241"/>
      <c r="AN153" s="316"/>
      <c r="AO153" s="9"/>
      <c r="AP153" s="9"/>
      <c r="AQ153" s="9"/>
      <c r="AR153" s="343"/>
      <c r="AT153" s="241"/>
      <c r="AU153" s="241"/>
      <c r="AV153" s="241"/>
      <c r="AW153" s="344"/>
      <c r="AX153" s="317"/>
    </row>
    <row r="154" spans="2:50">
      <c r="B154" s="241" t="s">
        <v>2022</v>
      </c>
      <c r="C154" s="7" t="s">
        <v>2244</v>
      </c>
      <c r="D154" s="7" t="s">
        <v>1428</v>
      </c>
      <c r="E154" s="7" t="s">
        <v>9412</v>
      </c>
      <c r="K154" s="7">
        <f t="shared" si="5"/>
        <v>11</v>
      </c>
      <c r="N154" s="7" t="s">
        <v>9352</v>
      </c>
      <c r="O154" s="314" t="str">
        <f t="shared" si="6"/>
        <v>none</v>
      </c>
      <c r="P154" s="315"/>
      <c r="Q154" s="9"/>
      <c r="R154" s="9"/>
      <c r="S154" s="9"/>
      <c r="T154" s="343"/>
      <c r="U154" s="316"/>
      <c r="V154" s="9"/>
      <c r="W154" s="9"/>
      <c r="X154" s="9"/>
      <c r="Y154" s="9"/>
      <c r="Z154" s="9"/>
      <c r="AA154" s="9"/>
      <c r="AB154" s="343"/>
      <c r="AD154" s="241"/>
      <c r="AE154" s="241"/>
      <c r="AF154" s="241"/>
      <c r="AG154" s="241"/>
      <c r="AH154" s="241"/>
      <c r="AI154" s="241"/>
      <c r="AJ154" s="241"/>
      <c r="AK154" s="241"/>
      <c r="AL154" s="241"/>
      <c r="AM154" s="241"/>
      <c r="AN154" s="316"/>
      <c r="AO154" s="9"/>
      <c r="AP154" s="9"/>
      <c r="AQ154" s="9"/>
      <c r="AR154" s="343"/>
      <c r="AT154" s="241"/>
      <c r="AU154" s="241"/>
      <c r="AV154" s="241"/>
      <c r="AW154" s="344"/>
      <c r="AX154" s="317"/>
    </row>
    <row r="155" spans="2:50">
      <c r="B155" s="241" t="s">
        <v>2023</v>
      </c>
      <c r="C155" s="7" t="s">
        <v>2245</v>
      </c>
      <c r="D155" s="7" t="s">
        <v>1428</v>
      </c>
      <c r="E155" s="7" t="s">
        <v>9413</v>
      </c>
      <c r="K155" s="7">
        <f t="shared" si="5"/>
        <v>11</v>
      </c>
      <c r="N155" s="7" t="s">
        <v>9352</v>
      </c>
      <c r="O155" s="314" t="str">
        <f t="shared" si="6"/>
        <v>none</v>
      </c>
      <c r="P155" s="315"/>
      <c r="Q155" s="9"/>
      <c r="R155" s="9"/>
      <c r="S155" s="9"/>
      <c r="T155" s="343"/>
      <c r="U155" s="316"/>
      <c r="V155" s="9"/>
      <c r="W155" s="9"/>
      <c r="X155" s="9"/>
      <c r="Y155" s="9"/>
      <c r="Z155" s="9"/>
      <c r="AA155" s="9"/>
      <c r="AB155" s="343"/>
      <c r="AD155" s="241"/>
      <c r="AE155" s="241"/>
      <c r="AF155" s="241"/>
      <c r="AG155" s="241"/>
      <c r="AH155" s="241"/>
      <c r="AI155" s="241"/>
      <c r="AJ155" s="241"/>
      <c r="AK155" s="241"/>
      <c r="AL155" s="241"/>
      <c r="AM155" s="241"/>
      <c r="AN155" s="316"/>
      <c r="AO155" s="9"/>
      <c r="AP155" s="9"/>
      <c r="AQ155" s="9"/>
      <c r="AR155" s="343"/>
      <c r="AT155" s="241"/>
      <c r="AU155" s="241"/>
      <c r="AV155" s="241"/>
      <c r="AW155" s="344"/>
      <c r="AX155" s="317"/>
    </row>
    <row r="156" spans="2:50">
      <c r="B156" s="241" t="s">
        <v>2024</v>
      </c>
      <c r="C156" s="7" t="s">
        <v>2246</v>
      </c>
      <c r="D156" s="7" t="s">
        <v>1428</v>
      </c>
      <c r="E156" s="7" t="s">
        <v>9414</v>
      </c>
      <c r="K156" s="7">
        <f t="shared" si="5"/>
        <v>11</v>
      </c>
      <c r="N156" s="7" t="s">
        <v>9352</v>
      </c>
      <c r="O156" s="314" t="str">
        <f t="shared" si="6"/>
        <v>none</v>
      </c>
      <c r="P156" s="315"/>
      <c r="Q156" s="9"/>
      <c r="R156" s="9"/>
      <c r="S156" s="9"/>
      <c r="T156" s="343"/>
      <c r="U156" s="316"/>
      <c r="V156" s="9"/>
      <c r="W156" s="9"/>
      <c r="X156" s="9"/>
      <c r="Y156" s="9"/>
      <c r="Z156" s="9"/>
      <c r="AA156" s="9"/>
      <c r="AB156" s="343"/>
      <c r="AD156" s="241"/>
      <c r="AE156" s="241"/>
      <c r="AF156" s="241"/>
      <c r="AG156" s="241"/>
      <c r="AH156" s="241"/>
      <c r="AI156" s="241"/>
      <c r="AJ156" s="241"/>
      <c r="AK156" s="241"/>
      <c r="AL156" s="241"/>
      <c r="AM156" s="241"/>
      <c r="AN156" s="316"/>
      <c r="AO156" s="9"/>
      <c r="AP156" s="9"/>
      <c r="AQ156" s="9"/>
      <c r="AR156" s="343"/>
      <c r="AT156" s="241"/>
      <c r="AU156" s="241"/>
      <c r="AV156" s="241"/>
      <c r="AW156" s="344"/>
      <c r="AX156" s="317"/>
    </row>
    <row r="157" spans="2:50">
      <c r="B157" s="241" t="s">
        <v>2025</v>
      </c>
      <c r="C157" s="7" t="s">
        <v>2247</v>
      </c>
      <c r="D157" s="7" t="s">
        <v>1428</v>
      </c>
      <c r="E157" s="7" t="s">
        <v>9415</v>
      </c>
      <c r="K157" s="7">
        <f t="shared" si="5"/>
        <v>11</v>
      </c>
      <c r="N157" s="7" t="s">
        <v>9352</v>
      </c>
      <c r="O157" s="314" t="str">
        <f t="shared" si="6"/>
        <v>none</v>
      </c>
      <c r="P157" s="315"/>
      <c r="Q157" s="9"/>
      <c r="R157" s="9"/>
      <c r="S157" s="9"/>
      <c r="T157" s="343"/>
      <c r="U157" s="316"/>
      <c r="V157" s="9"/>
      <c r="W157" s="9"/>
      <c r="X157" s="9"/>
      <c r="Y157" s="9"/>
      <c r="Z157" s="9"/>
      <c r="AA157" s="9"/>
      <c r="AB157" s="343"/>
      <c r="AD157" s="241"/>
      <c r="AE157" s="241"/>
      <c r="AF157" s="241"/>
      <c r="AG157" s="241"/>
      <c r="AH157" s="241"/>
      <c r="AI157" s="241"/>
      <c r="AJ157" s="241"/>
      <c r="AK157" s="241"/>
      <c r="AL157" s="241"/>
      <c r="AM157" s="241"/>
      <c r="AN157" s="316"/>
      <c r="AO157" s="9"/>
      <c r="AP157" s="9"/>
      <c r="AQ157" s="9"/>
      <c r="AR157" s="343"/>
      <c r="AT157" s="241"/>
      <c r="AU157" s="241"/>
      <c r="AV157" s="241"/>
      <c r="AW157" s="344"/>
      <c r="AX157" s="317"/>
    </row>
    <row r="158" spans="2:50">
      <c r="B158" s="241" t="s">
        <v>2028</v>
      </c>
      <c r="C158" s="7" t="s">
        <v>2252</v>
      </c>
      <c r="D158" s="7" t="s">
        <v>1428</v>
      </c>
      <c r="E158" s="7" t="s">
        <v>9416</v>
      </c>
      <c r="K158" s="7">
        <f t="shared" si="5"/>
        <v>11</v>
      </c>
      <c r="O158" s="314" t="str">
        <f t="shared" si="6"/>
        <v>none</v>
      </c>
      <c r="P158" s="315"/>
      <c r="Q158" s="9"/>
      <c r="R158" s="9"/>
      <c r="S158" s="9"/>
      <c r="T158" s="343"/>
      <c r="U158" s="316"/>
      <c r="V158" s="9"/>
      <c r="W158" s="9"/>
      <c r="X158" s="9"/>
      <c r="Y158" s="9"/>
      <c r="Z158" s="9"/>
      <c r="AA158" s="9"/>
      <c r="AB158" s="343"/>
      <c r="AD158" s="241"/>
      <c r="AE158" s="241"/>
      <c r="AF158" s="241"/>
      <c r="AG158" s="241"/>
      <c r="AH158" s="241"/>
      <c r="AI158" s="241"/>
      <c r="AJ158" s="241"/>
      <c r="AK158" s="241"/>
      <c r="AL158" s="241"/>
      <c r="AM158" s="241"/>
      <c r="AN158" s="316"/>
      <c r="AO158" s="9"/>
      <c r="AP158" s="9"/>
      <c r="AQ158" s="9"/>
      <c r="AR158" s="343"/>
      <c r="AT158" s="241"/>
      <c r="AU158" s="241"/>
      <c r="AV158" s="241"/>
      <c r="AW158" s="344"/>
      <c r="AX158" s="317"/>
    </row>
    <row r="159" spans="2:50">
      <c r="B159" s="241" t="s">
        <v>2029</v>
      </c>
      <c r="C159" s="7" t="s">
        <v>2253</v>
      </c>
      <c r="D159" s="7" t="s">
        <v>1428</v>
      </c>
      <c r="E159" s="7" t="s">
        <v>9417</v>
      </c>
      <c r="K159" s="7">
        <f t="shared" si="5"/>
        <v>11</v>
      </c>
      <c r="O159" s="314" t="str">
        <f t="shared" si="6"/>
        <v>none</v>
      </c>
      <c r="P159" s="315"/>
      <c r="Q159" s="9"/>
      <c r="R159" s="9"/>
      <c r="S159" s="9"/>
      <c r="T159" s="343"/>
      <c r="U159" s="316"/>
      <c r="V159" s="9"/>
      <c r="W159" s="9"/>
      <c r="X159" s="9"/>
      <c r="Y159" s="9"/>
      <c r="Z159" s="9"/>
      <c r="AA159" s="9"/>
      <c r="AB159" s="343"/>
      <c r="AD159" s="241"/>
      <c r="AE159" s="241"/>
      <c r="AF159" s="241"/>
      <c r="AG159" s="241"/>
      <c r="AH159" s="241"/>
      <c r="AI159" s="241"/>
      <c r="AJ159" s="241"/>
      <c r="AK159" s="241"/>
      <c r="AL159" s="241"/>
      <c r="AM159" s="241"/>
      <c r="AN159" s="316"/>
      <c r="AO159" s="9"/>
      <c r="AP159" s="9"/>
      <c r="AQ159" s="9"/>
      <c r="AR159" s="343"/>
      <c r="AT159" s="241"/>
      <c r="AU159" s="241"/>
      <c r="AV159" s="241"/>
      <c r="AW159" s="344"/>
      <c r="AX159" s="317"/>
    </row>
    <row r="160" spans="2:50">
      <c r="B160" s="241" t="s">
        <v>2030</v>
      </c>
      <c r="C160" s="7" t="s">
        <v>2254</v>
      </c>
      <c r="D160" s="7" t="s">
        <v>1428</v>
      </c>
      <c r="E160" s="7" t="s">
        <v>9418</v>
      </c>
      <c r="K160" s="7">
        <f t="shared" si="5"/>
        <v>11</v>
      </c>
      <c r="O160" s="314" t="str">
        <f t="shared" si="6"/>
        <v>none</v>
      </c>
      <c r="P160" s="315"/>
      <c r="Q160" s="9"/>
      <c r="R160" s="9"/>
      <c r="S160" s="9"/>
      <c r="T160" s="343"/>
      <c r="U160" s="316"/>
      <c r="V160" s="9"/>
      <c r="W160" s="9"/>
      <c r="X160" s="9"/>
      <c r="Y160" s="9"/>
      <c r="Z160" s="9"/>
      <c r="AA160" s="9"/>
      <c r="AB160" s="343"/>
      <c r="AD160" s="241"/>
      <c r="AE160" s="241"/>
      <c r="AF160" s="241"/>
      <c r="AG160" s="241"/>
      <c r="AH160" s="241"/>
      <c r="AI160" s="241"/>
      <c r="AJ160" s="241"/>
      <c r="AK160" s="241"/>
      <c r="AL160" s="241"/>
      <c r="AM160" s="241"/>
      <c r="AN160" s="316"/>
      <c r="AO160" s="9"/>
      <c r="AP160" s="9"/>
      <c r="AQ160" s="9"/>
      <c r="AR160" s="343"/>
      <c r="AT160" s="241"/>
      <c r="AU160" s="241"/>
      <c r="AV160" s="241"/>
      <c r="AW160" s="344"/>
      <c r="AX160" s="317"/>
    </row>
    <row r="161" spans="2:50">
      <c r="B161" s="241" t="s">
        <v>2031</v>
      </c>
      <c r="C161" s="7" t="s">
        <v>2255</v>
      </c>
      <c r="D161" s="7" t="s">
        <v>1428</v>
      </c>
      <c r="E161" s="7" t="s">
        <v>9419</v>
      </c>
      <c r="K161" s="7">
        <f t="shared" si="5"/>
        <v>11</v>
      </c>
      <c r="O161" s="314" t="str">
        <f t="shared" si="6"/>
        <v>none</v>
      </c>
      <c r="P161" s="315"/>
      <c r="Q161" s="9"/>
      <c r="R161" s="9"/>
      <c r="S161" s="9"/>
      <c r="T161" s="343"/>
      <c r="U161" s="316"/>
      <c r="V161" s="9"/>
      <c r="W161" s="9"/>
      <c r="X161" s="9"/>
      <c r="Y161" s="9"/>
      <c r="Z161" s="9"/>
      <c r="AA161" s="9"/>
      <c r="AB161" s="343"/>
      <c r="AD161" s="241"/>
      <c r="AE161" s="241"/>
      <c r="AF161" s="241"/>
      <c r="AG161" s="241"/>
      <c r="AH161" s="241"/>
      <c r="AI161" s="241"/>
      <c r="AJ161" s="241"/>
      <c r="AK161" s="241"/>
      <c r="AL161" s="241"/>
      <c r="AM161" s="241"/>
      <c r="AN161" s="316"/>
      <c r="AO161" s="9"/>
      <c r="AP161" s="9"/>
      <c r="AQ161" s="9"/>
      <c r="AR161" s="343"/>
      <c r="AT161" s="241"/>
      <c r="AU161" s="241"/>
      <c r="AV161" s="241"/>
      <c r="AW161" s="344"/>
      <c r="AX161" s="317"/>
    </row>
    <row r="162" spans="2:50">
      <c r="B162" s="241" t="s">
        <v>2032</v>
      </c>
      <c r="C162" s="7" t="s">
        <v>2256</v>
      </c>
      <c r="D162" s="7" t="s">
        <v>1428</v>
      </c>
      <c r="E162" s="7" t="s">
        <v>9420</v>
      </c>
      <c r="K162" s="7">
        <f t="shared" si="5"/>
        <v>11</v>
      </c>
      <c r="O162" s="314" t="str">
        <f t="shared" si="6"/>
        <v>none</v>
      </c>
      <c r="P162" s="315"/>
      <c r="Q162" s="9"/>
      <c r="R162" s="9"/>
      <c r="S162" s="9"/>
      <c r="T162" s="343"/>
      <c r="U162" s="316"/>
      <c r="V162" s="9"/>
      <c r="W162" s="9"/>
      <c r="X162" s="9"/>
      <c r="Y162" s="9"/>
      <c r="Z162" s="9"/>
      <c r="AA162" s="9"/>
      <c r="AB162" s="343"/>
      <c r="AD162" s="241"/>
      <c r="AE162" s="241"/>
      <c r="AF162" s="241"/>
      <c r="AG162" s="241"/>
      <c r="AH162" s="241"/>
      <c r="AI162" s="241"/>
      <c r="AJ162" s="241"/>
      <c r="AK162" s="241"/>
      <c r="AL162" s="241"/>
      <c r="AM162" s="241"/>
      <c r="AN162" s="316"/>
      <c r="AO162" s="9"/>
      <c r="AP162" s="9"/>
      <c r="AQ162" s="9"/>
      <c r="AR162" s="343"/>
      <c r="AT162" s="241"/>
      <c r="AU162" s="241"/>
      <c r="AV162" s="241"/>
      <c r="AW162" s="344"/>
      <c r="AX162" s="317"/>
    </row>
    <row r="163" spans="2:50">
      <c r="B163" s="241" t="s">
        <v>2034</v>
      </c>
      <c r="C163" s="7" t="s">
        <v>2257</v>
      </c>
      <c r="D163" s="7" t="s">
        <v>1428</v>
      </c>
      <c r="E163" s="7" t="s">
        <v>9421</v>
      </c>
      <c r="K163" s="7">
        <f t="shared" si="5"/>
        <v>11</v>
      </c>
      <c r="O163" s="314" t="str">
        <f t="shared" si="6"/>
        <v>none</v>
      </c>
      <c r="P163" s="315"/>
      <c r="Q163" s="9"/>
      <c r="R163" s="9"/>
      <c r="S163" s="9"/>
      <c r="T163" s="343"/>
      <c r="U163" s="316"/>
      <c r="V163" s="9"/>
      <c r="W163" s="9"/>
      <c r="X163" s="9"/>
      <c r="Y163" s="9"/>
      <c r="Z163" s="9"/>
      <c r="AA163" s="9"/>
      <c r="AB163" s="343"/>
      <c r="AD163" s="241"/>
      <c r="AE163" s="241"/>
      <c r="AF163" s="241"/>
      <c r="AG163" s="241"/>
      <c r="AH163" s="241"/>
      <c r="AI163" s="241"/>
      <c r="AJ163" s="241"/>
      <c r="AK163" s="241"/>
      <c r="AL163" s="241"/>
      <c r="AM163" s="241"/>
      <c r="AN163" s="316"/>
      <c r="AO163" s="9"/>
      <c r="AP163" s="9"/>
      <c r="AQ163" s="9"/>
      <c r="AR163" s="343"/>
      <c r="AT163" s="241"/>
      <c r="AU163" s="241"/>
      <c r="AV163" s="241"/>
      <c r="AW163" s="344"/>
      <c r="AX163" s="317"/>
    </row>
    <row r="164" spans="2:50">
      <c r="B164" s="7" t="s">
        <v>2050</v>
      </c>
      <c r="C164" s="7" t="s">
        <v>1730</v>
      </c>
      <c r="D164" s="7" t="s">
        <v>2258</v>
      </c>
      <c r="K164" s="7">
        <f t="shared" si="5"/>
        <v>10</v>
      </c>
      <c r="O164" s="314" t="str">
        <f t="shared" si="6"/>
        <v>none</v>
      </c>
      <c r="P164" s="315"/>
      <c r="Q164" s="9"/>
      <c r="R164" s="9"/>
      <c r="S164" s="9"/>
      <c r="T164" s="343"/>
      <c r="U164" s="316"/>
      <c r="V164" s="9"/>
      <c r="W164" s="9"/>
      <c r="X164" s="9"/>
      <c r="Y164" s="9"/>
      <c r="Z164" s="9"/>
      <c r="AA164" s="9"/>
      <c r="AB164" s="343"/>
      <c r="AD164" s="241"/>
      <c r="AE164" s="241"/>
      <c r="AF164" s="241"/>
      <c r="AG164" s="241"/>
      <c r="AH164" s="241"/>
      <c r="AI164" s="241"/>
      <c r="AJ164" s="241"/>
      <c r="AK164" s="241"/>
      <c r="AL164" s="241"/>
      <c r="AM164" s="241"/>
      <c r="AN164" s="316"/>
      <c r="AO164" s="9"/>
      <c r="AP164" s="9"/>
      <c r="AQ164" s="9"/>
      <c r="AR164" s="343"/>
      <c r="AT164" s="241"/>
      <c r="AU164" s="241"/>
      <c r="AV164" s="241"/>
      <c r="AW164" s="344"/>
      <c r="AX164" s="317"/>
    </row>
    <row r="165" spans="2:50">
      <c r="B165" s="7" t="s">
        <v>2051</v>
      </c>
      <c r="C165" s="7" t="s">
        <v>2259</v>
      </c>
      <c r="D165" s="7" t="s">
        <v>2260</v>
      </c>
      <c r="K165" s="7">
        <f t="shared" si="5"/>
        <v>11</v>
      </c>
      <c r="O165" s="314" t="str">
        <f t="shared" si="6"/>
        <v>none</v>
      </c>
      <c r="P165" s="315"/>
      <c r="Q165" s="9"/>
      <c r="R165" s="9"/>
      <c r="S165" s="9"/>
      <c r="T165" s="343"/>
      <c r="U165" s="316"/>
      <c r="V165" s="9"/>
      <c r="W165" s="9"/>
      <c r="X165" s="9"/>
      <c r="Y165" s="9"/>
      <c r="Z165" s="9"/>
      <c r="AA165" s="9"/>
      <c r="AB165" s="343"/>
      <c r="AD165" s="241"/>
      <c r="AE165" s="241"/>
      <c r="AF165" s="241"/>
      <c r="AG165" s="241"/>
      <c r="AH165" s="241"/>
      <c r="AI165" s="241"/>
      <c r="AJ165" s="241"/>
      <c r="AK165" s="241"/>
      <c r="AL165" s="241"/>
      <c r="AM165" s="241"/>
      <c r="AN165" s="316"/>
      <c r="AO165" s="9"/>
      <c r="AP165" s="9"/>
      <c r="AQ165" s="9"/>
      <c r="AR165" s="343"/>
      <c r="AT165" s="241"/>
      <c r="AU165" s="241"/>
      <c r="AV165" s="241"/>
      <c r="AW165" s="344"/>
      <c r="AX165" s="317"/>
    </row>
    <row r="166" spans="2:50">
      <c r="B166" s="7" t="s">
        <v>2052</v>
      </c>
      <c r="C166" s="7" t="s">
        <v>2259</v>
      </c>
      <c r="D166" s="7" t="s">
        <v>2261</v>
      </c>
      <c r="K166" s="7">
        <f t="shared" si="5"/>
        <v>12</v>
      </c>
      <c r="O166" s="314" t="str">
        <f t="shared" si="6"/>
        <v>none</v>
      </c>
      <c r="P166" s="315"/>
      <c r="Q166" s="9"/>
      <c r="R166" s="9"/>
      <c r="S166" s="9"/>
      <c r="T166" s="343"/>
      <c r="U166" s="316"/>
      <c r="V166" s="9"/>
      <c r="W166" s="9"/>
      <c r="X166" s="9"/>
      <c r="Y166" s="9"/>
      <c r="Z166" s="9"/>
      <c r="AA166" s="9"/>
      <c r="AB166" s="343"/>
      <c r="AD166" s="241"/>
      <c r="AE166" s="241"/>
      <c r="AF166" s="241"/>
      <c r="AG166" s="241"/>
      <c r="AH166" s="241"/>
      <c r="AI166" s="241"/>
      <c r="AJ166" s="241"/>
      <c r="AK166" s="241"/>
      <c r="AL166" s="241"/>
      <c r="AM166" s="241"/>
      <c r="AN166" s="316"/>
      <c r="AO166" s="9"/>
      <c r="AP166" s="9"/>
      <c r="AQ166" s="9"/>
      <c r="AR166" s="343"/>
      <c r="AT166" s="241"/>
      <c r="AU166" s="241"/>
      <c r="AV166" s="241"/>
      <c r="AW166" s="344"/>
      <c r="AX166" s="317"/>
    </row>
    <row r="167" spans="2:50">
      <c r="B167" s="7" t="s">
        <v>2053</v>
      </c>
      <c r="C167" s="7" t="s">
        <v>1731</v>
      </c>
      <c r="D167" s="7" t="s">
        <v>2260</v>
      </c>
      <c r="K167" s="7">
        <f t="shared" si="5"/>
        <v>11</v>
      </c>
      <c r="O167" s="314" t="str">
        <f t="shared" si="6"/>
        <v>none</v>
      </c>
      <c r="P167" s="315"/>
      <c r="Q167" s="9"/>
      <c r="R167" s="9"/>
      <c r="S167" s="9"/>
      <c r="T167" s="343"/>
      <c r="U167" s="316"/>
      <c r="V167" s="9"/>
      <c r="W167" s="9"/>
      <c r="X167" s="9"/>
      <c r="Y167" s="9"/>
      <c r="Z167" s="9"/>
      <c r="AA167" s="9"/>
      <c r="AB167" s="343"/>
      <c r="AD167" s="241"/>
      <c r="AE167" s="241"/>
      <c r="AF167" s="241"/>
      <c r="AG167" s="241"/>
      <c r="AH167" s="241"/>
      <c r="AI167" s="241"/>
      <c r="AJ167" s="241"/>
      <c r="AK167" s="241"/>
      <c r="AL167" s="241"/>
      <c r="AM167" s="241"/>
      <c r="AN167" s="316"/>
      <c r="AO167" s="9"/>
      <c r="AP167" s="9"/>
      <c r="AQ167" s="9"/>
      <c r="AR167" s="343"/>
      <c r="AT167" s="241"/>
      <c r="AU167" s="241"/>
      <c r="AV167" s="241"/>
      <c r="AW167" s="344"/>
      <c r="AX167" s="317"/>
    </row>
    <row r="168" spans="2:50">
      <c r="B168" s="7" t="s">
        <v>2054</v>
      </c>
      <c r="C168" s="7" t="s">
        <v>1731</v>
      </c>
      <c r="D168" s="7" t="s">
        <v>2261</v>
      </c>
      <c r="K168" s="7">
        <f t="shared" si="5"/>
        <v>12</v>
      </c>
      <c r="O168" s="314" t="str">
        <f t="shared" si="6"/>
        <v>none</v>
      </c>
      <c r="P168" s="315"/>
      <c r="Q168" s="9"/>
      <c r="R168" s="9"/>
      <c r="S168" s="9"/>
      <c r="T168" s="343"/>
      <c r="U168" s="316"/>
      <c r="V168" s="9"/>
      <c r="W168" s="9"/>
      <c r="X168" s="9"/>
      <c r="Y168" s="9"/>
      <c r="Z168" s="9"/>
      <c r="AA168" s="9"/>
      <c r="AB168" s="343"/>
      <c r="AD168" s="241"/>
      <c r="AE168" s="241"/>
      <c r="AF168" s="241"/>
      <c r="AG168" s="241"/>
      <c r="AH168" s="241"/>
      <c r="AI168" s="241"/>
      <c r="AJ168" s="241"/>
      <c r="AK168" s="241"/>
      <c r="AL168" s="241"/>
      <c r="AM168" s="241"/>
      <c r="AN168" s="316"/>
      <c r="AO168" s="9"/>
      <c r="AP168" s="9"/>
      <c r="AQ168" s="9"/>
      <c r="AR168" s="343"/>
      <c r="AT168" s="241"/>
      <c r="AU168" s="241"/>
      <c r="AV168" s="241"/>
      <c r="AW168" s="344"/>
      <c r="AX168" s="317"/>
    </row>
    <row r="169" spans="2:50">
      <c r="B169" s="241" t="s">
        <v>2055</v>
      </c>
      <c r="C169" s="7" t="s">
        <v>2262</v>
      </c>
      <c r="D169" s="7" t="s">
        <v>1428</v>
      </c>
      <c r="E169" s="7" t="s">
        <v>9422</v>
      </c>
      <c r="K169" s="7">
        <f t="shared" si="5"/>
        <v>14</v>
      </c>
      <c r="O169" s="314" t="str">
        <f t="shared" si="6"/>
        <v>none</v>
      </c>
      <c r="P169" s="315"/>
      <c r="Q169" s="9"/>
      <c r="R169" s="9"/>
      <c r="S169" s="9"/>
      <c r="T169" s="343"/>
      <c r="U169" s="316"/>
      <c r="V169" s="9"/>
      <c r="W169" s="9"/>
      <c r="X169" s="9"/>
      <c r="Y169" s="9"/>
      <c r="Z169" s="9"/>
      <c r="AA169" s="9"/>
      <c r="AB169" s="343"/>
      <c r="AD169" s="241"/>
      <c r="AE169" s="241"/>
      <c r="AF169" s="241"/>
      <c r="AG169" s="241"/>
      <c r="AH169" s="241"/>
      <c r="AI169" s="241"/>
      <c r="AJ169" s="241"/>
      <c r="AK169" s="241"/>
      <c r="AL169" s="241"/>
      <c r="AM169" s="241"/>
      <c r="AN169" s="316"/>
      <c r="AO169" s="9"/>
      <c r="AP169" s="9"/>
      <c r="AQ169" s="9"/>
      <c r="AR169" s="343"/>
      <c r="AT169" s="241"/>
      <c r="AU169" s="241"/>
      <c r="AV169" s="241"/>
      <c r="AW169" s="344"/>
      <c r="AX169" s="317"/>
    </row>
    <row r="170" spans="2:50">
      <c r="B170" s="7" t="s">
        <v>2056</v>
      </c>
      <c r="C170" s="7" t="s">
        <v>1732</v>
      </c>
      <c r="D170" s="7" t="s">
        <v>2260</v>
      </c>
      <c r="K170" s="7">
        <f t="shared" si="5"/>
        <v>11</v>
      </c>
      <c r="O170" s="314" t="str">
        <f t="shared" si="6"/>
        <v>none</v>
      </c>
      <c r="P170" s="315"/>
      <c r="Q170" s="9"/>
      <c r="R170" s="9"/>
      <c r="S170" s="9"/>
      <c r="T170" s="343"/>
      <c r="U170" s="316"/>
      <c r="V170" s="9"/>
      <c r="W170" s="9"/>
      <c r="X170" s="9"/>
      <c r="Y170" s="9"/>
      <c r="Z170" s="9"/>
      <c r="AA170" s="9"/>
      <c r="AB170" s="343"/>
      <c r="AD170" s="241"/>
      <c r="AE170" s="241"/>
      <c r="AF170" s="241"/>
      <c r="AG170" s="241"/>
      <c r="AH170" s="241"/>
      <c r="AI170" s="241"/>
      <c r="AJ170" s="241"/>
      <c r="AK170" s="241"/>
      <c r="AL170" s="241"/>
      <c r="AM170" s="241"/>
      <c r="AN170" s="316"/>
      <c r="AO170" s="9"/>
      <c r="AP170" s="9"/>
      <c r="AQ170" s="9"/>
      <c r="AR170" s="343"/>
      <c r="AT170" s="241"/>
      <c r="AU170" s="241"/>
      <c r="AV170" s="241"/>
      <c r="AW170" s="344"/>
      <c r="AX170" s="317"/>
    </row>
    <row r="171" spans="2:50">
      <c r="B171" s="7" t="s">
        <v>2057</v>
      </c>
      <c r="C171" s="7" t="s">
        <v>1732</v>
      </c>
      <c r="D171" s="7" t="s">
        <v>2261</v>
      </c>
      <c r="K171" s="7">
        <f t="shared" si="5"/>
        <v>12</v>
      </c>
      <c r="O171" s="314" t="str">
        <f t="shared" si="6"/>
        <v>none</v>
      </c>
      <c r="P171" s="315"/>
      <c r="Q171" s="9"/>
      <c r="R171" s="9"/>
      <c r="S171" s="9"/>
      <c r="T171" s="343"/>
      <c r="U171" s="316"/>
      <c r="V171" s="9"/>
      <c r="W171" s="9"/>
      <c r="X171" s="9"/>
      <c r="Y171" s="9"/>
      <c r="Z171" s="9"/>
      <c r="AA171" s="9"/>
      <c r="AB171" s="343"/>
      <c r="AD171" s="241"/>
      <c r="AE171" s="241"/>
      <c r="AF171" s="241"/>
      <c r="AG171" s="241"/>
      <c r="AH171" s="241"/>
      <c r="AI171" s="241"/>
      <c r="AJ171" s="241"/>
      <c r="AK171" s="241"/>
      <c r="AL171" s="241"/>
      <c r="AM171" s="241"/>
      <c r="AN171" s="316"/>
      <c r="AO171" s="9"/>
      <c r="AP171" s="9"/>
      <c r="AQ171" s="9"/>
      <c r="AR171" s="343"/>
      <c r="AT171" s="241"/>
      <c r="AU171" s="241"/>
      <c r="AV171" s="241"/>
      <c r="AW171" s="344"/>
      <c r="AX171" s="317"/>
    </row>
    <row r="172" spans="2:50">
      <c r="B172" s="7" t="s">
        <v>2263</v>
      </c>
      <c r="C172" s="7" t="s">
        <v>1713</v>
      </c>
      <c r="D172" s="7" t="s">
        <v>2258</v>
      </c>
      <c r="K172" s="7">
        <f t="shared" si="5"/>
        <v>10</v>
      </c>
      <c r="N172" s="7" t="s">
        <v>9352</v>
      </c>
      <c r="O172" s="314" t="str">
        <f t="shared" si="6"/>
        <v>none</v>
      </c>
      <c r="P172" s="315"/>
      <c r="Q172" s="9"/>
      <c r="R172" s="9"/>
      <c r="S172" s="9"/>
      <c r="T172" s="343"/>
      <c r="U172" s="316"/>
      <c r="V172" s="9"/>
      <c r="W172" s="9"/>
      <c r="X172" s="9"/>
      <c r="Y172" s="9"/>
      <c r="Z172" s="9"/>
      <c r="AA172" s="9"/>
      <c r="AB172" s="343"/>
      <c r="AD172" s="241"/>
      <c r="AE172" s="241"/>
      <c r="AF172" s="241"/>
      <c r="AG172" s="241"/>
      <c r="AH172" s="241"/>
      <c r="AI172" s="241"/>
      <c r="AJ172" s="241"/>
      <c r="AK172" s="241"/>
      <c r="AL172" s="241"/>
      <c r="AM172" s="241"/>
      <c r="AN172" s="316"/>
      <c r="AO172" s="9"/>
      <c r="AP172" s="9"/>
      <c r="AQ172" s="9"/>
      <c r="AR172" s="343"/>
      <c r="AT172" s="241"/>
      <c r="AU172" s="241"/>
      <c r="AV172" s="241"/>
      <c r="AW172" s="344"/>
      <c r="AX172" s="317"/>
    </row>
    <row r="173" spans="2:50">
      <c r="B173" s="7" t="s">
        <v>2264</v>
      </c>
      <c r="C173" s="7" t="s">
        <v>1713</v>
      </c>
      <c r="D173" s="7" t="s">
        <v>2260</v>
      </c>
      <c r="K173" s="7">
        <f t="shared" si="5"/>
        <v>11</v>
      </c>
      <c r="N173" s="7" t="s">
        <v>9352</v>
      </c>
      <c r="O173" s="314" t="str">
        <f t="shared" si="6"/>
        <v>none</v>
      </c>
      <c r="P173" s="315"/>
      <c r="Q173" s="9"/>
      <c r="R173" s="9"/>
      <c r="S173" s="9"/>
      <c r="T173" s="343"/>
      <c r="U173" s="316"/>
      <c r="V173" s="9"/>
      <c r="W173" s="9"/>
      <c r="X173" s="9"/>
      <c r="Y173" s="9"/>
      <c r="Z173" s="9"/>
      <c r="AA173" s="9"/>
      <c r="AB173" s="343"/>
      <c r="AD173" s="241"/>
      <c r="AE173" s="241"/>
      <c r="AF173" s="241"/>
      <c r="AG173" s="241"/>
      <c r="AH173" s="241"/>
      <c r="AI173" s="241"/>
      <c r="AJ173" s="241"/>
      <c r="AK173" s="241"/>
      <c r="AL173" s="241"/>
      <c r="AM173" s="241"/>
      <c r="AN173" s="316"/>
      <c r="AO173" s="9"/>
      <c r="AP173" s="9"/>
      <c r="AQ173" s="9"/>
      <c r="AR173" s="343"/>
      <c r="AT173" s="241"/>
      <c r="AU173" s="241"/>
      <c r="AV173" s="241"/>
      <c r="AW173" s="344"/>
      <c r="AX173" s="317"/>
    </row>
    <row r="174" spans="2:50">
      <c r="B174" s="7" t="s">
        <v>2058</v>
      </c>
      <c r="C174" s="7" t="s">
        <v>1713</v>
      </c>
      <c r="D174" s="7" t="s">
        <v>2261</v>
      </c>
      <c r="K174" s="7">
        <f t="shared" si="5"/>
        <v>12</v>
      </c>
      <c r="N174" s="7" t="s">
        <v>9352</v>
      </c>
      <c r="O174" s="314" t="str">
        <f t="shared" si="6"/>
        <v>none</v>
      </c>
      <c r="P174" s="315"/>
      <c r="Q174" s="9"/>
      <c r="R174" s="9"/>
      <c r="S174" s="9"/>
      <c r="T174" s="343"/>
      <c r="U174" s="316"/>
      <c r="V174" s="9"/>
      <c r="W174" s="9"/>
      <c r="X174" s="9"/>
      <c r="Y174" s="9"/>
      <c r="Z174" s="9"/>
      <c r="AA174" s="9"/>
      <c r="AB174" s="343"/>
      <c r="AD174" s="241"/>
      <c r="AE174" s="241"/>
      <c r="AF174" s="241"/>
      <c r="AG174" s="241"/>
      <c r="AH174" s="241"/>
      <c r="AI174" s="241"/>
      <c r="AJ174" s="241"/>
      <c r="AK174" s="241"/>
      <c r="AL174" s="241"/>
      <c r="AM174" s="241"/>
      <c r="AN174" s="316"/>
      <c r="AO174" s="9"/>
      <c r="AP174" s="9"/>
      <c r="AQ174" s="9"/>
      <c r="AR174" s="343"/>
      <c r="AT174" s="241"/>
      <c r="AU174" s="241"/>
      <c r="AV174" s="241"/>
      <c r="AW174" s="344"/>
      <c r="AX174" s="317"/>
    </row>
    <row r="175" spans="2:50">
      <c r="B175" s="7" t="s">
        <v>2265</v>
      </c>
      <c r="C175" s="7" t="s">
        <v>2116</v>
      </c>
      <c r="D175" s="7" t="s">
        <v>2258</v>
      </c>
      <c r="K175" s="7">
        <f t="shared" si="5"/>
        <v>10</v>
      </c>
      <c r="O175" s="314" t="str">
        <f t="shared" si="6"/>
        <v>none</v>
      </c>
      <c r="P175" s="315"/>
      <c r="Q175" s="9"/>
      <c r="R175" s="9"/>
      <c r="S175" s="9"/>
      <c r="T175" s="343"/>
      <c r="U175" s="316"/>
      <c r="V175" s="9"/>
      <c r="W175" s="9"/>
      <c r="X175" s="9"/>
      <c r="Y175" s="9"/>
      <c r="Z175" s="9"/>
      <c r="AA175" s="9"/>
      <c r="AB175" s="343"/>
      <c r="AD175" s="241"/>
      <c r="AE175" s="241"/>
      <c r="AF175" s="241"/>
      <c r="AG175" s="241"/>
      <c r="AH175" s="241"/>
      <c r="AI175" s="241"/>
      <c r="AJ175" s="241"/>
      <c r="AK175" s="241"/>
      <c r="AL175" s="241"/>
      <c r="AM175" s="241"/>
      <c r="AN175" s="316"/>
      <c r="AO175" s="9"/>
      <c r="AP175" s="9"/>
      <c r="AQ175" s="9"/>
      <c r="AR175" s="343"/>
      <c r="AT175" s="241"/>
      <c r="AU175" s="241"/>
      <c r="AV175" s="241"/>
      <c r="AW175" s="344"/>
      <c r="AX175" s="317"/>
    </row>
    <row r="176" spans="2:50">
      <c r="B176" s="7" t="s">
        <v>2266</v>
      </c>
      <c r="C176" s="7" t="s">
        <v>2117</v>
      </c>
      <c r="D176" s="7" t="s">
        <v>2260</v>
      </c>
      <c r="K176" s="7">
        <f t="shared" si="5"/>
        <v>11</v>
      </c>
      <c r="O176" s="314" t="str">
        <f t="shared" si="6"/>
        <v>none</v>
      </c>
      <c r="P176" s="315"/>
      <c r="Q176" s="9"/>
      <c r="R176" s="9"/>
      <c r="S176" s="9"/>
      <c r="T176" s="343"/>
      <c r="U176" s="316"/>
      <c r="V176" s="9"/>
      <c r="W176" s="9"/>
      <c r="X176" s="9"/>
      <c r="Y176" s="9"/>
      <c r="Z176" s="9"/>
      <c r="AA176" s="9"/>
      <c r="AB176" s="343"/>
      <c r="AD176" s="241"/>
      <c r="AE176" s="241"/>
      <c r="AF176" s="241"/>
      <c r="AG176" s="241"/>
      <c r="AH176" s="241"/>
      <c r="AI176" s="241"/>
      <c r="AJ176" s="241"/>
      <c r="AK176" s="241"/>
      <c r="AL176" s="241"/>
      <c r="AM176" s="241"/>
      <c r="AN176" s="316"/>
      <c r="AO176" s="9"/>
      <c r="AP176" s="9"/>
      <c r="AQ176" s="9"/>
      <c r="AR176" s="343"/>
      <c r="AT176" s="241"/>
      <c r="AU176" s="241"/>
      <c r="AV176" s="241"/>
      <c r="AW176" s="344"/>
      <c r="AX176" s="317"/>
    </row>
    <row r="177" spans="2:50">
      <c r="B177" s="7" t="s">
        <v>2267</v>
      </c>
      <c r="C177" s="7" t="s">
        <v>2268</v>
      </c>
      <c r="D177" s="7" t="s">
        <v>2261</v>
      </c>
      <c r="K177" s="7">
        <f t="shared" si="5"/>
        <v>12</v>
      </c>
      <c r="O177" s="314" t="str">
        <f t="shared" si="6"/>
        <v>none</v>
      </c>
      <c r="P177" s="315"/>
      <c r="Q177" s="9"/>
      <c r="R177" s="9"/>
      <c r="S177" s="9"/>
      <c r="T177" s="343"/>
      <c r="U177" s="316"/>
      <c r="V177" s="9"/>
      <c r="W177" s="9"/>
      <c r="X177" s="9"/>
      <c r="Y177" s="9"/>
      <c r="Z177" s="9"/>
      <c r="AA177" s="9"/>
      <c r="AB177" s="343"/>
      <c r="AD177" s="241"/>
      <c r="AE177" s="241"/>
      <c r="AF177" s="241"/>
      <c r="AG177" s="241"/>
      <c r="AH177" s="241"/>
      <c r="AI177" s="241"/>
      <c r="AJ177" s="241"/>
      <c r="AK177" s="241"/>
      <c r="AL177" s="241"/>
      <c r="AM177" s="241"/>
      <c r="AN177" s="316"/>
      <c r="AO177" s="9"/>
      <c r="AP177" s="9"/>
      <c r="AQ177" s="9"/>
      <c r="AR177" s="343"/>
      <c r="AT177" s="241"/>
      <c r="AU177" s="241"/>
      <c r="AV177" s="241"/>
      <c r="AW177" s="344"/>
      <c r="AX177" s="317"/>
    </row>
    <row r="178" spans="2:50">
      <c r="B178" s="7" t="s">
        <v>2269</v>
      </c>
      <c r="C178" s="7" t="s">
        <v>2270</v>
      </c>
      <c r="D178" s="7" t="s">
        <v>2261</v>
      </c>
      <c r="K178" s="7">
        <f t="shared" si="5"/>
        <v>12</v>
      </c>
      <c r="O178" s="314" t="str">
        <f t="shared" si="6"/>
        <v>none</v>
      </c>
      <c r="P178" s="315"/>
      <c r="Q178" s="9"/>
      <c r="R178" s="9"/>
      <c r="S178" s="9"/>
      <c r="T178" s="343"/>
      <c r="U178" s="316"/>
      <c r="V178" s="9"/>
      <c r="W178" s="9"/>
      <c r="X178" s="9"/>
      <c r="Y178" s="9"/>
      <c r="Z178" s="9"/>
      <c r="AA178" s="9"/>
      <c r="AB178" s="343"/>
      <c r="AD178" s="241"/>
      <c r="AE178" s="241"/>
      <c r="AF178" s="241"/>
      <c r="AG178" s="241"/>
      <c r="AH178" s="241"/>
      <c r="AI178" s="241"/>
      <c r="AJ178" s="241"/>
      <c r="AK178" s="241"/>
      <c r="AL178" s="241"/>
      <c r="AM178" s="241"/>
      <c r="AN178" s="316"/>
      <c r="AO178" s="9"/>
      <c r="AP178" s="9"/>
      <c r="AQ178" s="9"/>
      <c r="AR178" s="343"/>
      <c r="AT178" s="241"/>
      <c r="AU178" s="241"/>
      <c r="AV178" s="241"/>
      <c r="AW178" s="344"/>
      <c r="AX178" s="317"/>
    </row>
    <row r="179" spans="2:50">
      <c r="B179" s="7" t="s">
        <v>2271</v>
      </c>
      <c r="C179" s="7" t="s">
        <v>2272</v>
      </c>
      <c r="D179" s="7" t="s">
        <v>2261</v>
      </c>
      <c r="K179" s="7">
        <f t="shared" si="5"/>
        <v>12</v>
      </c>
      <c r="O179" s="314" t="str">
        <f t="shared" si="6"/>
        <v>none</v>
      </c>
      <c r="P179" s="315"/>
      <c r="Q179" s="9"/>
      <c r="R179" s="9"/>
      <c r="S179" s="9"/>
      <c r="T179" s="343"/>
      <c r="U179" s="316"/>
      <c r="V179" s="9"/>
      <c r="W179" s="9"/>
      <c r="X179" s="9"/>
      <c r="Y179" s="9"/>
      <c r="Z179" s="9"/>
      <c r="AA179" s="9"/>
      <c r="AB179" s="343"/>
      <c r="AD179" s="241"/>
      <c r="AE179" s="241"/>
      <c r="AF179" s="241"/>
      <c r="AG179" s="241"/>
      <c r="AH179" s="241"/>
      <c r="AI179" s="241"/>
      <c r="AJ179" s="241"/>
      <c r="AK179" s="241"/>
      <c r="AL179" s="241"/>
      <c r="AM179" s="241"/>
      <c r="AN179" s="316"/>
      <c r="AO179" s="9"/>
      <c r="AP179" s="9"/>
      <c r="AQ179" s="9"/>
      <c r="AR179" s="343"/>
      <c r="AT179" s="241"/>
      <c r="AU179" s="241"/>
      <c r="AV179" s="241"/>
      <c r="AW179" s="344"/>
      <c r="AX179" s="317"/>
    </row>
    <row r="180" spans="2:50">
      <c r="B180" s="7" t="s">
        <v>2273</v>
      </c>
      <c r="C180" s="7" t="s">
        <v>2122</v>
      </c>
      <c r="D180" s="7" t="s">
        <v>2260</v>
      </c>
      <c r="K180" s="7">
        <f t="shared" si="5"/>
        <v>11</v>
      </c>
      <c r="O180" s="314" t="str">
        <f t="shared" si="6"/>
        <v>none</v>
      </c>
      <c r="P180" s="315"/>
      <c r="Q180" s="9"/>
      <c r="R180" s="9"/>
      <c r="S180" s="9"/>
      <c r="T180" s="343"/>
      <c r="U180" s="316"/>
      <c r="V180" s="9"/>
      <c r="W180" s="9"/>
      <c r="X180" s="9"/>
      <c r="Y180" s="9"/>
      <c r="Z180" s="9"/>
      <c r="AA180" s="9"/>
      <c r="AB180" s="343"/>
      <c r="AD180" s="241"/>
      <c r="AE180" s="241"/>
      <c r="AF180" s="241"/>
      <c r="AG180" s="241"/>
      <c r="AH180" s="241"/>
      <c r="AI180" s="241"/>
      <c r="AJ180" s="241"/>
      <c r="AK180" s="241"/>
      <c r="AL180" s="241"/>
      <c r="AM180" s="241"/>
      <c r="AN180" s="316"/>
      <c r="AO180" s="9"/>
      <c r="AP180" s="9"/>
      <c r="AQ180" s="9"/>
      <c r="AR180" s="343"/>
      <c r="AT180" s="241"/>
      <c r="AU180" s="241"/>
      <c r="AV180" s="241"/>
      <c r="AW180" s="344"/>
      <c r="AX180" s="317"/>
    </row>
    <row r="181" spans="2:50">
      <c r="B181" s="7" t="s">
        <v>2274</v>
      </c>
      <c r="C181" s="7" t="s">
        <v>2275</v>
      </c>
      <c r="D181" s="7" t="s">
        <v>2261</v>
      </c>
      <c r="K181" s="7">
        <f t="shared" si="5"/>
        <v>12</v>
      </c>
      <c r="O181" s="314" t="str">
        <f t="shared" si="6"/>
        <v>none</v>
      </c>
      <c r="P181" s="315"/>
      <c r="Q181" s="9"/>
      <c r="R181" s="9"/>
      <c r="S181" s="9"/>
      <c r="T181" s="343"/>
      <c r="U181" s="316"/>
      <c r="V181" s="9"/>
      <c r="W181" s="9"/>
      <c r="X181" s="9"/>
      <c r="Y181" s="9"/>
      <c r="Z181" s="9"/>
      <c r="AA181" s="9"/>
      <c r="AB181" s="343"/>
      <c r="AD181" s="241"/>
      <c r="AE181" s="241"/>
      <c r="AF181" s="241"/>
      <c r="AG181" s="241"/>
      <c r="AH181" s="241"/>
      <c r="AI181" s="241"/>
      <c r="AJ181" s="241"/>
      <c r="AK181" s="241"/>
      <c r="AL181" s="241"/>
      <c r="AM181" s="241"/>
      <c r="AN181" s="316"/>
      <c r="AO181" s="9"/>
      <c r="AP181" s="9"/>
      <c r="AQ181" s="9"/>
      <c r="AR181" s="343"/>
      <c r="AT181" s="241"/>
      <c r="AU181" s="241"/>
      <c r="AV181" s="241"/>
      <c r="AW181" s="344"/>
      <c r="AX181" s="317"/>
    </row>
    <row r="182" spans="2:50">
      <c r="B182" s="7" t="s">
        <v>2276</v>
      </c>
      <c r="C182" s="7" t="s">
        <v>2277</v>
      </c>
      <c r="D182" s="7" t="s">
        <v>2261</v>
      </c>
      <c r="K182" s="7">
        <f t="shared" si="5"/>
        <v>12</v>
      </c>
      <c r="O182" s="314" t="str">
        <f t="shared" si="6"/>
        <v>none</v>
      </c>
      <c r="P182" s="315"/>
      <c r="Q182" s="9"/>
      <c r="R182" s="9"/>
      <c r="S182" s="9"/>
      <c r="T182" s="343"/>
      <c r="U182" s="316"/>
      <c r="V182" s="9"/>
      <c r="W182" s="9"/>
      <c r="X182" s="9"/>
      <c r="Y182" s="9"/>
      <c r="Z182" s="9"/>
      <c r="AA182" s="9"/>
      <c r="AB182" s="343"/>
      <c r="AD182" s="241"/>
      <c r="AE182" s="241"/>
      <c r="AF182" s="241"/>
      <c r="AG182" s="241"/>
      <c r="AH182" s="241"/>
      <c r="AI182" s="241"/>
      <c r="AJ182" s="241"/>
      <c r="AK182" s="241"/>
      <c r="AL182" s="241"/>
      <c r="AM182" s="241"/>
      <c r="AN182" s="316"/>
      <c r="AO182" s="9"/>
      <c r="AP182" s="9"/>
      <c r="AQ182" s="9"/>
      <c r="AR182" s="343"/>
      <c r="AT182" s="241"/>
      <c r="AU182" s="241"/>
      <c r="AV182" s="241"/>
      <c r="AW182" s="344"/>
      <c r="AX182" s="317"/>
    </row>
    <row r="183" spans="2:50">
      <c r="B183" s="7" t="s">
        <v>2278</v>
      </c>
      <c r="C183" s="7" t="s">
        <v>2279</v>
      </c>
      <c r="D183" s="7" t="s">
        <v>2261</v>
      </c>
      <c r="K183" s="7">
        <f t="shared" si="5"/>
        <v>12</v>
      </c>
      <c r="O183" s="314" t="str">
        <f t="shared" si="6"/>
        <v>none</v>
      </c>
      <c r="P183" s="315"/>
      <c r="Q183" s="9"/>
      <c r="R183" s="9"/>
      <c r="S183" s="9"/>
      <c r="T183" s="343"/>
      <c r="U183" s="316"/>
      <c r="V183" s="9"/>
      <c r="W183" s="9"/>
      <c r="X183" s="9"/>
      <c r="Y183" s="9"/>
      <c r="Z183" s="9"/>
      <c r="AA183" s="9"/>
      <c r="AB183" s="343"/>
      <c r="AD183" s="241"/>
      <c r="AE183" s="241"/>
      <c r="AF183" s="241"/>
      <c r="AG183" s="241"/>
      <c r="AH183" s="241"/>
      <c r="AI183" s="241"/>
      <c r="AJ183" s="241"/>
      <c r="AK183" s="241"/>
      <c r="AL183" s="241"/>
      <c r="AM183" s="241"/>
      <c r="AN183" s="316"/>
      <c r="AO183" s="9"/>
      <c r="AP183" s="9"/>
      <c r="AQ183" s="9"/>
      <c r="AR183" s="343"/>
      <c r="AT183" s="241"/>
      <c r="AU183" s="241"/>
      <c r="AV183" s="241"/>
      <c r="AW183" s="344"/>
      <c r="AX183" s="317"/>
    </row>
    <row r="184" spans="2:50">
      <c r="B184" s="7" t="s">
        <v>2280</v>
      </c>
      <c r="C184" s="7" t="s">
        <v>2129</v>
      </c>
      <c r="D184" s="7" t="s">
        <v>2258</v>
      </c>
      <c r="K184" s="7">
        <f t="shared" si="5"/>
        <v>10</v>
      </c>
      <c r="O184" s="314" t="str">
        <f t="shared" si="6"/>
        <v>none</v>
      </c>
      <c r="P184" s="315"/>
      <c r="Q184" s="9"/>
      <c r="R184" s="9"/>
      <c r="S184" s="9"/>
      <c r="T184" s="343"/>
      <c r="U184" s="316"/>
      <c r="V184" s="9"/>
      <c r="W184" s="9"/>
      <c r="X184" s="9"/>
      <c r="Y184" s="9"/>
      <c r="Z184" s="9"/>
      <c r="AA184" s="9"/>
      <c r="AB184" s="343"/>
      <c r="AD184" s="241"/>
      <c r="AE184" s="241"/>
      <c r="AF184" s="241"/>
      <c r="AG184" s="241"/>
      <c r="AH184" s="241"/>
      <c r="AI184" s="241"/>
      <c r="AJ184" s="241"/>
      <c r="AK184" s="241"/>
      <c r="AL184" s="241"/>
      <c r="AM184" s="241"/>
      <c r="AN184" s="316"/>
      <c r="AO184" s="9"/>
      <c r="AP184" s="9"/>
      <c r="AQ184" s="9"/>
      <c r="AR184" s="343"/>
      <c r="AT184" s="241"/>
      <c r="AU184" s="241"/>
      <c r="AV184" s="241"/>
      <c r="AW184" s="344"/>
      <c r="AX184" s="317"/>
    </row>
    <row r="185" spans="2:50">
      <c r="B185" s="7" t="s">
        <v>2281</v>
      </c>
      <c r="C185" s="7" t="s">
        <v>2130</v>
      </c>
      <c r="D185" s="7" t="s">
        <v>2260</v>
      </c>
      <c r="K185" s="7">
        <f t="shared" si="5"/>
        <v>11</v>
      </c>
      <c r="O185" s="314" t="str">
        <f t="shared" si="6"/>
        <v>none</v>
      </c>
      <c r="P185" s="315"/>
      <c r="Q185" s="9"/>
      <c r="R185" s="9"/>
      <c r="S185" s="9"/>
      <c r="T185" s="343"/>
      <c r="U185" s="316"/>
      <c r="V185" s="9"/>
      <c r="W185" s="9"/>
      <c r="X185" s="9"/>
      <c r="Y185" s="9"/>
      <c r="Z185" s="9"/>
      <c r="AA185" s="9"/>
      <c r="AB185" s="343"/>
      <c r="AD185" s="241"/>
      <c r="AE185" s="241"/>
      <c r="AF185" s="241"/>
      <c r="AG185" s="241"/>
      <c r="AH185" s="241"/>
      <c r="AI185" s="241"/>
      <c r="AJ185" s="241"/>
      <c r="AK185" s="241"/>
      <c r="AL185" s="241"/>
      <c r="AM185" s="241"/>
      <c r="AN185" s="316"/>
      <c r="AO185" s="9"/>
      <c r="AP185" s="9"/>
      <c r="AQ185" s="9"/>
      <c r="AR185" s="343"/>
      <c r="AT185" s="241"/>
      <c r="AU185" s="241"/>
      <c r="AV185" s="241"/>
      <c r="AW185" s="344"/>
      <c r="AX185" s="317"/>
    </row>
    <row r="186" spans="2:50">
      <c r="B186" s="7" t="s">
        <v>2282</v>
      </c>
      <c r="C186" s="7" t="s">
        <v>2283</v>
      </c>
      <c r="D186" s="7" t="s">
        <v>2261</v>
      </c>
      <c r="K186" s="7">
        <f t="shared" si="5"/>
        <v>12</v>
      </c>
      <c r="O186" s="314" t="str">
        <f t="shared" si="6"/>
        <v>none</v>
      </c>
      <c r="P186" s="315"/>
      <c r="Q186" s="9"/>
      <c r="R186" s="9"/>
      <c r="S186" s="9"/>
      <c r="T186" s="343"/>
      <c r="U186" s="316"/>
      <c r="V186" s="9"/>
      <c r="W186" s="9"/>
      <c r="X186" s="9"/>
      <c r="Y186" s="9"/>
      <c r="Z186" s="9"/>
      <c r="AA186" s="9"/>
      <c r="AB186" s="343"/>
      <c r="AD186" s="241"/>
      <c r="AE186" s="241"/>
      <c r="AF186" s="241"/>
      <c r="AG186" s="241"/>
      <c r="AH186" s="241"/>
      <c r="AI186" s="241"/>
      <c r="AJ186" s="241"/>
      <c r="AK186" s="241"/>
      <c r="AL186" s="241"/>
      <c r="AM186" s="241"/>
      <c r="AN186" s="316"/>
      <c r="AO186" s="9"/>
      <c r="AP186" s="9"/>
      <c r="AQ186" s="9"/>
      <c r="AR186" s="343"/>
      <c r="AT186" s="241"/>
      <c r="AU186" s="241"/>
      <c r="AV186" s="241"/>
      <c r="AW186" s="344"/>
      <c r="AX186" s="317"/>
    </row>
    <row r="187" spans="2:50">
      <c r="B187" s="7" t="s">
        <v>2284</v>
      </c>
      <c r="C187" s="7" t="s">
        <v>2285</v>
      </c>
      <c r="D187" s="7" t="s">
        <v>2261</v>
      </c>
      <c r="K187" s="7">
        <f t="shared" si="5"/>
        <v>12</v>
      </c>
      <c r="O187" s="314" t="str">
        <f t="shared" si="6"/>
        <v>none</v>
      </c>
      <c r="P187" s="315"/>
      <c r="Q187" s="9"/>
      <c r="R187" s="9"/>
      <c r="S187" s="9"/>
      <c r="T187" s="343"/>
      <c r="U187" s="316"/>
      <c r="V187" s="9"/>
      <c r="W187" s="9"/>
      <c r="X187" s="9"/>
      <c r="Y187" s="9"/>
      <c r="Z187" s="9"/>
      <c r="AA187" s="9"/>
      <c r="AB187" s="343"/>
      <c r="AD187" s="241"/>
      <c r="AE187" s="241"/>
      <c r="AF187" s="241"/>
      <c r="AG187" s="241"/>
      <c r="AH187" s="241"/>
      <c r="AI187" s="241"/>
      <c r="AJ187" s="241"/>
      <c r="AK187" s="241"/>
      <c r="AL187" s="241"/>
      <c r="AM187" s="241"/>
      <c r="AN187" s="316"/>
      <c r="AO187" s="9"/>
      <c r="AP187" s="9"/>
      <c r="AQ187" s="9"/>
      <c r="AR187" s="343"/>
      <c r="AT187" s="241"/>
      <c r="AU187" s="241"/>
      <c r="AV187" s="241"/>
      <c r="AW187" s="344"/>
      <c r="AX187" s="317"/>
    </row>
    <row r="188" spans="2:50">
      <c r="B188" s="7" t="s">
        <v>2286</v>
      </c>
      <c r="C188" s="7" t="s">
        <v>2287</v>
      </c>
      <c r="D188" s="7" t="s">
        <v>2261</v>
      </c>
      <c r="K188" s="7">
        <f t="shared" si="5"/>
        <v>12</v>
      </c>
      <c r="O188" s="314" t="str">
        <f t="shared" si="6"/>
        <v>none</v>
      </c>
      <c r="P188" s="315"/>
      <c r="Q188" s="9"/>
      <c r="R188" s="9"/>
      <c r="S188" s="9"/>
      <c r="T188" s="343"/>
      <c r="U188" s="316"/>
      <c r="V188" s="9"/>
      <c r="W188" s="9"/>
      <c r="X188" s="9"/>
      <c r="Y188" s="9"/>
      <c r="Z188" s="9"/>
      <c r="AA188" s="9"/>
      <c r="AB188" s="343"/>
      <c r="AD188" s="241"/>
      <c r="AE188" s="241"/>
      <c r="AF188" s="241"/>
      <c r="AG188" s="241"/>
      <c r="AH188" s="241"/>
      <c r="AI188" s="241"/>
      <c r="AJ188" s="241"/>
      <c r="AK188" s="241"/>
      <c r="AL188" s="241"/>
      <c r="AM188" s="241"/>
      <c r="AN188" s="316"/>
      <c r="AO188" s="9"/>
      <c r="AP188" s="9"/>
      <c r="AQ188" s="9"/>
      <c r="AR188" s="343"/>
      <c r="AT188" s="241"/>
      <c r="AU188" s="241"/>
      <c r="AV188" s="241"/>
      <c r="AW188" s="344"/>
      <c r="AX188" s="317"/>
    </row>
    <row r="189" spans="2:50">
      <c r="B189" s="7" t="s">
        <v>2288</v>
      </c>
      <c r="C189" s="7" t="s">
        <v>2138</v>
      </c>
      <c r="D189" s="7" t="s">
        <v>2260</v>
      </c>
      <c r="K189" s="7">
        <f t="shared" si="5"/>
        <v>11</v>
      </c>
      <c r="O189" s="314" t="str">
        <f t="shared" si="6"/>
        <v>none</v>
      </c>
      <c r="P189" s="315"/>
      <c r="Q189" s="9"/>
      <c r="R189" s="9"/>
      <c r="S189" s="9"/>
      <c r="T189" s="343"/>
      <c r="U189" s="316"/>
      <c r="V189" s="9"/>
      <c r="W189" s="9"/>
      <c r="X189" s="9"/>
      <c r="Y189" s="9"/>
      <c r="Z189" s="9"/>
      <c r="AA189" s="9"/>
      <c r="AB189" s="343"/>
      <c r="AD189" s="241"/>
      <c r="AE189" s="241"/>
      <c r="AF189" s="241"/>
      <c r="AG189" s="241"/>
      <c r="AH189" s="241"/>
      <c r="AI189" s="241"/>
      <c r="AJ189" s="241"/>
      <c r="AK189" s="241"/>
      <c r="AL189" s="241"/>
      <c r="AM189" s="241"/>
      <c r="AN189" s="316"/>
      <c r="AO189" s="9"/>
      <c r="AP189" s="9"/>
      <c r="AQ189" s="9"/>
      <c r="AR189" s="343"/>
      <c r="AT189" s="241"/>
      <c r="AU189" s="241"/>
      <c r="AV189" s="241"/>
      <c r="AW189" s="344"/>
      <c r="AX189" s="317"/>
    </row>
    <row r="190" spans="2:50">
      <c r="B190" s="7" t="s">
        <v>2289</v>
      </c>
      <c r="C190" s="7" t="s">
        <v>2290</v>
      </c>
      <c r="D190" s="7" t="s">
        <v>2261</v>
      </c>
      <c r="K190" s="7">
        <f t="shared" si="5"/>
        <v>12</v>
      </c>
      <c r="O190" s="314" t="str">
        <f t="shared" si="6"/>
        <v>none</v>
      </c>
      <c r="P190" s="315"/>
      <c r="Q190" s="9"/>
      <c r="R190" s="9"/>
      <c r="S190" s="9"/>
      <c r="T190" s="343"/>
      <c r="U190" s="316"/>
      <c r="V190" s="9"/>
      <c r="W190" s="9"/>
      <c r="X190" s="9"/>
      <c r="Y190" s="9"/>
      <c r="Z190" s="9"/>
      <c r="AA190" s="9"/>
      <c r="AB190" s="343"/>
      <c r="AD190" s="241"/>
      <c r="AE190" s="241"/>
      <c r="AF190" s="241"/>
      <c r="AG190" s="241"/>
      <c r="AH190" s="241"/>
      <c r="AI190" s="241"/>
      <c r="AJ190" s="241"/>
      <c r="AK190" s="241"/>
      <c r="AL190" s="241"/>
      <c r="AM190" s="241"/>
      <c r="AN190" s="316"/>
      <c r="AO190" s="9"/>
      <c r="AP190" s="9"/>
      <c r="AQ190" s="9"/>
      <c r="AR190" s="343"/>
      <c r="AT190" s="241"/>
      <c r="AU190" s="241"/>
      <c r="AV190" s="241"/>
      <c r="AW190" s="344"/>
      <c r="AX190" s="317"/>
    </row>
    <row r="191" spans="2:50">
      <c r="B191" s="7" t="s">
        <v>2291</v>
      </c>
      <c r="C191" s="7" t="s">
        <v>2292</v>
      </c>
      <c r="D191" s="7" t="s">
        <v>2261</v>
      </c>
      <c r="K191" s="7">
        <f t="shared" si="5"/>
        <v>12</v>
      </c>
      <c r="O191" s="314" t="str">
        <f t="shared" si="6"/>
        <v>none</v>
      </c>
      <c r="P191" s="315"/>
      <c r="Q191" s="9"/>
      <c r="R191" s="9"/>
      <c r="S191" s="9"/>
      <c r="T191" s="343"/>
      <c r="U191" s="316"/>
      <c r="V191" s="9"/>
      <c r="W191" s="9"/>
      <c r="X191" s="9"/>
      <c r="Y191" s="9"/>
      <c r="Z191" s="9"/>
      <c r="AA191" s="9"/>
      <c r="AB191" s="343"/>
      <c r="AD191" s="241"/>
      <c r="AE191" s="241"/>
      <c r="AF191" s="241"/>
      <c r="AG191" s="241"/>
      <c r="AH191" s="241"/>
      <c r="AI191" s="241"/>
      <c r="AJ191" s="241"/>
      <c r="AK191" s="241"/>
      <c r="AL191" s="241"/>
      <c r="AM191" s="241"/>
      <c r="AN191" s="316"/>
      <c r="AO191" s="9"/>
      <c r="AP191" s="9"/>
      <c r="AQ191" s="9"/>
      <c r="AR191" s="343"/>
      <c r="AT191" s="241"/>
      <c r="AU191" s="241"/>
      <c r="AV191" s="241"/>
      <c r="AW191" s="344"/>
      <c r="AX191" s="317"/>
    </row>
    <row r="192" spans="2:50">
      <c r="B192" s="7" t="s">
        <v>2293</v>
      </c>
      <c r="C192" s="7" t="s">
        <v>2294</v>
      </c>
      <c r="D192" s="7" t="s">
        <v>2261</v>
      </c>
      <c r="K192" s="7">
        <f t="shared" si="5"/>
        <v>12</v>
      </c>
      <c r="O192" s="314" t="str">
        <f t="shared" si="6"/>
        <v>none</v>
      </c>
      <c r="P192" s="315"/>
      <c r="Q192" s="9"/>
      <c r="R192" s="9"/>
      <c r="S192" s="9"/>
      <c r="T192" s="343"/>
      <c r="U192" s="316"/>
      <c r="V192" s="9"/>
      <c r="W192" s="9"/>
      <c r="X192" s="9"/>
      <c r="Y192" s="9"/>
      <c r="Z192" s="9"/>
      <c r="AA192" s="9"/>
      <c r="AB192" s="343"/>
      <c r="AD192" s="241"/>
      <c r="AE192" s="241"/>
      <c r="AF192" s="241"/>
      <c r="AG192" s="241"/>
      <c r="AH192" s="241"/>
      <c r="AI192" s="241"/>
      <c r="AJ192" s="241"/>
      <c r="AK192" s="241"/>
      <c r="AL192" s="241"/>
      <c r="AM192" s="241"/>
      <c r="AN192" s="316"/>
      <c r="AO192" s="9"/>
      <c r="AP192" s="9"/>
      <c r="AQ192" s="9"/>
      <c r="AR192" s="343"/>
      <c r="AT192" s="241"/>
      <c r="AU192" s="241"/>
      <c r="AV192" s="241"/>
      <c r="AW192" s="344"/>
      <c r="AX192" s="317"/>
    </row>
    <row r="193" spans="2:50">
      <c r="B193" s="7" t="s">
        <v>2295</v>
      </c>
      <c r="C193" s="7" t="s">
        <v>2156</v>
      </c>
      <c r="D193" s="7" t="s">
        <v>2258</v>
      </c>
      <c r="K193" s="7">
        <f t="shared" si="5"/>
        <v>10</v>
      </c>
      <c r="O193" s="314" t="str">
        <f t="shared" si="6"/>
        <v>none</v>
      </c>
      <c r="P193" s="315"/>
      <c r="Q193" s="9"/>
      <c r="R193" s="9"/>
      <c r="S193" s="9"/>
      <c r="T193" s="343"/>
      <c r="U193" s="316"/>
      <c r="V193" s="9"/>
      <c r="W193" s="9"/>
      <c r="X193" s="9"/>
      <c r="Y193" s="9"/>
      <c r="Z193" s="9"/>
      <c r="AA193" s="9"/>
      <c r="AB193" s="343"/>
      <c r="AD193" s="241"/>
      <c r="AE193" s="241"/>
      <c r="AF193" s="241"/>
      <c r="AG193" s="241"/>
      <c r="AH193" s="241"/>
      <c r="AI193" s="241"/>
      <c r="AJ193" s="241"/>
      <c r="AK193" s="241"/>
      <c r="AL193" s="241"/>
      <c r="AM193" s="241"/>
      <c r="AN193" s="316"/>
      <c r="AO193" s="9"/>
      <c r="AP193" s="9"/>
      <c r="AQ193" s="9"/>
      <c r="AR193" s="343"/>
      <c r="AT193" s="241"/>
      <c r="AU193" s="241"/>
      <c r="AV193" s="241"/>
      <c r="AW193" s="344"/>
      <c r="AX193" s="317"/>
    </row>
    <row r="194" spans="2:50">
      <c r="B194" s="7" t="s">
        <v>2296</v>
      </c>
      <c r="C194" s="7" t="s">
        <v>2157</v>
      </c>
      <c r="D194" s="7" t="s">
        <v>2260</v>
      </c>
      <c r="K194" s="7">
        <f t="shared" si="5"/>
        <v>11</v>
      </c>
      <c r="O194" s="314" t="str">
        <f t="shared" si="6"/>
        <v>none</v>
      </c>
      <c r="P194" s="315"/>
      <c r="Q194" s="9"/>
      <c r="R194" s="9"/>
      <c r="S194" s="9"/>
      <c r="T194" s="343"/>
      <c r="U194" s="316"/>
      <c r="V194" s="9"/>
      <c r="W194" s="9"/>
      <c r="X194" s="9"/>
      <c r="Y194" s="9"/>
      <c r="Z194" s="9"/>
      <c r="AA194" s="9"/>
      <c r="AB194" s="343"/>
      <c r="AD194" s="241"/>
      <c r="AE194" s="241"/>
      <c r="AF194" s="241"/>
      <c r="AG194" s="241"/>
      <c r="AH194" s="241"/>
      <c r="AI194" s="241"/>
      <c r="AJ194" s="241"/>
      <c r="AK194" s="241"/>
      <c r="AL194" s="241"/>
      <c r="AM194" s="241"/>
      <c r="AN194" s="316"/>
      <c r="AO194" s="9"/>
      <c r="AP194" s="9"/>
      <c r="AQ194" s="9"/>
      <c r="AR194" s="343"/>
      <c r="AT194" s="241"/>
      <c r="AU194" s="241"/>
      <c r="AV194" s="241"/>
      <c r="AW194" s="344"/>
      <c r="AX194" s="317"/>
    </row>
    <row r="195" spans="2:50">
      <c r="B195" s="7" t="s">
        <v>2297</v>
      </c>
      <c r="C195" s="7" t="s">
        <v>2298</v>
      </c>
      <c r="D195" s="7" t="s">
        <v>2261</v>
      </c>
      <c r="K195" s="7">
        <f t="shared" si="5"/>
        <v>12</v>
      </c>
      <c r="O195" s="314" t="str">
        <f t="shared" si="6"/>
        <v>none</v>
      </c>
      <c r="P195" s="315"/>
      <c r="Q195" s="9"/>
      <c r="R195" s="9"/>
      <c r="S195" s="9"/>
      <c r="T195" s="343"/>
      <c r="U195" s="316"/>
      <c r="V195" s="9"/>
      <c r="W195" s="9"/>
      <c r="X195" s="9"/>
      <c r="Y195" s="9"/>
      <c r="Z195" s="9"/>
      <c r="AA195" s="9"/>
      <c r="AB195" s="343"/>
      <c r="AD195" s="241"/>
      <c r="AE195" s="241"/>
      <c r="AF195" s="241"/>
      <c r="AG195" s="241"/>
      <c r="AH195" s="241"/>
      <c r="AI195" s="241"/>
      <c r="AJ195" s="241"/>
      <c r="AK195" s="241"/>
      <c r="AL195" s="241"/>
      <c r="AM195" s="241"/>
      <c r="AN195" s="316"/>
      <c r="AO195" s="9"/>
      <c r="AP195" s="9"/>
      <c r="AQ195" s="9"/>
      <c r="AR195" s="343"/>
      <c r="AT195" s="241"/>
      <c r="AU195" s="241"/>
      <c r="AV195" s="241"/>
      <c r="AW195" s="344"/>
      <c r="AX195" s="317"/>
    </row>
    <row r="196" spans="2:50">
      <c r="B196" s="7" t="s">
        <v>2299</v>
      </c>
      <c r="C196" s="7" t="s">
        <v>2300</v>
      </c>
      <c r="D196" s="7" t="s">
        <v>2261</v>
      </c>
      <c r="K196" s="7">
        <f t="shared" si="5"/>
        <v>12</v>
      </c>
      <c r="O196" s="314" t="str">
        <f t="shared" si="6"/>
        <v>none</v>
      </c>
      <c r="P196" s="315"/>
      <c r="Q196" s="9"/>
      <c r="R196" s="9"/>
      <c r="S196" s="9"/>
      <c r="T196" s="343"/>
      <c r="U196" s="316"/>
      <c r="V196" s="9"/>
      <c r="W196" s="9"/>
      <c r="X196" s="9"/>
      <c r="Y196" s="9"/>
      <c r="Z196" s="9"/>
      <c r="AA196" s="9"/>
      <c r="AB196" s="343"/>
      <c r="AD196" s="241"/>
      <c r="AE196" s="241"/>
      <c r="AF196" s="241"/>
      <c r="AG196" s="241"/>
      <c r="AH196" s="241"/>
      <c r="AI196" s="241"/>
      <c r="AJ196" s="241"/>
      <c r="AK196" s="241"/>
      <c r="AL196" s="241"/>
      <c r="AM196" s="241"/>
      <c r="AN196" s="316"/>
      <c r="AO196" s="9"/>
      <c r="AP196" s="9"/>
      <c r="AQ196" s="9"/>
      <c r="AR196" s="343"/>
      <c r="AT196" s="241"/>
      <c r="AU196" s="241"/>
      <c r="AV196" s="241"/>
      <c r="AW196" s="344"/>
      <c r="AX196" s="317"/>
    </row>
    <row r="197" spans="2:50">
      <c r="B197" s="7" t="s">
        <v>2301</v>
      </c>
      <c r="C197" s="7" t="s">
        <v>2163</v>
      </c>
      <c r="D197" s="7" t="s">
        <v>2260</v>
      </c>
      <c r="K197" s="7">
        <f t="shared" si="5"/>
        <v>11</v>
      </c>
      <c r="O197" s="314" t="str">
        <f t="shared" si="6"/>
        <v>none</v>
      </c>
      <c r="P197" s="315"/>
      <c r="Q197" s="9"/>
      <c r="R197" s="9"/>
      <c r="S197" s="9"/>
      <c r="T197" s="343"/>
      <c r="U197" s="316"/>
      <c r="V197" s="9"/>
      <c r="W197" s="9"/>
      <c r="X197" s="9"/>
      <c r="Y197" s="9"/>
      <c r="Z197" s="9"/>
      <c r="AA197" s="9"/>
      <c r="AB197" s="343"/>
      <c r="AD197" s="241"/>
      <c r="AE197" s="241"/>
      <c r="AF197" s="241"/>
      <c r="AG197" s="241"/>
      <c r="AH197" s="241"/>
      <c r="AI197" s="241"/>
      <c r="AJ197" s="241"/>
      <c r="AK197" s="241"/>
      <c r="AL197" s="241"/>
      <c r="AM197" s="241"/>
      <c r="AN197" s="316"/>
      <c r="AO197" s="9"/>
      <c r="AP197" s="9"/>
      <c r="AQ197" s="9"/>
      <c r="AR197" s="343"/>
      <c r="AT197" s="241"/>
      <c r="AU197" s="241"/>
      <c r="AV197" s="241"/>
      <c r="AW197" s="344"/>
      <c r="AX197" s="317"/>
    </row>
    <row r="198" spans="2:50">
      <c r="B198" s="7" t="s">
        <v>2302</v>
      </c>
      <c r="C198" s="7" t="s">
        <v>2303</v>
      </c>
      <c r="D198" s="7" t="s">
        <v>2261</v>
      </c>
      <c r="K198" s="7">
        <f t="shared" si="5"/>
        <v>12</v>
      </c>
      <c r="O198" s="314" t="str">
        <f t="shared" si="6"/>
        <v>none</v>
      </c>
      <c r="P198" s="315"/>
      <c r="Q198" s="9"/>
      <c r="R198" s="9"/>
      <c r="S198" s="9"/>
      <c r="T198" s="343"/>
      <c r="U198" s="316"/>
      <c r="V198" s="9"/>
      <c r="W198" s="9"/>
      <c r="X198" s="9"/>
      <c r="Y198" s="9"/>
      <c r="Z198" s="9"/>
      <c r="AA198" s="9"/>
      <c r="AB198" s="343"/>
      <c r="AD198" s="241"/>
      <c r="AE198" s="241"/>
      <c r="AF198" s="241"/>
      <c r="AG198" s="241"/>
      <c r="AH198" s="241"/>
      <c r="AI198" s="241"/>
      <c r="AJ198" s="241"/>
      <c r="AK198" s="241"/>
      <c r="AL198" s="241"/>
      <c r="AM198" s="241"/>
      <c r="AN198" s="316"/>
      <c r="AO198" s="9"/>
      <c r="AP198" s="9"/>
      <c r="AQ198" s="9"/>
      <c r="AR198" s="343"/>
      <c r="AT198" s="241"/>
      <c r="AU198" s="241"/>
      <c r="AV198" s="241"/>
      <c r="AW198" s="344"/>
      <c r="AX198" s="317"/>
    </row>
    <row r="199" spans="2:50">
      <c r="B199" s="7" t="s">
        <v>2304</v>
      </c>
      <c r="C199" s="7" t="s">
        <v>2305</v>
      </c>
      <c r="D199" s="7" t="s">
        <v>2261</v>
      </c>
      <c r="K199" s="7">
        <f t="shared" ref="K199:K241" si="7">LEN(TRIM(B199))</f>
        <v>12</v>
      </c>
      <c r="O199" s="314" t="str">
        <f t="shared" si="6"/>
        <v>none</v>
      </c>
      <c r="P199" s="315"/>
      <c r="Q199" s="9"/>
      <c r="R199" s="9"/>
      <c r="S199" s="9"/>
      <c r="T199" s="343"/>
      <c r="U199" s="316"/>
      <c r="V199" s="9"/>
      <c r="W199" s="9"/>
      <c r="X199" s="9"/>
      <c r="Y199" s="9"/>
      <c r="Z199" s="9"/>
      <c r="AA199" s="9"/>
      <c r="AB199" s="343"/>
      <c r="AD199" s="241"/>
      <c r="AE199" s="241"/>
      <c r="AF199" s="241"/>
      <c r="AG199" s="241"/>
      <c r="AH199" s="241"/>
      <c r="AI199" s="241"/>
      <c r="AJ199" s="241"/>
      <c r="AK199" s="241"/>
      <c r="AL199" s="241"/>
      <c r="AM199" s="241"/>
      <c r="AN199" s="316"/>
      <c r="AO199" s="9"/>
      <c r="AP199" s="9"/>
      <c r="AQ199" s="9"/>
      <c r="AR199" s="343"/>
      <c r="AT199" s="241"/>
      <c r="AU199" s="241"/>
      <c r="AV199" s="241"/>
      <c r="AW199" s="344"/>
      <c r="AX199" s="317"/>
    </row>
    <row r="200" spans="2:50">
      <c r="B200" s="7" t="s">
        <v>2306</v>
      </c>
      <c r="C200" s="7" t="s">
        <v>2173</v>
      </c>
      <c r="D200" s="7" t="s">
        <v>2258</v>
      </c>
      <c r="K200" s="7">
        <f t="shared" si="7"/>
        <v>10</v>
      </c>
      <c r="O200" s="314" t="str">
        <f t="shared" si="6"/>
        <v>none</v>
      </c>
      <c r="P200" s="315"/>
      <c r="Q200" s="9"/>
      <c r="R200" s="9"/>
      <c r="S200" s="9"/>
      <c r="T200" s="343"/>
      <c r="U200" s="316"/>
      <c r="V200" s="9"/>
      <c r="W200" s="9"/>
      <c r="X200" s="9"/>
      <c r="Y200" s="9"/>
      <c r="Z200" s="9"/>
      <c r="AA200" s="9"/>
      <c r="AB200" s="343"/>
      <c r="AD200" s="241"/>
      <c r="AE200" s="241"/>
      <c r="AF200" s="241"/>
      <c r="AG200" s="241"/>
      <c r="AH200" s="241"/>
      <c r="AI200" s="241"/>
      <c r="AJ200" s="241"/>
      <c r="AK200" s="241"/>
      <c r="AL200" s="241"/>
      <c r="AM200" s="241"/>
      <c r="AN200" s="316"/>
      <c r="AO200" s="9"/>
      <c r="AP200" s="9"/>
      <c r="AQ200" s="9"/>
      <c r="AR200" s="343"/>
      <c r="AT200" s="241"/>
      <c r="AU200" s="241"/>
      <c r="AV200" s="241"/>
      <c r="AW200" s="344"/>
      <c r="AX200" s="317"/>
    </row>
    <row r="201" spans="2:50">
      <c r="B201" s="7" t="s">
        <v>2307</v>
      </c>
      <c r="C201" s="7" t="s">
        <v>2308</v>
      </c>
      <c r="D201" s="7" t="s">
        <v>2260</v>
      </c>
      <c r="K201" s="7">
        <f t="shared" si="7"/>
        <v>11</v>
      </c>
      <c r="O201" s="314" t="str">
        <f t="shared" si="6"/>
        <v>none</v>
      </c>
      <c r="P201" s="315"/>
      <c r="Q201" s="9"/>
      <c r="R201" s="9"/>
      <c r="S201" s="9"/>
      <c r="T201" s="343"/>
      <c r="U201" s="316"/>
      <c r="V201" s="9"/>
      <c r="W201" s="9"/>
      <c r="X201" s="9"/>
      <c r="Y201" s="9"/>
      <c r="Z201" s="9"/>
      <c r="AA201" s="9"/>
      <c r="AB201" s="343"/>
      <c r="AD201" s="241"/>
      <c r="AE201" s="241"/>
      <c r="AF201" s="241"/>
      <c r="AG201" s="241"/>
      <c r="AH201" s="241"/>
      <c r="AI201" s="241"/>
      <c r="AJ201" s="241"/>
      <c r="AK201" s="241"/>
      <c r="AL201" s="241"/>
      <c r="AM201" s="241"/>
      <c r="AN201" s="316"/>
      <c r="AO201" s="9"/>
      <c r="AP201" s="9"/>
      <c r="AQ201" s="9"/>
      <c r="AR201" s="343"/>
      <c r="AT201" s="241"/>
      <c r="AU201" s="241"/>
      <c r="AV201" s="241"/>
      <c r="AW201" s="344"/>
      <c r="AX201" s="317"/>
    </row>
    <row r="202" spans="2:50">
      <c r="B202" s="7" t="s">
        <v>2309</v>
      </c>
      <c r="C202" s="7" t="s">
        <v>2310</v>
      </c>
      <c r="D202" s="7" t="s">
        <v>2260</v>
      </c>
      <c r="K202" s="7">
        <f t="shared" si="7"/>
        <v>11</v>
      </c>
      <c r="O202" s="314" t="str">
        <f t="shared" si="6"/>
        <v>none</v>
      </c>
      <c r="P202" s="315"/>
      <c r="Q202" s="9"/>
      <c r="R202" s="9"/>
      <c r="S202" s="9"/>
      <c r="T202" s="343"/>
      <c r="U202" s="316"/>
      <c r="V202" s="9"/>
      <c r="W202" s="9"/>
      <c r="X202" s="9"/>
      <c r="Y202" s="9"/>
      <c r="Z202" s="9"/>
      <c r="AA202" s="9"/>
      <c r="AB202" s="343"/>
      <c r="AD202" s="241"/>
      <c r="AE202" s="241"/>
      <c r="AF202" s="241"/>
      <c r="AG202" s="241"/>
      <c r="AH202" s="241"/>
      <c r="AI202" s="241"/>
      <c r="AJ202" s="241"/>
      <c r="AK202" s="241"/>
      <c r="AL202" s="241"/>
      <c r="AM202" s="241"/>
      <c r="AN202" s="316"/>
      <c r="AO202" s="9"/>
      <c r="AP202" s="9"/>
      <c r="AQ202" s="9"/>
      <c r="AR202" s="343"/>
      <c r="AT202" s="241"/>
      <c r="AU202" s="241"/>
      <c r="AV202" s="241"/>
      <c r="AW202" s="344"/>
      <c r="AX202" s="317"/>
    </row>
    <row r="203" spans="2:50">
      <c r="B203" s="7" t="s">
        <v>2311</v>
      </c>
      <c r="C203" s="7" t="s">
        <v>2312</v>
      </c>
      <c r="D203" s="7" t="s">
        <v>2260</v>
      </c>
      <c r="K203" s="7">
        <f t="shared" si="7"/>
        <v>11</v>
      </c>
      <c r="O203" s="314" t="str">
        <f t="shared" si="6"/>
        <v>none</v>
      </c>
      <c r="P203" s="315"/>
      <c r="Q203" s="9"/>
      <c r="R203" s="9"/>
      <c r="S203" s="9"/>
      <c r="T203" s="343"/>
      <c r="U203" s="316"/>
      <c r="V203" s="9"/>
      <c r="W203" s="9"/>
      <c r="X203" s="9"/>
      <c r="Y203" s="9"/>
      <c r="Z203" s="9"/>
      <c r="AA203" s="9"/>
      <c r="AB203" s="343"/>
      <c r="AD203" s="241"/>
      <c r="AE203" s="241"/>
      <c r="AF203" s="241"/>
      <c r="AG203" s="241"/>
      <c r="AH203" s="241"/>
      <c r="AI203" s="241"/>
      <c r="AJ203" s="241"/>
      <c r="AK203" s="241"/>
      <c r="AL203" s="241"/>
      <c r="AM203" s="241"/>
      <c r="AN203" s="316"/>
      <c r="AO203" s="9"/>
      <c r="AP203" s="9"/>
      <c r="AQ203" s="9"/>
      <c r="AR203" s="343"/>
      <c r="AT203" s="241"/>
      <c r="AU203" s="241"/>
      <c r="AV203" s="241"/>
      <c r="AW203" s="344"/>
      <c r="AX203" s="317"/>
    </row>
    <row r="204" spans="2:50">
      <c r="B204" s="7" t="s">
        <v>2313</v>
      </c>
      <c r="C204" s="7" t="s">
        <v>2314</v>
      </c>
      <c r="D204" s="7" t="s">
        <v>2258</v>
      </c>
      <c r="K204" s="7">
        <f t="shared" si="7"/>
        <v>10</v>
      </c>
      <c r="O204" s="314" t="str">
        <f t="shared" si="6"/>
        <v>none</v>
      </c>
      <c r="P204" s="315"/>
      <c r="Q204" s="9"/>
      <c r="R204" s="9"/>
      <c r="S204" s="9"/>
      <c r="T204" s="343"/>
      <c r="U204" s="316"/>
      <c r="V204" s="9"/>
      <c r="W204" s="9"/>
      <c r="X204" s="9"/>
      <c r="Y204" s="9"/>
      <c r="Z204" s="9"/>
      <c r="AA204" s="9"/>
      <c r="AB204" s="343"/>
      <c r="AD204" s="241"/>
      <c r="AE204" s="241"/>
      <c r="AF204" s="241"/>
      <c r="AG204" s="241"/>
      <c r="AH204" s="241"/>
      <c r="AI204" s="241"/>
      <c r="AJ204" s="241"/>
      <c r="AK204" s="241"/>
      <c r="AL204" s="241"/>
      <c r="AM204" s="241"/>
      <c r="AN204" s="316"/>
      <c r="AO204" s="9"/>
      <c r="AP204" s="9"/>
      <c r="AQ204" s="9"/>
      <c r="AR204" s="343"/>
      <c r="AT204" s="241"/>
      <c r="AU204" s="241"/>
      <c r="AV204" s="241"/>
      <c r="AW204" s="344"/>
      <c r="AX204" s="317"/>
    </row>
    <row r="205" spans="2:50">
      <c r="B205" s="7" t="s">
        <v>2315</v>
      </c>
      <c r="C205" s="7" t="s">
        <v>2316</v>
      </c>
      <c r="D205" s="7" t="s">
        <v>2260</v>
      </c>
      <c r="K205" s="7">
        <f t="shared" si="7"/>
        <v>11</v>
      </c>
      <c r="O205" s="314" t="str">
        <f t="shared" si="6"/>
        <v>none</v>
      </c>
      <c r="P205" s="315"/>
      <c r="Q205" s="9"/>
      <c r="R205" s="9"/>
      <c r="S205" s="9"/>
      <c r="T205" s="343"/>
      <c r="U205" s="316"/>
      <c r="V205" s="9"/>
      <c r="W205" s="9"/>
      <c r="X205" s="9"/>
      <c r="Y205" s="9"/>
      <c r="Z205" s="9"/>
      <c r="AA205" s="9"/>
      <c r="AB205" s="343"/>
      <c r="AD205" s="241"/>
      <c r="AE205" s="241"/>
      <c r="AF205" s="241"/>
      <c r="AG205" s="241"/>
      <c r="AH205" s="241"/>
      <c r="AI205" s="241"/>
      <c r="AJ205" s="241"/>
      <c r="AK205" s="241"/>
      <c r="AL205" s="241"/>
      <c r="AM205" s="241"/>
      <c r="AN205" s="316"/>
      <c r="AO205" s="9"/>
      <c r="AP205" s="9"/>
      <c r="AQ205" s="9"/>
      <c r="AR205" s="343"/>
      <c r="AT205" s="241"/>
      <c r="AU205" s="241"/>
      <c r="AV205" s="241"/>
      <c r="AW205" s="344"/>
      <c r="AX205" s="317"/>
    </row>
    <row r="206" spans="2:50">
      <c r="B206" s="7" t="s">
        <v>2317</v>
      </c>
      <c r="C206" s="7" t="s">
        <v>2318</v>
      </c>
      <c r="D206" s="7" t="s">
        <v>2260</v>
      </c>
      <c r="K206" s="7">
        <f t="shared" si="7"/>
        <v>11</v>
      </c>
      <c r="O206" s="314" t="str">
        <f t="shared" si="6"/>
        <v>none</v>
      </c>
      <c r="P206" s="315"/>
      <c r="Q206" s="9"/>
      <c r="R206" s="9"/>
      <c r="S206" s="9"/>
      <c r="T206" s="343"/>
      <c r="U206" s="316"/>
      <c r="V206" s="9"/>
      <c r="W206" s="9"/>
      <c r="X206" s="9"/>
      <c r="Y206" s="9"/>
      <c r="Z206" s="9"/>
      <c r="AA206" s="9"/>
      <c r="AB206" s="343"/>
      <c r="AD206" s="241"/>
      <c r="AE206" s="241"/>
      <c r="AF206" s="241"/>
      <c r="AG206" s="241"/>
      <c r="AH206" s="241"/>
      <c r="AI206" s="241"/>
      <c r="AJ206" s="241"/>
      <c r="AK206" s="241"/>
      <c r="AL206" s="241"/>
      <c r="AM206" s="241"/>
      <c r="AN206" s="316"/>
      <c r="AO206" s="9"/>
      <c r="AP206" s="9"/>
      <c r="AQ206" s="9"/>
      <c r="AR206" s="343"/>
      <c r="AT206" s="241"/>
      <c r="AU206" s="241"/>
      <c r="AV206" s="241"/>
      <c r="AW206" s="344"/>
      <c r="AX206" s="317"/>
    </row>
    <row r="207" spans="2:50">
      <c r="B207" s="7" t="s">
        <v>2319</v>
      </c>
      <c r="C207" s="7" t="s">
        <v>2320</v>
      </c>
      <c r="D207" s="7" t="s">
        <v>2260</v>
      </c>
      <c r="K207" s="7">
        <f t="shared" si="7"/>
        <v>11</v>
      </c>
      <c r="O207" s="314" t="str">
        <f t="shared" si="6"/>
        <v>none</v>
      </c>
      <c r="P207" s="315"/>
      <c r="Q207" s="9"/>
      <c r="R207" s="9"/>
      <c r="S207" s="9"/>
      <c r="T207" s="343"/>
      <c r="U207" s="316"/>
      <c r="V207" s="9"/>
      <c r="W207" s="9"/>
      <c r="X207" s="9"/>
      <c r="Y207" s="9"/>
      <c r="Z207" s="9"/>
      <c r="AA207" s="9"/>
      <c r="AB207" s="343"/>
      <c r="AD207" s="241"/>
      <c r="AE207" s="241"/>
      <c r="AF207" s="241"/>
      <c r="AG207" s="241"/>
      <c r="AH207" s="241"/>
      <c r="AI207" s="241"/>
      <c r="AJ207" s="241"/>
      <c r="AK207" s="241"/>
      <c r="AL207" s="241"/>
      <c r="AM207" s="241"/>
      <c r="AN207" s="316"/>
      <c r="AO207" s="9"/>
      <c r="AP207" s="9"/>
      <c r="AQ207" s="9"/>
      <c r="AR207" s="343"/>
      <c r="AT207" s="241"/>
      <c r="AU207" s="241"/>
      <c r="AV207" s="241"/>
      <c r="AW207" s="344"/>
      <c r="AX207" s="317"/>
    </row>
    <row r="208" spans="2:50">
      <c r="B208" s="7" t="s">
        <v>2321</v>
      </c>
      <c r="C208" s="7" t="s">
        <v>1720</v>
      </c>
      <c r="D208" s="7" t="s">
        <v>2258</v>
      </c>
      <c r="K208" s="7">
        <f t="shared" si="7"/>
        <v>10</v>
      </c>
      <c r="O208" s="314" t="str">
        <f t="shared" si="6"/>
        <v>none</v>
      </c>
      <c r="P208" s="315"/>
      <c r="Q208" s="9"/>
      <c r="R208" s="9"/>
      <c r="S208" s="9"/>
      <c r="T208" s="343"/>
      <c r="U208" s="316"/>
      <c r="V208" s="9"/>
      <c r="W208" s="9"/>
      <c r="X208" s="9"/>
      <c r="Y208" s="9"/>
      <c r="Z208" s="9"/>
      <c r="AA208" s="9"/>
      <c r="AB208" s="343"/>
      <c r="AD208" s="241"/>
      <c r="AE208" s="241"/>
      <c r="AF208" s="241"/>
      <c r="AG208" s="241"/>
      <c r="AH208" s="241"/>
      <c r="AI208" s="241"/>
      <c r="AJ208" s="241"/>
      <c r="AK208" s="241"/>
      <c r="AL208" s="241"/>
      <c r="AM208" s="241"/>
      <c r="AN208" s="316"/>
      <c r="AO208" s="9"/>
      <c r="AP208" s="9"/>
      <c r="AQ208" s="9"/>
      <c r="AR208" s="343"/>
      <c r="AT208" s="241"/>
      <c r="AU208" s="241"/>
      <c r="AV208" s="241"/>
      <c r="AW208" s="344"/>
      <c r="AX208" s="317"/>
    </row>
    <row r="209" spans="2:50">
      <c r="B209" s="7" t="s">
        <v>2322</v>
      </c>
      <c r="C209" s="7" t="s">
        <v>2323</v>
      </c>
      <c r="D209" s="7" t="s">
        <v>2260</v>
      </c>
      <c r="K209" s="7">
        <f t="shared" si="7"/>
        <v>11</v>
      </c>
      <c r="O209" s="314" t="str">
        <f t="shared" si="6"/>
        <v>none</v>
      </c>
      <c r="P209" s="315"/>
      <c r="Q209" s="9"/>
      <c r="R209" s="9"/>
      <c r="S209" s="9"/>
      <c r="T209" s="343"/>
      <c r="U209" s="316"/>
      <c r="V209" s="9"/>
      <c r="W209" s="9"/>
      <c r="X209" s="9"/>
      <c r="Y209" s="9"/>
      <c r="Z209" s="9"/>
      <c r="AA209" s="9"/>
      <c r="AB209" s="343"/>
      <c r="AD209" s="241"/>
      <c r="AE209" s="241"/>
      <c r="AF209" s="241"/>
      <c r="AG209" s="241"/>
      <c r="AH209" s="241"/>
      <c r="AI209" s="241"/>
      <c r="AJ209" s="241"/>
      <c r="AK209" s="241"/>
      <c r="AL209" s="241"/>
      <c r="AM209" s="241"/>
      <c r="AN209" s="316"/>
      <c r="AO209" s="9"/>
      <c r="AP209" s="9"/>
      <c r="AQ209" s="9"/>
      <c r="AR209" s="343"/>
      <c r="AT209" s="241"/>
      <c r="AU209" s="241"/>
      <c r="AV209" s="241"/>
      <c r="AW209" s="344"/>
      <c r="AX209" s="317"/>
    </row>
    <row r="210" spans="2:50">
      <c r="B210" s="7" t="s">
        <v>2324</v>
      </c>
      <c r="C210" s="7" t="s">
        <v>2325</v>
      </c>
      <c r="D210" s="7" t="s">
        <v>2260</v>
      </c>
      <c r="K210" s="7">
        <f t="shared" si="7"/>
        <v>11</v>
      </c>
      <c r="O210" s="314" t="str">
        <f t="shared" si="6"/>
        <v>none</v>
      </c>
      <c r="P210" s="315"/>
      <c r="Q210" s="9"/>
      <c r="R210" s="9"/>
      <c r="S210" s="9"/>
      <c r="T210" s="343"/>
      <c r="U210" s="316"/>
      <c r="V210" s="9"/>
      <c r="W210" s="9"/>
      <c r="X210" s="9"/>
      <c r="Y210" s="9"/>
      <c r="Z210" s="9"/>
      <c r="AA210" s="9"/>
      <c r="AB210" s="343"/>
      <c r="AD210" s="241"/>
      <c r="AE210" s="241"/>
      <c r="AF210" s="241"/>
      <c r="AG210" s="241"/>
      <c r="AH210" s="241"/>
      <c r="AI210" s="241"/>
      <c r="AJ210" s="241"/>
      <c r="AK210" s="241"/>
      <c r="AL210" s="241"/>
      <c r="AM210" s="241"/>
      <c r="AN210" s="316"/>
      <c r="AO210" s="9"/>
      <c r="AP210" s="9"/>
      <c r="AQ210" s="9"/>
      <c r="AR210" s="343"/>
      <c r="AT210" s="241"/>
      <c r="AU210" s="241"/>
      <c r="AV210" s="241"/>
      <c r="AW210" s="344"/>
      <c r="AX210" s="317"/>
    </row>
    <row r="211" spans="2:50">
      <c r="B211" s="7" t="s">
        <v>2326</v>
      </c>
      <c r="C211" s="7" t="s">
        <v>2327</v>
      </c>
      <c r="D211" s="7" t="s">
        <v>2260</v>
      </c>
      <c r="K211" s="7">
        <f t="shared" si="7"/>
        <v>11</v>
      </c>
      <c r="O211" s="314" t="str">
        <f t="shared" si="6"/>
        <v>none</v>
      </c>
      <c r="P211" s="315"/>
      <c r="Q211" s="9"/>
      <c r="R211" s="9"/>
      <c r="S211" s="9"/>
      <c r="T211" s="343"/>
      <c r="U211" s="316"/>
      <c r="V211" s="9"/>
      <c r="W211" s="9"/>
      <c r="X211" s="9"/>
      <c r="Y211" s="9"/>
      <c r="Z211" s="9"/>
      <c r="AA211" s="9"/>
      <c r="AB211" s="343"/>
      <c r="AD211" s="241"/>
      <c r="AE211" s="241"/>
      <c r="AF211" s="241"/>
      <c r="AG211" s="241"/>
      <c r="AH211" s="241"/>
      <c r="AI211" s="241"/>
      <c r="AJ211" s="241"/>
      <c r="AK211" s="241"/>
      <c r="AL211" s="241"/>
      <c r="AM211" s="241"/>
      <c r="AN211" s="316"/>
      <c r="AO211" s="9"/>
      <c r="AP211" s="9"/>
      <c r="AQ211" s="9"/>
      <c r="AR211" s="343"/>
      <c r="AT211" s="241"/>
      <c r="AU211" s="241"/>
      <c r="AV211" s="241"/>
      <c r="AW211" s="344"/>
      <c r="AX211" s="317"/>
    </row>
    <row r="212" spans="2:50">
      <c r="B212" s="7" t="s">
        <v>2328</v>
      </c>
      <c r="C212" s="7" t="s">
        <v>1726</v>
      </c>
      <c r="D212" s="7" t="s">
        <v>2258</v>
      </c>
      <c r="K212" s="7">
        <f t="shared" si="7"/>
        <v>10</v>
      </c>
      <c r="O212" s="314" t="str">
        <f t="shared" si="6"/>
        <v>none</v>
      </c>
      <c r="P212" s="315"/>
      <c r="Q212" s="9"/>
      <c r="R212" s="9"/>
      <c r="S212" s="9"/>
      <c r="T212" s="343"/>
      <c r="U212" s="316"/>
      <c r="V212" s="9"/>
      <c r="W212" s="9"/>
      <c r="X212" s="9"/>
      <c r="Y212" s="9"/>
      <c r="Z212" s="9"/>
      <c r="AA212" s="9"/>
      <c r="AB212" s="343"/>
      <c r="AD212" s="241"/>
      <c r="AE212" s="241"/>
      <c r="AF212" s="241"/>
      <c r="AG212" s="241"/>
      <c r="AH212" s="241"/>
      <c r="AI212" s="241"/>
      <c r="AJ212" s="241"/>
      <c r="AK212" s="241"/>
      <c r="AL212" s="241"/>
      <c r="AM212" s="241"/>
      <c r="AN212" s="316"/>
      <c r="AO212" s="9"/>
      <c r="AP212" s="9"/>
      <c r="AQ212" s="9"/>
      <c r="AR212" s="343"/>
      <c r="AT212" s="241"/>
      <c r="AU212" s="241"/>
      <c r="AV212" s="241"/>
      <c r="AW212" s="344"/>
      <c r="AX212" s="317"/>
    </row>
    <row r="213" spans="2:50">
      <c r="B213" s="7" t="s">
        <v>2329</v>
      </c>
      <c r="C213" s="7" t="s">
        <v>2330</v>
      </c>
      <c r="D213" s="7" t="s">
        <v>2260</v>
      </c>
      <c r="K213" s="7">
        <f t="shared" si="7"/>
        <v>11</v>
      </c>
      <c r="O213" s="314" t="str">
        <f t="shared" si="6"/>
        <v>none</v>
      </c>
      <c r="P213" s="315"/>
      <c r="Q213" s="9"/>
      <c r="R213" s="9"/>
      <c r="S213" s="9"/>
      <c r="T213" s="343"/>
      <c r="U213" s="316"/>
      <c r="V213" s="9"/>
      <c r="W213" s="9"/>
      <c r="X213" s="9"/>
      <c r="Y213" s="9"/>
      <c r="Z213" s="9"/>
      <c r="AA213" s="9"/>
      <c r="AB213" s="343"/>
      <c r="AD213" s="241"/>
      <c r="AE213" s="241"/>
      <c r="AF213" s="241"/>
      <c r="AG213" s="241"/>
      <c r="AH213" s="241"/>
      <c r="AI213" s="241"/>
      <c r="AJ213" s="241"/>
      <c r="AK213" s="241"/>
      <c r="AL213" s="241"/>
      <c r="AM213" s="241"/>
      <c r="AN213" s="316"/>
      <c r="AO213" s="9"/>
      <c r="AP213" s="9"/>
      <c r="AQ213" s="9"/>
      <c r="AR213" s="343"/>
      <c r="AT213" s="241"/>
      <c r="AU213" s="241"/>
      <c r="AV213" s="241"/>
      <c r="AW213" s="344"/>
      <c r="AX213" s="317"/>
    </row>
    <row r="214" spans="2:50">
      <c r="B214" s="7" t="s">
        <v>2331</v>
      </c>
      <c r="C214" s="7" t="s">
        <v>2332</v>
      </c>
      <c r="D214" s="7" t="s">
        <v>2260</v>
      </c>
      <c r="K214" s="7">
        <f t="shared" si="7"/>
        <v>11</v>
      </c>
      <c r="O214" s="314" t="str">
        <f t="shared" ref="O214:O216" si="8">IF(OR(P214="X",U214="X",AC214="X",AN214="X",AS214="X",AW214="X"),"X","none")</f>
        <v>none</v>
      </c>
      <c r="P214" s="315"/>
      <c r="Q214" s="9"/>
      <c r="R214" s="9"/>
      <c r="S214" s="9"/>
      <c r="T214" s="343"/>
      <c r="U214" s="316"/>
      <c r="V214" s="9"/>
      <c r="W214" s="9"/>
      <c r="X214" s="9"/>
      <c r="Y214" s="9"/>
      <c r="Z214" s="9"/>
      <c r="AA214" s="9"/>
      <c r="AB214" s="343"/>
      <c r="AD214" s="241"/>
      <c r="AE214" s="241"/>
      <c r="AF214" s="241"/>
      <c r="AG214" s="241"/>
      <c r="AH214" s="241"/>
      <c r="AI214" s="241"/>
      <c r="AJ214" s="241"/>
      <c r="AK214" s="241"/>
      <c r="AL214" s="241"/>
      <c r="AM214" s="241"/>
      <c r="AN214" s="316"/>
      <c r="AO214" s="9"/>
      <c r="AP214" s="9"/>
      <c r="AQ214" s="9"/>
      <c r="AR214" s="343"/>
      <c r="AT214" s="241"/>
      <c r="AU214" s="241"/>
      <c r="AV214" s="241"/>
      <c r="AW214" s="344"/>
      <c r="AX214" s="317"/>
    </row>
    <row r="215" spans="2:50">
      <c r="B215" s="7" t="s">
        <v>2333</v>
      </c>
      <c r="C215" s="7" t="s">
        <v>2334</v>
      </c>
      <c r="D215" s="7" t="s">
        <v>2260</v>
      </c>
      <c r="K215" s="7">
        <f t="shared" si="7"/>
        <v>11</v>
      </c>
      <c r="O215" s="314" t="str">
        <f t="shared" si="8"/>
        <v>none</v>
      </c>
      <c r="P215" s="315"/>
      <c r="Q215" s="9"/>
      <c r="R215" s="9"/>
      <c r="S215" s="9"/>
      <c r="T215" s="343"/>
      <c r="U215" s="316"/>
      <c r="V215" s="9"/>
      <c r="W215" s="9"/>
      <c r="X215" s="9"/>
      <c r="Y215" s="9"/>
      <c r="Z215" s="9"/>
      <c r="AA215" s="9"/>
      <c r="AB215" s="343"/>
      <c r="AD215" s="241"/>
      <c r="AE215" s="241"/>
      <c r="AF215" s="241"/>
      <c r="AG215" s="241"/>
      <c r="AH215" s="241"/>
      <c r="AI215" s="241"/>
      <c r="AJ215" s="241"/>
      <c r="AK215" s="241"/>
      <c r="AL215" s="241"/>
      <c r="AM215" s="241"/>
      <c r="AN215" s="316"/>
      <c r="AO215" s="9"/>
      <c r="AP215" s="9"/>
      <c r="AQ215" s="9"/>
      <c r="AR215" s="343"/>
      <c r="AT215" s="241"/>
      <c r="AU215" s="241"/>
      <c r="AV215" s="241"/>
      <c r="AW215" s="344"/>
      <c r="AX215" s="317"/>
    </row>
    <row r="216" spans="2:50">
      <c r="B216" s="241" t="s">
        <v>2037</v>
      </c>
      <c r="C216" s="7" t="s">
        <v>15</v>
      </c>
      <c r="D216" s="7" t="s">
        <v>1428</v>
      </c>
      <c r="E216" s="7" t="s">
        <v>9423</v>
      </c>
      <c r="K216" s="7">
        <f>LEN(TRIM(B216))</f>
        <v>9</v>
      </c>
      <c r="O216" s="314" t="str">
        <f t="shared" si="8"/>
        <v>X</v>
      </c>
      <c r="P216" s="315"/>
      <c r="Q216" s="9"/>
      <c r="R216" s="9"/>
      <c r="S216" s="9"/>
      <c r="T216" s="343"/>
      <c r="U216" s="316"/>
      <c r="V216" s="9"/>
      <c r="W216" s="9"/>
      <c r="X216" s="9"/>
      <c r="Y216" s="9"/>
      <c r="Z216" s="9"/>
      <c r="AA216" s="9"/>
      <c r="AB216" s="343"/>
      <c r="AD216" s="241"/>
      <c r="AE216" s="241"/>
      <c r="AF216" s="241"/>
      <c r="AG216" s="241"/>
      <c r="AH216" s="241"/>
      <c r="AI216" s="241"/>
      <c r="AJ216" s="241"/>
      <c r="AK216" s="241"/>
      <c r="AL216" s="241"/>
      <c r="AM216" s="241"/>
      <c r="AN216" s="316"/>
      <c r="AO216" s="9"/>
      <c r="AP216" s="9"/>
      <c r="AQ216" s="9"/>
      <c r="AR216" s="343"/>
      <c r="AS216" s="317" t="s">
        <v>9353</v>
      </c>
      <c r="AT216" s="241" t="s">
        <v>9353</v>
      </c>
      <c r="AU216" s="241" t="s">
        <v>9353</v>
      </c>
      <c r="AV216" s="241" t="s">
        <v>9353</v>
      </c>
      <c r="AW216" s="344"/>
      <c r="AX216" s="317"/>
    </row>
    <row r="217" spans="2:50">
      <c r="B217" s="7" t="s">
        <v>2059</v>
      </c>
      <c r="C217" s="7" t="s">
        <v>15</v>
      </c>
      <c r="D217" s="7" t="s">
        <v>2335</v>
      </c>
      <c r="K217" s="7">
        <f t="shared" si="7"/>
        <v>9</v>
      </c>
      <c r="P217" s="315"/>
      <c r="Q217" s="9"/>
      <c r="R217" s="9"/>
      <c r="S217" s="9"/>
      <c r="T217" s="343"/>
      <c r="U217" s="316"/>
      <c r="V217" s="9"/>
      <c r="W217" s="9"/>
      <c r="X217" s="9"/>
      <c r="Y217" s="9"/>
      <c r="Z217" s="9"/>
      <c r="AA217" s="9"/>
      <c r="AB217" s="343"/>
      <c r="AD217" s="241"/>
      <c r="AE217" s="241"/>
      <c r="AF217" s="241"/>
      <c r="AG217" s="241"/>
      <c r="AH217" s="241"/>
      <c r="AI217" s="241"/>
      <c r="AJ217" s="241"/>
      <c r="AK217" s="241"/>
      <c r="AL217" s="241"/>
      <c r="AM217" s="241"/>
      <c r="AN217" s="316"/>
      <c r="AO217" s="9"/>
      <c r="AP217" s="9"/>
      <c r="AQ217" s="9"/>
      <c r="AR217" s="343"/>
      <c r="AT217" s="241"/>
      <c r="AU217" s="241"/>
      <c r="AV217" s="241"/>
      <c r="AW217" s="344"/>
      <c r="AX217" s="317"/>
    </row>
    <row r="218" spans="2:50">
      <c r="B218" s="7" t="s">
        <v>2088</v>
      </c>
      <c r="C218" s="7" t="s">
        <v>1413</v>
      </c>
      <c r="D218" s="7" t="s">
        <v>2335</v>
      </c>
      <c r="K218" s="7">
        <f t="shared" si="7"/>
        <v>9</v>
      </c>
      <c r="P218" s="315"/>
      <c r="Q218" s="9"/>
      <c r="R218" s="9"/>
      <c r="S218" s="9"/>
      <c r="T218" s="343"/>
      <c r="U218" s="316"/>
      <c r="V218" s="9"/>
      <c r="W218" s="9"/>
      <c r="X218" s="9"/>
      <c r="Y218" s="9"/>
      <c r="Z218" s="9"/>
      <c r="AA218" s="9"/>
      <c r="AB218" s="343"/>
      <c r="AD218" s="241"/>
      <c r="AE218" s="241"/>
      <c r="AF218" s="241"/>
      <c r="AG218" s="241"/>
      <c r="AH218" s="241"/>
      <c r="AI218" s="241"/>
      <c r="AJ218" s="241"/>
      <c r="AK218" s="241"/>
      <c r="AL218" s="241"/>
      <c r="AM218" s="241"/>
      <c r="AN218" s="316"/>
      <c r="AO218" s="9"/>
      <c r="AP218" s="9"/>
      <c r="AQ218" s="9"/>
      <c r="AR218" s="343"/>
      <c r="AT218" s="241"/>
      <c r="AU218" s="241"/>
      <c r="AV218" s="241"/>
      <c r="AW218" s="344"/>
      <c r="AX218" s="317"/>
    </row>
    <row r="219" spans="2:50">
      <c r="B219" s="7" t="s">
        <v>2336</v>
      </c>
      <c r="C219" s="7" t="s">
        <v>2073</v>
      </c>
      <c r="D219" s="7" t="s">
        <v>2335</v>
      </c>
      <c r="K219" s="7">
        <f t="shared" si="7"/>
        <v>12</v>
      </c>
      <c r="P219" s="315"/>
      <c r="Q219" s="9"/>
      <c r="R219" s="9"/>
      <c r="S219" s="9"/>
      <c r="T219" s="343"/>
      <c r="U219" s="316"/>
      <c r="V219" s="9"/>
      <c r="W219" s="9"/>
      <c r="X219" s="9"/>
      <c r="Y219" s="9"/>
      <c r="Z219" s="9"/>
      <c r="AA219" s="9"/>
      <c r="AB219" s="343"/>
      <c r="AD219" s="241"/>
      <c r="AE219" s="241"/>
      <c r="AF219" s="241"/>
      <c r="AG219" s="241"/>
      <c r="AH219" s="241"/>
      <c r="AI219" s="241"/>
      <c r="AJ219" s="241"/>
      <c r="AK219" s="241"/>
      <c r="AL219" s="241"/>
      <c r="AM219" s="241"/>
      <c r="AN219" s="316"/>
      <c r="AO219" s="9"/>
      <c r="AP219" s="9"/>
      <c r="AQ219" s="9"/>
      <c r="AR219" s="343"/>
      <c r="AT219" s="241"/>
      <c r="AU219" s="241"/>
      <c r="AV219" s="241"/>
      <c r="AW219" s="344"/>
      <c r="AX219" s="317"/>
    </row>
    <row r="220" spans="2:50">
      <c r="B220" s="7" t="s">
        <v>2337</v>
      </c>
      <c r="C220" s="7" t="s">
        <v>1732</v>
      </c>
      <c r="D220" s="7" t="s">
        <v>2335</v>
      </c>
      <c r="K220" s="7">
        <f t="shared" si="7"/>
        <v>11</v>
      </c>
      <c r="P220" s="315"/>
      <c r="Q220" s="9"/>
      <c r="R220" s="9"/>
      <c r="S220" s="9"/>
      <c r="T220" s="343"/>
      <c r="U220" s="316"/>
      <c r="V220" s="9"/>
      <c r="W220" s="9"/>
      <c r="X220" s="9"/>
      <c r="Y220" s="9"/>
      <c r="Z220" s="9"/>
      <c r="AA220" s="9"/>
      <c r="AB220" s="343"/>
      <c r="AD220" s="241"/>
      <c r="AE220" s="241"/>
      <c r="AF220" s="241"/>
      <c r="AG220" s="241"/>
      <c r="AH220" s="241"/>
      <c r="AI220" s="241"/>
      <c r="AJ220" s="241"/>
      <c r="AK220" s="241"/>
      <c r="AL220" s="241"/>
      <c r="AM220" s="241"/>
      <c r="AN220" s="316"/>
      <c r="AO220" s="9"/>
      <c r="AP220" s="9"/>
      <c r="AQ220" s="9"/>
      <c r="AR220" s="343"/>
      <c r="AT220" s="241"/>
      <c r="AU220" s="241"/>
      <c r="AV220" s="241"/>
      <c r="AW220" s="344"/>
      <c r="AX220" s="317"/>
    </row>
    <row r="221" spans="2:50">
      <c r="B221" s="7" t="s">
        <v>2060</v>
      </c>
      <c r="C221" s="7" t="s">
        <v>1712</v>
      </c>
      <c r="D221" s="7" t="s">
        <v>2335</v>
      </c>
      <c r="K221" s="7">
        <f t="shared" si="7"/>
        <v>9</v>
      </c>
      <c r="P221" s="315"/>
      <c r="Q221" s="9"/>
      <c r="R221" s="9"/>
      <c r="S221" s="9"/>
      <c r="T221" s="343"/>
      <c r="U221" s="316"/>
      <c r="V221" s="9"/>
      <c r="W221" s="9"/>
      <c r="X221" s="9"/>
      <c r="Y221" s="9"/>
      <c r="Z221" s="9"/>
      <c r="AA221" s="9"/>
      <c r="AB221" s="343"/>
      <c r="AD221" s="241"/>
      <c r="AE221" s="241"/>
      <c r="AF221" s="241"/>
      <c r="AG221" s="241"/>
      <c r="AH221" s="241"/>
      <c r="AI221" s="241"/>
      <c r="AJ221" s="241"/>
      <c r="AK221" s="241"/>
      <c r="AL221" s="241"/>
      <c r="AM221" s="241"/>
      <c r="AN221" s="316"/>
      <c r="AO221" s="9"/>
      <c r="AP221" s="9"/>
      <c r="AQ221" s="9"/>
      <c r="AR221" s="343"/>
      <c r="AT221" s="241"/>
      <c r="AU221" s="241"/>
      <c r="AV221" s="241"/>
      <c r="AW221" s="344"/>
      <c r="AX221" s="317"/>
    </row>
    <row r="222" spans="2:50">
      <c r="B222" s="7" t="s">
        <v>2061</v>
      </c>
      <c r="C222" s="7" t="s">
        <v>2338</v>
      </c>
      <c r="D222" s="7" t="s">
        <v>2335</v>
      </c>
      <c r="K222" s="7">
        <f t="shared" si="7"/>
        <v>9</v>
      </c>
      <c r="P222" s="315"/>
      <c r="Q222" s="9"/>
      <c r="R222" s="9"/>
      <c r="S222" s="9"/>
      <c r="T222" s="343"/>
      <c r="U222" s="316"/>
      <c r="V222" s="9"/>
      <c r="W222" s="9"/>
      <c r="X222" s="9"/>
      <c r="Y222" s="9"/>
      <c r="Z222" s="9"/>
      <c r="AA222" s="9"/>
      <c r="AB222" s="343"/>
      <c r="AD222" s="241"/>
      <c r="AE222" s="241"/>
      <c r="AF222" s="241"/>
      <c r="AG222" s="241"/>
      <c r="AH222" s="241"/>
      <c r="AI222" s="241"/>
      <c r="AJ222" s="241"/>
      <c r="AK222" s="241"/>
      <c r="AL222" s="241"/>
      <c r="AM222" s="241"/>
      <c r="AN222" s="316"/>
      <c r="AO222" s="9"/>
      <c r="AP222" s="9"/>
      <c r="AQ222" s="9"/>
      <c r="AR222" s="343"/>
      <c r="AT222" s="241"/>
      <c r="AU222" s="241"/>
      <c r="AV222" s="241"/>
      <c r="AW222" s="344"/>
      <c r="AX222" s="317"/>
    </row>
    <row r="223" spans="2:50">
      <c r="B223" s="7" t="s">
        <v>2062</v>
      </c>
      <c r="C223" s="7" t="s">
        <v>2339</v>
      </c>
      <c r="D223" s="7" t="s">
        <v>2335</v>
      </c>
      <c r="K223" s="7">
        <f t="shared" si="7"/>
        <v>9</v>
      </c>
      <c r="P223" s="315"/>
      <c r="Q223" s="9"/>
      <c r="R223" s="9"/>
      <c r="S223" s="9"/>
      <c r="T223" s="343"/>
      <c r="U223" s="316"/>
      <c r="V223" s="9"/>
      <c r="W223" s="9"/>
      <c r="X223" s="9"/>
      <c r="Y223" s="9"/>
      <c r="Z223" s="9"/>
      <c r="AA223" s="9"/>
      <c r="AB223" s="343"/>
      <c r="AD223" s="241"/>
      <c r="AE223" s="241"/>
      <c r="AF223" s="241"/>
      <c r="AG223" s="241"/>
      <c r="AH223" s="241"/>
      <c r="AI223" s="241"/>
      <c r="AJ223" s="241"/>
      <c r="AK223" s="241"/>
      <c r="AL223" s="241"/>
      <c r="AM223" s="241"/>
      <c r="AN223" s="316"/>
      <c r="AO223" s="9"/>
      <c r="AP223" s="9"/>
      <c r="AQ223" s="9"/>
      <c r="AR223" s="343"/>
      <c r="AT223" s="241"/>
      <c r="AU223" s="241"/>
      <c r="AV223" s="241"/>
      <c r="AW223" s="344"/>
      <c r="AX223" s="317"/>
    </row>
    <row r="224" spans="2:50">
      <c r="B224" s="7" t="s">
        <v>2063</v>
      </c>
      <c r="C224" s="7" t="s">
        <v>2129</v>
      </c>
      <c r="D224" s="7" t="s">
        <v>2335</v>
      </c>
      <c r="K224" s="7">
        <f t="shared" si="7"/>
        <v>9</v>
      </c>
      <c r="P224" s="315"/>
      <c r="Q224" s="9"/>
      <c r="R224" s="9"/>
      <c r="S224" s="9"/>
      <c r="T224" s="343"/>
      <c r="U224" s="316"/>
      <c r="V224" s="9"/>
      <c r="W224" s="9"/>
      <c r="X224" s="9"/>
      <c r="Y224" s="9"/>
      <c r="Z224" s="9"/>
      <c r="AA224" s="9"/>
      <c r="AB224" s="343"/>
      <c r="AD224" s="241"/>
      <c r="AE224" s="241"/>
      <c r="AF224" s="241"/>
      <c r="AG224" s="241"/>
      <c r="AH224" s="241"/>
      <c r="AI224" s="241"/>
      <c r="AJ224" s="241"/>
      <c r="AK224" s="241"/>
      <c r="AL224" s="241"/>
      <c r="AM224" s="241"/>
      <c r="AN224" s="316"/>
      <c r="AO224" s="9"/>
      <c r="AP224" s="9"/>
      <c r="AQ224" s="9"/>
      <c r="AR224" s="343"/>
      <c r="AT224" s="241"/>
      <c r="AU224" s="241"/>
      <c r="AV224" s="241"/>
      <c r="AW224" s="344"/>
      <c r="AX224" s="317"/>
    </row>
    <row r="225" spans="2:50">
      <c r="B225" s="7" t="s">
        <v>2066</v>
      </c>
      <c r="C225" s="7" t="s">
        <v>2156</v>
      </c>
      <c r="D225" s="7" t="s">
        <v>2335</v>
      </c>
      <c r="K225" s="7">
        <f t="shared" si="7"/>
        <v>9</v>
      </c>
      <c r="P225" s="315"/>
      <c r="Q225" s="9"/>
      <c r="R225" s="9"/>
      <c r="S225" s="9"/>
      <c r="T225" s="343"/>
      <c r="U225" s="316"/>
      <c r="V225" s="9"/>
      <c r="W225" s="9"/>
      <c r="X225" s="9"/>
      <c r="Y225" s="9"/>
      <c r="Z225" s="9"/>
      <c r="AA225" s="9"/>
      <c r="AB225" s="343"/>
      <c r="AD225" s="241"/>
      <c r="AE225" s="241"/>
      <c r="AF225" s="241"/>
      <c r="AG225" s="241"/>
      <c r="AH225" s="241"/>
      <c r="AI225" s="241"/>
      <c r="AJ225" s="241"/>
      <c r="AK225" s="241"/>
      <c r="AL225" s="241"/>
      <c r="AM225" s="241"/>
      <c r="AN225" s="316"/>
      <c r="AO225" s="9"/>
      <c r="AP225" s="9"/>
      <c r="AQ225" s="9"/>
      <c r="AR225" s="343"/>
      <c r="AT225" s="241"/>
      <c r="AU225" s="241"/>
      <c r="AV225" s="241"/>
      <c r="AW225" s="344"/>
      <c r="AX225" s="317"/>
    </row>
    <row r="226" spans="2:50">
      <c r="B226" s="7" t="s">
        <v>2067</v>
      </c>
      <c r="C226" s="7" t="s">
        <v>2340</v>
      </c>
      <c r="D226" s="7" t="s">
        <v>2335</v>
      </c>
      <c r="K226" s="7">
        <f t="shared" si="7"/>
        <v>9</v>
      </c>
      <c r="P226" s="315"/>
      <c r="Q226" s="9"/>
      <c r="R226" s="9"/>
      <c r="S226" s="9"/>
      <c r="T226" s="343"/>
      <c r="U226" s="316"/>
      <c r="V226" s="9"/>
      <c r="W226" s="9"/>
      <c r="X226" s="9"/>
      <c r="Y226" s="9"/>
      <c r="Z226" s="9"/>
      <c r="AA226" s="9"/>
      <c r="AB226" s="343"/>
      <c r="AD226" s="241"/>
      <c r="AE226" s="241"/>
      <c r="AF226" s="241"/>
      <c r="AG226" s="241"/>
      <c r="AH226" s="241"/>
      <c r="AI226" s="241"/>
      <c r="AJ226" s="241"/>
      <c r="AK226" s="241"/>
      <c r="AL226" s="241"/>
      <c r="AM226" s="241"/>
      <c r="AN226" s="316"/>
      <c r="AO226" s="9"/>
      <c r="AP226" s="9"/>
      <c r="AQ226" s="9"/>
      <c r="AR226" s="343"/>
      <c r="AT226" s="241"/>
      <c r="AU226" s="241"/>
      <c r="AV226" s="241"/>
      <c r="AW226" s="344"/>
      <c r="AX226" s="317"/>
    </row>
    <row r="227" spans="2:50">
      <c r="B227" s="7" t="s">
        <v>2069</v>
      </c>
      <c r="C227" s="7" t="s">
        <v>2341</v>
      </c>
      <c r="D227" s="7" t="s">
        <v>2335</v>
      </c>
      <c r="K227" s="7">
        <f t="shared" si="7"/>
        <v>10</v>
      </c>
      <c r="P227" s="315"/>
      <c r="Q227" s="9"/>
      <c r="R227" s="9"/>
      <c r="S227" s="9"/>
      <c r="T227" s="343"/>
      <c r="U227" s="316"/>
      <c r="V227" s="9"/>
      <c r="W227" s="9"/>
      <c r="X227" s="9"/>
      <c r="Y227" s="9"/>
      <c r="Z227" s="9"/>
      <c r="AA227" s="9"/>
      <c r="AB227" s="343"/>
      <c r="AD227" s="241"/>
      <c r="AE227" s="241"/>
      <c r="AF227" s="241"/>
      <c r="AG227" s="241"/>
      <c r="AH227" s="241"/>
      <c r="AI227" s="241"/>
      <c r="AJ227" s="241"/>
      <c r="AK227" s="241"/>
      <c r="AL227" s="241"/>
      <c r="AM227" s="241"/>
      <c r="AN227" s="316"/>
      <c r="AO227" s="9"/>
      <c r="AP227" s="9"/>
      <c r="AQ227" s="9"/>
      <c r="AR227" s="343"/>
      <c r="AT227" s="241"/>
      <c r="AU227" s="241"/>
      <c r="AV227" s="241"/>
      <c r="AW227" s="344"/>
      <c r="AX227" s="317"/>
    </row>
    <row r="228" spans="2:50">
      <c r="B228" s="7" t="s">
        <v>2070</v>
      </c>
      <c r="C228" s="7" t="s">
        <v>2342</v>
      </c>
      <c r="D228" s="7" t="s">
        <v>2335</v>
      </c>
      <c r="K228" s="7">
        <f t="shared" si="7"/>
        <v>10</v>
      </c>
      <c r="P228" s="315"/>
      <c r="Q228" s="9"/>
      <c r="R228" s="9"/>
      <c r="S228" s="9"/>
      <c r="T228" s="343"/>
      <c r="U228" s="316"/>
      <c r="V228" s="9"/>
      <c r="W228" s="9"/>
      <c r="X228" s="9"/>
      <c r="Y228" s="9"/>
      <c r="Z228" s="9"/>
      <c r="AA228" s="9"/>
      <c r="AB228" s="343"/>
      <c r="AD228" s="241"/>
      <c r="AE228" s="241"/>
      <c r="AF228" s="241"/>
      <c r="AG228" s="241"/>
      <c r="AH228" s="241"/>
      <c r="AI228" s="241"/>
      <c r="AJ228" s="241"/>
      <c r="AK228" s="241"/>
      <c r="AL228" s="241"/>
      <c r="AM228" s="241"/>
      <c r="AN228" s="316"/>
      <c r="AO228" s="9"/>
      <c r="AP228" s="9"/>
      <c r="AQ228" s="9"/>
      <c r="AR228" s="343"/>
      <c r="AT228" s="241"/>
      <c r="AU228" s="241"/>
      <c r="AV228" s="241"/>
      <c r="AW228" s="344"/>
      <c r="AX228" s="317"/>
    </row>
    <row r="229" spans="2:50">
      <c r="B229" s="7" t="s">
        <v>2068</v>
      </c>
      <c r="C229" s="7" t="s">
        <v>2343</v>
      </c>
      <c r="D229" s="7" t="s">
        <v>2335</v>
      </c>
      <c r="K229" s="7">
        <f t="shared" si="7"/>
        <v>9</v>
      </c>
      <c r="P229" s="315"/>
      <c r="Q229" s="9"/>
      <c r="R229" s="9"/>
      <c r="S229" s="9"/>
      <c r="T229" s="343"/>
      <c r="U229" s="316"/>
      <c r="V229" s="9"/>
      <c r="W229" s="9"/>
      <c r="X229" s="9"/>
      <c r="Y229" s="9"/>
      <c r="Z229" s="9"/>
      <c r="AA229" s="9"/>
      <c r="AB229" s="343"/>
      <c r="AD229" s="241"/>
      <c r="AE229" s="241"/>
      <c r="AF229" s="241"/>
      <c r="AG229" s="241"/>
      <c r="AH229" s="241"/>
      <c r="AI229" s="241"/>
      <c r="AJ229" s="241"/>
      <c r="AK229" s="241"/>
      <c r="AL229" s="241"/>
      <c r="AM229" s="241"/>
      <c r="AN229" s="316"/>
      <c r="AO229" s="9"/>
      <c r="AP229" s="9"/>
      <c r="AQ229" s="9"/>
      <c r="AR229" s="343"/>
      <c r="AT229" s="241"/>
      <c r="AU229" s="241"/>
      <c r="AV229" s="241"/>
      <c r="AW229" s="344"/>
      <c r="AX229" s="317"/>
    </row>
    <row r="230" spans="2:50">
      <c r="B230" s="7" t="s">
        <v>2071</v>
      </c>
      <c r="C230" s="7" t="s">
        <v>15</v>
      </c>
      <c r="D230" s="7" t="s">
        <v>2344</v>
      </c>
      <c r="K230" s="7">
        <f t="shared" si="7"/>
        <v>9</v>
      </c>
      <c r="P230" s="315"/>
      <c r="Q230" s="9"/>
      <c r="R230" s="9"/>
      <c r="S230" s="9"/>
      <c r="T230" s="343"/>
      <c r="U230" s="316"/>
      <c r="V230" s="9"/>
      <c r="W230" s="9"/>
      <c r="X230" s="9"/>
      <c r="Y230" s="9"/>
      <c r="Z230" s="9"/>
      <c r="AA230" s="9"/>
      <c r="AB230" s="343"/>
      <c r="AD230" s="241"/>
      <c r="AE230" s="241"/>
      <c r="AF230" s="241"/>
      <c r="AG230" s="241"/>
      <c r="AH230" s="241"/>
      <c r="AI230" s="241"/>
      <c r="AJ230" s="241"/>
      <c r="AK230" s="241"/>
      <c r="AL230" s="241"/>
      <c r="AM230" s="241"/>
      <c r="AN230" s="316"/>
      <c r="AO230" s="9"/>
      <c r="AP230" s="9"/>
      <c r="AQ230" s="9"/>
      <c r="AR230" s="343"/>
      <c r="AT230" s="241"/>
      <c r="AU230" s="241"/>
      <c r="AV230" s="241"/>
      <c r="AW230" s="344"/>
      <c r="AX230" s="317"/>
    </row>
    <row r="231" spans="2:50">
      <c r="B231" s="7" t="s">
        <v>2072</v>
      </c>
      <c r="C231" s="7" t="s">
        <v>1413</v>
      </c>
      <c r="D231" s="7" t="s">
        <v>2344</v>
      </c>
      <c r="K231" s="7">
        <f t="shared" si="7"/>
        <v>9</v>
      </c>
      <c r="P231" s="315"/>
      <c r="Q231" s="9"/>
      <c r="R231" s="9"/>
      <c r="S231" s="9"/>
      <c r="T231" s="343"/>
      <c r="U231" s="316"/>
      <c r="V231" s="9"/>
      <c r="W231" s="9"/>
      <c r="X231" s="9"/>
      <c r="Y231" s="9"/>
      <c r="Z231" s="9"/>
      <c r="AA231" s="9"/>
      <c r="AB231" s="343"/>
      <c r="AD231" s="241"/>
      <c r="AE231" s="241"/>
      <c r="AF231" s="241"/>
      <c r="AG231" s="241"/>
      <c r="AH231" s="241"/>
      <c r="AI231" s="241"/>
      <c r="AJ231" s="241"/>
      <c r="AK231" s="241"/>
      <c r="AL231" s="241"/>
      <c r="AM231" s="241"/>
      <c r="AN231" s="316"/>
      <c r="AO231" s="9"/>
      <c r="AP231" s="9"/>
      <c r="AQ231" s="9"/>
      <c r="AR231" s="343"/>
      <c r="AT231" s="241"/>
      <c r="AU231" s="241"/>
      <c r="AV231" s="241"/>
      <c r="AW231" s="344"/>
      <c r="AX231" s="317"/>
    </row>
    <row r="232" spans="2:50">
      <c r="B232" s="7" t="s">
        <v>2345</v>
      </c>
      <c r="C232" s="7" t="s">
        <v>2073</v>
      </c>
      <c r="D232" s="7" t="s">
        <v>2344</v>
      </c>
      <c r="K232" s="7">
        <f t="shared" si="7"/>
        <v>12</v>
      </c>
      <c r="P232" s="315"/>
      <c r="Q232" s="9"/>
      <c r="R232" s="9"/>
      <c r="S232" s="9"/>
      <c r="T232" s="343"/>
      <c r="U232" s="316"/>
      <c r="V232" s="9"/>
      <c r="W232" s="9"/>
      <c r="X232" s="9"/>
      <c r="Y232" s="9"/>
      <c r="Z232" s="9"/>
      <c r="AA232" s="9"/>
      <c r="AB232" s="343"/>
      <c r="AD232" s="241"/>
      <c r="AE232" s="241"/>
      <c r="AF232" s="241"/>
      <c r="AG232" s="241"/>
      <c r="AH232" s="241"/>
      <c r="AI232" s="241"/>
      <c r="AJ232" s="241"/>
      <c r="AK232" s="241"/>
      <c r="AL232" s="241"/>
      <c r="AM232" s="241"/>
      <c r="AN232" s="316"/>
      <c r="AO232" s="9"/>
      <c r="AP232" s="9"/>
      <c r="AQ232" s="9"/>
      <c r="AR232" s="343"/>
      <c r="AT232" s="241"/>
      <c r="AU232" s="241"/>
      <c r="AV232" s="241"/>
      <c r="AW232" s="344"/>
      <c r="AX232" s="317"/>
    </row>
    <row r="233" spans="2:50">
      <c r="B233" s="7" t="s">
        <v>2074</v>
      </c>
      <c r="C233" s="7" t="s">
        <v>2075</v>
      </c>
      <c r="D233" s="7" t="s">
        <v>2344</v>
      </c>
      <c r="K233" s="7">
        <f t="shared" si="7"/>
        <v>9</v>
      </c>
      <c r="P233" s="315"/>
      <c r="Q233" s="9"/>
      <c r="R233" s="9"/>
      <c r="S233" s="9"/>
      <c r="T233" s="343"/>
      <c r="U233" s="316"/>
      <c r="V233" s="9"/>
      <c r="W233" s="9"/>
      <c r="X233" s="9"/>
      <c r="Y233" s="9"/>
      <c r="Z233" s="9"/>
      <c r="AA233" s="9"/>
      <c r="AB233" s="343"/>
      <c r="AD233" s="241"/>
      <c r="AE233" s="241"/>
      <c r="AF233" s="241"/>
      <c r="AG233" s="241"/>
      <c r="AH233" s="241"/>
      <c r="AI233" s="241"/>
      <c r="AJ233" s="241"/>
      <c r="AK233" s="241"/>
      <c r="AL233" s="241"/>
      <c r="AM233" s="241"/>
      <c r="AN233" s="316"/>
      <c r="AO233" s="9"/>
      <c r="AP233" s="9"/>
      <c r="AQ233" s="9"/>
      <c r="AR233" s="343"/>
      <c r="AT233" s="241"/>
      <c r="AU233" s="241"/>
      <c r="AV233" s="241"/>
      <c r="AW233" s="344"/>
      <c r="AX233" s="317"/>
    </row>
    <row r="234" spans="2:50">
      <c r="B234" s="7" t="s">
        <v>2076</v>
      </c>
      <c r="C234" s="7" t="s">
        <v>2077</v>
      </c>
      <c r="D234" s="7" t="s">
        <v>2344</v>
      </c>
      <c r="K234" s="7">
        <f t="shared" si="7"/>
        <v>9</v>
      </c>
      <c r="P234" s="315"/>
      <c r="Q234" s="9"/>
      <c r="R234" s="9"/>
      <c r="S234" s="9"/>
      <c r="T234" s="343"/>
      <c r="U234" s="316"/>
      <c r="V234" s="9"/>
      <c r="W234" s="9"/>
      <c r="X234" s="9"/>
      <c r="Y234" s="9"/>
      <c r="Z234" s="9"/>
      <c r="AA234" s="9"/>
      <c r="AB234" s="343"/>
      <c r="AD234" s="241"/>
      <c r="AE234" s="241"/>
      <c r="AF234" s="241"/>
      <c r="AG234" s="241"/>
      <c r="AH234" s="241"/>
      <c r="AI234" s="241"/>
      <c r="AJ234" s="241"/>
      <c r="AK234" s="241"/>
      <c r="AL234" s="241"/>
      <c r="AM234" s="241"/>
      <c r="AN234" s="316"/>
      <c r="AO234" s="9"/>
      <c r="AP234" s="9"/>
      <c r="AQ234" s="9"/>
      <c r="AR234" s="343"/>
      <c r="AT234" s="241"/>
      <c r="AU234" s="241"/>
      <c r="AV234" s="241"/>
      <c r="AW234" s="344"/>
      <c r="AX234" s="317"/>
    </row>
    <row r="235" spans="2:50">
      <c r="B235" s="7" t="s">
        <v>2078</v>
      </c>
      <c r="C235" s="7" t="s">
        <v>2079</v>
      </c>
      <c r="D235" s="7" t="s">
        <v>2344</v>
      </c>
      <c r="K235" s="7">
        <f t="shared" si="7"/>
        <v>9</v>
      </c>
      <c r="P235" s="315"/>
      <c r="Q235" s="9"/>
      <c r="R235" s="9"/>
      <c r="S235" s="9"/>
      <c r="T235" s="343"/>
      <c r="U235" s="316"/>
      <c r="V235" s="9"/>
      <c r="W235" s="9"/>
      <c r="X235" s="9"/>
      <c r="Y235" s="9"/>
      <c r="Z235" s="9"/>
      <c r="AA235" s="9"/>
      <c r="AB235" s="343"/>
      <c r="AD235" s="241"/>
      <c r="AE235" s="241"/>
      <c r="AF235" s="241"/>
      <c r="AG235" s="241"/>
      <c r="AH235" s="241"/>
      <c r="AI235" s="241"/>
      <c r="AJ235" s="241"/>
      <c r="AK235" s="241"/>
      <c r="AL235" s="241"/>
      <c r="AM235" s="241"/>
      <c r="AN235" s="316"/>
      <c r="AO235" s="9"/>
      <c r="AP235" s="9"/>
      <c r="AQ235" s="9"/>
      <c r="AR235" s="343"/>
      <c r="AT235" s="241"/>
      <c r="AU235" s="241"/>
      <c r="AV235" s="241"/>
      <c r="AW235" s="344"/>
      <c r="AX235" s="317"/>
    </row>
    <row r="236" spans="2:50">
      <c r="B236" s="7" t="s">
        <v>2080</v>
      </c>
      <c r="C236" s="7" t="s">
        <v>2081</v>
      </c>
      <c r="D236" s="7" t="s">
        <v>2344</v>
      </c>
      <c r="K236" s="7">
        <f t="shared" si="7"/>
        <v>9</v>
      </c>
      <c r="P236" s="315"/>
      <c r="Q236" s="9"/>
      <c r="R236" s="9"/>
      <c r="S236" s="9"/>
      <c r="T236" s="343"/>
      <c r="U236" s="316"/>
      <c r="V236" s="9"/>
      <c r="W236" s="9"/>
      <c r="X236" s="9"/>
      <c r="Y236" s="9"/>
      <c r="Z236" s="9"/>
      <c r="AA236" s="9"/>
      <c r="AB236" s="343"/>
      <c r="AD236" s="241"/>
      <c r="AE236" s="241"/>
      <c r="AF236" s="241"/>
      <c r="AG236" s="241"/>
      <c r="AH236" s="241"/>
      <c r="AI236" s="241"/>
      <c r="AJ236" s="241"/>
      <c r="AK236" s="241"/>
      <c r="AL236" s="241"/>
      <c r="AM236" s="241"/>
      <c r="AN236" s="316"/>
      <c r="AO236" s="9"/>
      <c r="AP236" s="9"/>
      <c r="AQ236" s="9"/>
      <c r="AR236" s="343"/>
      <c r="AT236" s="241"/>
      <c r="AU236" s="241"/>
      <c r="AV236" s="241"/>
      <c r="AW236" s="344"/>
      <c r="AX236" s="317"/>
    </row>
    <row r="237" spans="2:50">
      <c r="B237" s="7" t="s">
        <v>2082</v>
      </c>
      <c r="C237" s="7" t="s">
        <v>2083</v>
      </c>
      <c r="D237" s="7" t="s">
        <v>2344</v>
      </c>
      <c r="K237" s="7">
        <f t="shared" si="7"/>
        <v>9</v>
      </c>
      <c r="P237" s="315"/>
      <c r="Q237" s="9"/>
      <c r="R237" s="9"/>
      <c r="S237" s="9"/>
      <c r="T237" s="343"/>
      <c r="U237" s="316"/>
      <c r="V237" s="9"/>
      <c r="W237" s="9"/>
      <c r="X237" s="9"/>
      <c r="Y237" s="9"/>
      <c r="Z237" s="9"/>
      <c r="AA237" s="9"/>
      <c r="AB237" s="343"/>
      <c r="AD237" s="241"/>
      <c r="AE237" s="241"/>
      <c r="AF237" s="241"/>
      <c r="AG237" s="241"/>
      <c r="AH237" s="241"/>
      <c r="AI237" s="241"/>
      <c r="AJ237" s="241"/>
      <c r="AK237" s="241"/>
      <c r="AL237" s="241"/>
      <c r="AM237" s="241"/>
      <c r="AN237" s="316"/>
      <c r="AO237" s="9"/>
      <c r="AP237" s="9"/>
      <c r="AQ237" s="9"/>
      <c r="AR237" s="343"/>
      <c r="AT237" s="241"/>
      <c r="AU237" s="241"/>
      <c r="AV237" s="241"/>
      <c r="AW237" s="344"/>
      <c r="AX237" s="317"/>
    </row>
    <row r="238" spans="2:50">
      <c r="B238" s="7" t="s">
        <v>2084</v>
      </c>
      <c r="C238" s="7" t="s">
        <v>2085</v>
      </c>
      <c r="D238" s="7" t="s">
        <v>2344</v>
      </c>
      <c r="K238" s="7">
        <f t="shared" si="7"/>
        <v>9</v>
      </c>
      <c r="P238" s="315"/>
      <c r="Q238" s="9"/>
      <c r="R238" s="9"/>
      <c r="S238" s="9"/>
      <c r="T238" s="343"/>
      <c r="U238" s="316"/>
      <c r="V238" s="9"/>
      <c r="W238" s="9"/>
      <c r="X238" s="9"/>
      <c r="Y238" s="9"/>
      <c r="Z238" s="9"/>
      <c r="AA238" s="9"/>
      <c r="AB238" s="343"/>
      <c r="AD238" s="241"/>
      <c r="AE238" s="241"/>
      <c r="AF238" s="241"/>
      <c r="AG238" s="241"/>
      <c r="AH238" s="241"/>
      <c r="AI238" s="241"/>
      <c r="AJ238" s="241"/>
      <c r="AK238" s="241"/>
      <c r="AL238" s="241"/>
      <c r="AM238" s="241"/>
      <c r="AN238" s="316"/>
      <c r="AO238" s="9"/>
      <c r="AP238" s="9"/>
      <c r="AQ238" s="9"/>
      <c r="AR238" s="343"/>
      <c r="AT238" s="241"/>
      <c r="AU238" s="241"/>
      <c r="AV238" s="241"/>
      <c r="AW238" s="344"/>
      <c r="AX238" s="317"/>
    </row>
    <row r="239" spans="2:50">
      <c r="B239" s="7" t="s">
        <v>2086</v>
      </c>
      <c r="C239" s="7" t="s">
        <v>2087</v>
      </c>
      <c r="D239" s="7" t="s">
        <v>2344</v>
      </c>
      <c r="K239" s="7">
        <f t="shared" si="7"/>
        <v>9</v>
      </c>
      <c r="P239" s="315"/>
      <c r="Q239" s="9"/>
      <c r="R239" s="9"/>
      <c r="S239" s="9"/>
      <c r="T239" s="343"/>
      <c r="U239" s="316"/>
      <c r="V239" s="9"/>
      <c r="W239" s="9"/>
      <c r="X239" s="9"/>
      <c r="Y239" s="9"/>
      <c r="Z239" s="9"/>
      <c r="AA239" s="9"/>
      <c r="AB239" s="343"/>
      <c r="AD239" s="241"/>
      <c r="AE239" s="241"/>
      <c r="AF239" s="241"/>
      <c r="AG239" s="241"/>
      <c r="AH239" s="241"/>
      <c r="AI239" s="241"/>
      <c r="AJ239" s="241"/>
      <c r="AK239" s="241"/>
      <c r="AL239" s="241"/>
      <c r="AM239" s="241"/>
      <c r="AN239" s="316"/>
      <c r="AO239" s="9"/>
      <c r="AP239" s="9"/>
      <c r="AQ239" s="9"/>
      <c r="AR239" s="343"/>
      <c r="AT239" s="241"/>
      <c r="AU239" s="241"/>
      <c r="AV239" s="241"/>
      <c r="AW239" s="344"/>
      <c r="AX239" s="317"/>
    </row>
    <row r="240" spans="2:50">
      <c r="B240" s="7" t="s">
        <v>25</v>
      </c>
      <c r="C240" s="7" t="s">
        <v>2346</v>
      </c>
      <c r="K240" s="7">
        <f t="shared" si="7"/>
        <v>2</v>
      </c>
      <c r="P240" s="315"/>
      <c r="Q240" s="9"/>
      <c r="R240" s="9"/>
      <c r="S240" s="9"/>
      <c r="T240" s="343"/>
      <c r="U240" s="316"/>
      <c r="V240" s="9"/>
      <c r="W240" s="9"/>
      <c r="X240" s="9"/>
      <c r="Y240" s="9"/>
      <c r="Z240" s="9"/>
      <c r="AA240" s="9"/>
      <c r="AB240" s="343"/>
      <c r="AD240" s="241"/>
      <c r="AE240" s="241"/>
      <c r="AF240" s="241"/>
      <c r="AG240" s="241"/>
      <c r="AH240" s="241"/>
      <c r="AI240" s="241"/>
      <c r="AJ240" s="241"/>
      <c r="AK240" s="241"/>
      <c r="AL240" s="241"/>
      <c r="AM240" s="241"/>
      <c r="AN240" s="316"/>
      <c r="AO240" s="9"/>
      <c r="AP240" s="9"/>
      <c r="AQ240" s="9"/>
      <c r="AR240" s="343"/>
      <c r="AT240" s="241"/>
      <c r="AU240" s="241"/>
      <c r="AV240" s="241"/>
      <c r="AW240" s="344"/>
      <c r="AX240" s="317"/>
    </row>
    <row r="241" spans="2:50">
      <c r="B241" s="7" t="s">
        <v>160</v>
      </c>
      <c r="C241" s="7" t="s">
        <v>194</v>
      </c>
      <c r="K241" s="7">
        <f t="shared" si="7"/>
        <v>2</v>
      </c>
      <c r="P241" s="315"/>
      <c r="Q241" s="9"/>
      <c r="R241" s="9"/>
      <c r="S241" s="9"/>
      <c r="T241" s="343"/>
      <c r="U241" s="316"/>
      <c r="V241" s="9"/>
      <c r="W241" s="9"/>
      <c r="X241" s="9"/>
      <c r="Y241" s="9"/>
      <c r="Z241" s="9"/>
      <c r="AA241" s="9"/>
      <c r="AB241" s="343"/>
      <c r="AD241" s="241"/>
      <c r="AE241" s="241"/>
      <c r="AF241" s="241"/>
      <c r="AG241" s="241"/>
      <c r="AH241" s="241"/>
      <c r="AI241" s="241"/>
      <c r="AJ241" s="241"/>
      <c r="AK241" s="241"/>
      <c r="AL241" s="241"/>
      <c r="AM241" s="241"/>
      <c r="AO241" s="241"/>
      <c r="AP241" s="241"/>
      <c r="AQ241" s="241"/>
      <c r="AR241" s="241"/>
      <c r="AT241" s="241"/>
      <c r="AU241" s="241"/>
      <c r="AV241" s="241"/>
      <c r="AW241" s="317"/>
      <c r="AX241" s="317"/>
    </row>
    <row r="242" spans="2:50">
      <c r="Q242" s="241"/>
      <c r="R242" s="241"/>
      <c r="S242" s="241"/>
      <c r="T242" s="241"/>
      <c r="V242" s="241"/>
      <c r="W242" s="241"/>
      <c r="X242" s="241"/>
      <c r="Y242" s="241"/>
      <c r="Z242" s="241"/>
      <c r="AA242" s="241"/>
      <c r="AB242" s="241"/>
      <c r="AD242" s="241"/>
      <c r="AE242" s="241"/>
      <c r="AF242" s="241"/>
      <c r="AG242" s="241"/>
      <c r="AH242" s="241"/>
      <c r="AI242" s="241"/>
      <c r="AJ242" s="241"/>
      <c r="AK242" s="241"/>
      <c r="AL242" s="241"/>
      <c r="AM242" s="241"/>
      <c r="AO242" s="241"/>
      <c r="AP242" s="241"/>
      <c r="AQ242" s="241"/>
      <c r="AR242" s="241"/>
      <c r="AT242" s="241"/>
      <c r="AU242" s="241"/>
      <c r="AV242" s="241"/>
      <c r="AW242" s="317"/>
      <c r="AX242" s="317"/>
    </row>
    <row r="243" spans="2:50">
      <c r="Q243" s="241"/>
      <c r="R243" s="241"/>
      <c r="S243" s="241"/>
      <c r="T243" s="241"/>
      <c r="V243" s="241"/>
      <c r="W243" s="241"/>
      <c r="X243" s="241"/>
      <c r="Y243" s="241"/>
      <c r="Z243" s="241"/>
      <c r="AA243" s="241"/>
      <c r="AB243" s="241"/>
      <c r="AD243" s="241"/>
      <c r="AE243" s="241"/>
      <c r="AF243" s="241"/>
      <c r="AG243" s="241"/>
      <c r="AH243" s="241"/>
      <c r="AI243" s="241"/>
      <c r="AJ243" s="241"/>
      <c r="AK243" s="241"/>
      <c r="AL243" s="241"/>
      <c r="AM243" s="241"/>
      <c r="AO243" s="241"/>
      <c r="AP243" s="241"/>
      <c r="AQ243" s="241"/>
      <c r="AR243" s="241"/>
      <c r="AT243" s="241"/>
      <c r="AU243" s="241"/>
      <c r="AV243" s="241"/>
      <c r="AW243" s="317"/>
      <c r="AX243" s="317"/>
    </row>
  </sheetData>
  <autoFilter ref="B2:L241"/>
  <mergeCells count="1">
    <mergeCell ref="N1:AX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K10"/>
  <sheetViews>
    <sheetView zoomScaleNormal="100" workbookViewId="0"/>
  </sheetViews>
  <sheetFormatPr defaultColWidth="9.140625" defaultRowHeight="15"/>
  <cols>
    <col min="1" max="1" width="8.5703125" style="56"/>
    <col min="2" max="2" width="13.5703125" style="56"/>
    <col min="3" max="3" width="23.28515625" style="56" customWidth="1"/>
    <col min="4" max="4" width="52.42578125" style="56" customWidth="1"/>
    <col min="5" max="252" width="8.5703125" style="56"/>
    <col min="253" max="16384" width="9.140625" style="56"/>
  </cols>
  <sheetData>
    <row r="1" spans="1:11">
      <c r="A1" s="88"/>
      <c r="B1" s="88"/>
      <c r="C1" s="88"/>
      <c r="D1" s="88"/>
      <c r="I1" s="248" t="s">
        <v>2465</v>
      </c>
      <c r="K1" s="56" t="s">
        <v>2466</v>
      </c>
    </row>
    <row r="2" spans="1:11" ht="15.75">
      <c r="A2" s="88"/>
      <c r="B2" s="178" t="s">
        <v>9</v>
      </c>
      <c r="C2" s="178" t="s">
        <v>10</v>
      </c>
      <c r="D2" s="179" t="s">
        <v>1881</v>
      </c>
      <c r="E2" s="181" t="s">
        <v>1805</v>
      </c>
      <c r="F2" s="103" t="s">
        <v>1693</v>
      </c>
      <c r="G2" s="181" t="s">
        <v>1410</v>
      </c>
      <c r="H2" s="131">
        <v>2.1</v>
      </c>
      <c r="I2" s="186">
        <f>MIN(J:J)</f>
        <v>1</v>
      </c>
      <c r="J2" s="181" t="s">
        <v>1806</v>
      </c>
      <c r="K2" s="196">
        <f>MAX(J:J)</f>
        <v>2</v>
      </c>
    </row>
    <row r="3" spans="1:11">
      <c r="A3" s="88"/>
      <c r="B3" s="89" t="s">
        <v>11</v>
      </c>
      <c r="C3" s="89" t="s">
        <v>12</v>
      </c>
      <c r="D3" s="89" t="s">
        <v>1871</v>
      </c>
      <c r="J3" s="56">
        <f>LEN(TRIM(B3))</f>
        <v>1</v>
      </c>
    </row>
    <row r="4" spans="1:11">
      <c r="A4" s="88"/>
      <c r="B4" s="89" t="s">
        <v>13</v>
      </c>
      <c r="C4" s="89" t="s">
        <v>14</v>
      </c>
      <c r="D4" s="89" t="s">
        <v>1871</v>
      </c>
      <c r="J4" s="56">
        <f t="shared" ref="J4:J9" si="0">LEN(TRIM(B4))</f>
        <v>1</v>
      </c>
    </row>
    <row r="5" spans="1:11" ht="30">
      <c r="A5" s="88"/>
      <c r="B5" s="89" t="s">
        <v>1872</v>
      </c>
      <c r="C5" s="89" t="s">
        <v>1873</v>
      </c>
      <c r="D5" s="198" t="s">
        <v>1874</v>
      </c>
      <c r="J5" s="56">
        <f t="shared" si="0"/>
        <v>2</v>
      </c>
    </row>
    <row r="6" spans="1:11" ht="60">
      <c r="A6" s="88"/>
      <c r="B6" s="89" t="s">
        <v>1875</v>
      </c>
      <c r="C6" s="89" t="s">
        <v>1733</v>
      </c>
      <c r="D6" s="198" t="s">
        <v>1876</v>
      </c>
      <c r="J6" s="56">
        <f t="shared" si="0"/>
        <v>2</v>
      </c>
    </row>
    <row r="7" spans="1:11">
      <c r="A7" s="88"/>
      <c r="B7" s="89" t="s">
        <v>6</v>
      </c>
      <c r="C7" s="89" t="s">
        <v>15</v>
      </c>
      <c r="D7" s="198" t="s">
        <v>1877</v>
      </c>
      <c r="J7" s="56">
        <f t="shared" si="0"/>
        <v>2</v>
      </c>
    </row>
    <row r="8" spans="1:11" ht="45">
      <c r="A8" s="177"/>
      <c r="B8" s="89" t="s">
        <v>25</v>
      </c>
      <c r="C8" s="89" t="s">
        <v>139</v>
      </c>
      <c r="D8" s="198" t="s">
        <v>1878</v>
      </c>
      <c r="J8" s="56">
        <f t="shared" si="0"/>
        <v>2</v>
      </c>
    </row>
    <row r="9" spans="1:11" ht="75">
      <c r="A9" s="88"/>
      <c r="B9" s="89" t="s">
        <v>160</v>
      </c>
      <c r="C9" s="89" t="s">
        <v>194</v>
      </c>
      <c r="D9" s="198" t="s">
        <v>1879</v>
      </c>
      <c r="J9" s="56">
        <f t="shared" si="0"/>
        <v>2</v>
      </c>
    </row>
    <row r="10" spans="1:11">
      <c r="C10" s="88"/>
    </row>
  </sheetData>
  <pageMargins left="0.7" right="0.7" top="0.75" bottom="0.75" header="0.3" footer="0.3"/>
  <pageSetup firstPageNumber="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J82"/>
  <sheetViews>
    <sheetView zoomScaleNormal="100" workbookViewId="0"/>
  </sheetViews>
  <sheetFormatPr defaultColWidth="9.140625" defaultRowHeight="15"/>
  <cols>
    <col min="1" max="2" width="9.140625" style="11"/>
    <col min="3" max="3" width="29.28515625" style="11" customWidth="1"/>
    <col min="4" max="16384" width="9.140625" style="11"/>
  </cols>
  <sheetData>
    <row r="1" spans="2:10">
      <c r="H1" s="248" t="s">
        <v>2465</v>
      </c>
      <c r="I1" s="56"/>
      <c r="J1" s="56" t="s">
        <v>2466</v>
      </c>
    </row>
    <row r="2" spans="2:10">
      <c r="B2" s="210" t="s">
        <v>9</v>
      </c>
      <c r="C2" s="210" t="s">
        <v>10</v>
      </c>
      <c r="D2" s="180" t="s">
        <v>1805</v>
      </c>
      <c r="E2" s="103" t="s">
        <v>1706</v>
      </c>
      <c r="F2" s="180" t="s">
        <v>1410</v>
      </c>
      <c r="G2" s="91" t="s">
        <v>1844</v>
      </c>
      <c r="H2" s="11">
        <f>MIN(I:I)</f>
        <v>2</v>
      </c>
      <c r="I2" s="180" t="s">
        <v>1806</v>
      </c>
      <c r="J2" s="211">
        <f>MAX(I:I)</f>
        <v>6</v>
      </c>
    </row>
    <row r="3" spans="2:10">
      <c r="B3" s="84" t="s">
        <v>6</v>
      </c>
      <c r="C3" s="84" t="s">
        <v>15</v>
      </c>
      <c r="D3" s="88"/>
      <c r="E3" s="88"/>
      <c r="F3" s="88"/>
      <c r="G3" s="88"/>
      <c r="H3" s="88"/>
      <c r="I3" s="88">
        <f>LEN(TRIM(B3))</f>
        <v>2</v>
      </c>
      <c r="J3" s="88"/>
    </row>
    <row r="4" spans="2:10">
      <c r="B4" s="209" t="s">
        <v>1337</v>
      </c>
      <c r="C4" s="82" t="s">
        <v>1818</v>
      </c>
      <c r="D4" s="88"/>
      <c r="E4" s="88"/>
      <c r="F4" s="88"/>
      <c r="G4" s="88"/>
      <c r="H4" s="88"/>
      <c r="I4" s="88">
        <f t="shared" ref="I4:I68" si="0">LEN(TRIM(B4))</f>
        <v>5</v>
      </c>
      <c r="J4" s="88"/>
    </row>
    <row r="5" spans="2:10">
      <c r="B5" s="82" t="s">
        <v>1366</v>
      </c>
      <c r="C5" s="82" t="s">
        <v>1819</v>
      </c>
      <c r="D5" s="88"/>
      <c r="E5" s="88"/>
      <c r="F5" s="88"/>
      <c r="G5" s="88"/>
      <c r="H5" s="88"/>
      <c r="I5" s="88">
        <f t="shared" si="0"/>
        <v>5</v>
      </c>
      <c r="J5" s="88"/>
    </row>
    <row r="6" spans="2:10">
      <c r="B6" s="82" t="s">
        <v>1338</v>
      </c>
      <c r="C6" s="82" t="s">
        <v>1820</v>
      </c>
      <c r="D6" s="88"/>
      <c r="E6" s="88"/>
      <c r="F6" s="88"/>
      <c r="G6" s="88"/>
      <c r="H6" s="88"/>
      <c r="I6" s="88">
        <f t="shared" si="0"/>
        <v>5</v>
      </c>
      <c r="J6" s="88"/>
    </row>
    <row r="7" spans="2:10">
      <c r="B7" s="82" t="s">
        <v>1273</v>
      </c>
      <c r="C7" s="82" t="s">
        <v>1821</v>
      </c>
      <c r="D7" s="88"/>
      <c r="E7" s="88"/>
      <c r="F7" s="88"/>
      <c r="G7" s="88"/>
      <c r="H7" s="88"/>
      <c r="I7" s="88">
        <f t="shared" si="0"/>
        <v>6</v>
      </c>
      <c r="J7" s="88"/>
    </row>
    <row r="8" spans="2:10">
      <c r="B8" s="82" t="s">
        <v>1269</v>
      </c>
      <c r="C8" s="82" t="s">
        <v>1822</v>
      </c>
      <c r="D8" s="88"/>
      <c r="E8" s="88"/>
      <c r="F8" s="88"/>
      <c r="G8" s="88"/>
      <c r="H8" s="88"/>
      <c r="I8" s="88">
        <f t="shared" si="0"/>
        <v>6</v>
      </c>
      <c r="J8" s="88"/>
    </row>
    <row r="9" spans="2:10">
      <c r="B9" s="82" t="s">
        <v>1274</v>
      </c>
      <c r="C9" s="82" t="s">
        <v>1823</v>
      </c>
      <c r="D9" s="88"/>
      <c r="E9" s="88"/>
      <c r="F9" s="88"/>
      <c r="G9" s="88"/>
      <c r="H9" s="88"/>
      <c r="I9" s="88">
        <f t="shared" si="0"/>
        <v>6</v>
      </c>
      <c r="J9" s="88"/>
    </row>
    <row r="10" spans="2:10">
      <c r="B10" s="82" t="s">
        <v>165</v>
      </c>
      <c r="C10" s="82" t="s">
        <v>1824</v>
      </c>
      <c r="D10" s="88"/>
      <c r="E10" s="88"/>
      <c r="F10" s="88"/>
      <c r="G10" s="88"/>
      <c r="H10" s="88"/>
      <c r="I10" s="88">
        <f t="shared" si="0"/>
        <v>6</v>
      </c>
      <c r="J10" s="88"/>
    </row>
    <row r="11" spans="2:10">
      <c r="B11" s="82" t="s">
        <v>1275</v>
      </c>
      <c r="C11" s="82" t="s">
        <v>1825</v>
      </c>
      <c r="D11" s="88"/>
      <c r="E11" s="88"/>
      <c r="F11" s="88"/>
      <c r="G11" s="88"/>
      <c r="H11" s="88"/>
      <c r="I11" s="88">
        <f t="shared" si="0"/>
        <v>6</v>
      </c>
      <c r="J11" s="88"/>
    </row>
    <row r="12" spans="2:10">
      <c r="B12" s="82" t="s">
        <v>16</v>
      </c>
      <c r="C12" s="82" t="s">
        <v>1826</v>
      </c>
      <c r="D12" s="88"/>
      <c r="E12" s="88"/>
      <c r="F12" s="88"/>
      <c r="G12" s="88"/>
      <c r="H12" s="88"/>
      <c r="I12" s="88">
        <f t="shared" si="0"/>
        <v>6</v>
      </c>
      <c r="J12" s="88"/>
    </row>
    <row r="13" spans="2:10">
      <c r="B13" s="82" t="s">
        <v>17</v>
      </c>
      <c r="C13" s="82" t="s">
        <v>1827</v>
      </c>
      <c r="D13" s="88"/>
      <c r="E13" s="88"/>
      <c r="F13" s="88"/>
      <c r="G13" s="88"/>
      <c r="H13" s="88"/>
      <c r="I13" s="88">
        <f t="shared" si="0"/>
        <v>6</v>
      </c>
      <c r="J13" s="88"/>
    </row>
    <row r="14" spans="2:10">
      <c r="B14" s="82" t="s">
        <v>18</v>
      </c>
      <c r="C14" s="82" t="s">
        <v>1828</v>
      </c>
      <c r="D14" s="88"/>
      <c r="E14" s="88"/>
      <c r="F14" s="88"/>
      <c r="G14" s="88"/>
      <c r="H14" s="88"/>
      <c r="I14" s="88">
        <f t="shared" si="0"/>
        <v>6</v>
      </c>
      <c r="J14" s="88"/>
    </row>
    <row r="15" spans="2:10">
      <c r="B15" s="82" t="s">
        <v>19</v>
      </c>
      <c r="C15" s="82" t="s">
        <v>1829</v>
      </c>
      <c r="D15" s="88"/>
      <c r="E15" s="88"/>
      <c r="F15" s="88"/>
      <c r="G15" s="88"/>
      <c r="H15" s="88"/>
      <c r="I15" s="88">
        <f t="shared" si="0"/>
        <v>6</v>
      </c>
      <c r="J15" s="88"/>
    </row>
    <row r="16" spans="2:10">
      <c r="B16" s="82" t="s">
        <v>20</v>
      </c>
      <c r="C16" s="82" t="s">
        <v>1830</v>
      </c>
      <c r="D16" s="88"/>
      <c r="E16" s="88"/>
      <c r="F16" s="88"/>
      <c r="G16" s="88"/>
      <c r="H16" s="88"/>
      <c r="I16" s="88">
        <f t="shared" si="0"/>
        <v>6</v>
      </c>
      <c r="J16" s="88"/>
    </row>
    <row r="17" spans="2:10">
      <c r="B17" s="82" t="s">
        <v>21</v>
      </c>
      <c r="C17" s="82" t="s">
        <v>1831</v>
      </c>
      <c r="D17" s="88"/>
      <c r="E17" s="88"/>
      <c r="F17" s="88"/>
      <c r="G17" s="88"/>
      <c r="H17" s="88"/>
      <c r="I17" s="88">
        <f t="shared" si="0"/>
        <v>6</v>
      </c>
      <c r="J17" s="88"/>
    </row>
    <row r="18" spans="2:10">
      <c r="B18" s="82" t="s">
        <v>22</v>
      </c>
      <c r="C18" s="82" t="s">
        <v>1832</v>
      </c>
      <c r="D18" s="88"/>
      <c r="E18" s="88"/>
      <c r="F18" s="88"/>
      <c r="G18" s="88"/>
      <c r="H18" s="88"/>
      <c r="I18" s="88">
        <f t="shared" si="0"/>
        <v>6</v>
      </c>
      <c r="J18" s="88"/>
    </row>
    <row r="19" spans="2:10">
      <c r="B19" s="209" t="s">
        <v>23</v>
      </c>
      <c r="C19" s="82" t="s">
        <v>1833</v>
      </c>
      <c r="D19" s="88"/>
      <c r="E19" s="88"/>
      <c r="F19" s="88"/>
      <c r="G19" s="88"/>
      <c r="H19" s="88"/>
      <c r="I19" s="88">
        <f t="shared" si="0"/>
        <v>6</v>
      </c>
      <c r="J19" s="88"/>
    </row>
    <row r="20" spans="2:10">
      <c r="B20" s="209" t="s">
        <v>1276</v>
      </c>
      <c r="C20" s="82" t="s">
        <v>1834</v>
      </c>
      <c r="D20" s="88"/>
      <c r="E20" s="88"/>
      <c r="F20" s="88"/>
      <c r="G20" s="88"/>
      <c r="H20" s="88"/>
      <c r="I20" s="88">
        <f t="shared" si="0"/>
        <v>5</v>
      </c>
      <c r="J20" s="88"/>
    </row>
    <row r="21" spans="2:10">
      <c r="B21" s="209" t="s">
        <v>1277</v>
      </c>
      <c r="C21" s="82" t="s">
        <v>1835</v>
      </c>
      <c r="D21" s="88"/>
      <c r="E21" s="88"/>
      <c r="F21" s="88"/>
      <c r="G21" s="88"/>
      <c r="H21" s="88"/>
      <c r="I21" s="88">
        <f t="shared" si="0"/>
        <v>6</v>
      </c>
      <c r="J21" s="88"/>
    </row>
    <row r="22" spans="2:10">
      <c r="B22" s="209" t="s">
        <v>2460</v>
      </c>
      <c r="C22" s="243" t="s">
        <v>2461</v>
      </c>
      <c r="D22" s="88"/>
      <c r="E22" s="88"/>
      <c r="F22" s="88"/>
      <c r="G22" s="88"/>
      <c r="H22" s="88"/>
      <c r="I22" s="88"/>
      <c r="J22" s="88"/>
    </row>
    <row r="23" spans="2:10">
      <c r="B23" s="209" t="s">
        <v>1271</v>
      </c>
      <c r="C23" s="82" t="s">
        <v>1836</v>
      </c>
      <c r="D23" s="88"/>
      <c r="E23" s="88"/>
      <c r="F23" s="88"/>
      <c r="G23" s="88"/>
      <c r="H23" s="88"/>
      <c r="I23" s="88">
        <f t="shared" si="0"/>
        <v>6</v>
      </c>
      <c r="J23" s="88"/>
    </row>
    <row r="24" spans="2:10">
      <c r="B24" s="209" t="s">
        <v>1268</v>
      </c>
      <c r="C24" s="82" t="s">
        <v>1837</v>
      </c>
      <c r="D24" s="88"/>
      <c r="E24" s="88"/>
      <c r="F24" s="88"/>
      <c r="G24" s="88"/>
      <c r="H24" s="88"/>
      <c r="I24" s="88">
        <f t="shared" si="0"/>
        <v>6</v>
      </c>
      <c r="J24" s="88"/>
    </row>
    <row r="25" spans="2:10" s="9" customFormat="1">
      <c r="B25" s="209" t="s">
        <v>1270</v>
      </c>
      <c r="C25" s="82" t="s">
        <v>1838</v>
      </c>
      <c r="D25" s="84"/>
      <c r="E25" s="84"/>
      <c r="F25" s="84"/>
      <c r="G25" s="84"/>
      <c r="H25" s="84"/>
      <c r="I25" s="88">
        <f t="shared" si="0"/>
        <v>6</v>
      </c>
      <c r="J25" s="84"/>
    </row>
    <row r="26" spans="2:10">
      <c r="B26" s="82" t="s">
        <v>1345</v>
      </c>
      <c r="C26" s="82" t="s">
        <v>1839</v>
      </c>
      <c r="D26" s="88"/>
      <c r="E26" s="88"/>
      <c r="F26" s="88"/>
      <c r="G26" s="88"/>
      <c r="H26" s="88"/>
      <c r="I26" s="88">
        <f t="shared" si="0"/>
        <v>6</v>
      </c>
      <c r="J26" s="88"/>
    </row>
    <row r="27" spans="2:10">
      <c r="B27" s="82" t="s">
        <v>1367</v>
      </c>
      <c r="C27" s="82" t="s">
        <v>1840</v>
      </c>
      <c r="D27" s="88"/>
      <c r="E27" s="88"/>
      <c r="F27" s="88"/>
      <c r="G27" s="88"/>
      <c r="H27" s="88"/>
      <c r="I27" s="88">
        <f t="shared" si="0"/>
        <v>6</v>
      </c>
      <c r="J27" s="88"/>
    </row>
    <row r="28" spans="2:10">
      <c r="B28" s="82" t="s">
        <v>1272</v>
      </c>
      <c r="C28" s="82" t="s">
        <v>1841</v>
      </c>
      <c r="D28" s="88"/>
      <c r="E28" s="88"/>
      <c r="F28" s="88"/>
      <c r="G28" s="88"/>
      <c r="H28" s="88"/>
      <c r="I28" s="88">
        <f t="shared" si="0"/>
        <v>6</v>
      </c>
      <c r="J28" s="88"/>
    </row>
    <row r="29" spans="2:10">
      <c r="B29" s="82" t="s">
        <v>24</v>
      </c>
      <c r="C29" s="82" t="s">
        <v>1842</v>
      </c>
      <c r="D29" s="88"/>
      <c r="E29" s="88"/>
      <c r="F29" s="88"/>
      <c r="G29" s="88"/>
      <c r="H29" s="88"/>
      <c r="I29" s="88">
        <f t="shared" si="0"/>
        <v>6</v>
      </c>
      <c r="J29" s="88"/>
    </row>
    <row r="30" spans="2:10">
      <c r="B30" s="84" t="s">
        <v>160</v>
      </c>
      <c r="C30" s="84" t="s">
        <v>194</v>
      </c>
      <c r="D30" s="88"/>
      <c r="E30" s="88"/>
      <c r="F30" s="88"/>
      <c r="G30" s="88"/>
      <c r="H30" s="88"/>
      <c r="I30" s="88">
        <f t="shared" si="0"/>
        <v>2</v>
      </c>
      <c r="J30" s="88"/>
    </row>
    <row r="31" spans="2:10">
      <c r="B31" s="84" t="s">
        <v>192</v>
      </c>
      <c r="C31" s="84" t="s">
        <v>184</v>
      </c>
      <c r="D31" s="88"/>
      <c r="E31" s="88"/>
      <c r="F31" s="88"/>
      <c r="G31" s="88"/>
      <c r="H31" s="88"/>
      <c r="I31" s="88">
        <f t="shared" si="0"/>
        <v>2</v>
      </c>
      <c r="J31" s="88"/>
    </row>
    <row r="32" spans="2:10">
      <c r="B32" s="84" t="s">
        <v>25</v>
      </c>
      <c r="C32" s="82" t="s">
        <v>139</v>
      </c>
      <c r="D32" s="88"/>
      <c r="E32" s="88"/>
      <c r="F32" s="88"/>
      <c r="G32" s="88"/>
      <c r="H32" s="88"/>
      <c r="I32" s="88">
        <f t="shared" si="0"/>
        <v>2</v>
      </c>
      <c r="J32" s="88"/>
    </row>
    <row r="33" spans="2:10">
      <c r="B33" s="84" t="s">
        <v>1169</v>
      </c>
      <c r="C33" s="82" t="s">
        <v>1843</v>
      </c>
      <c r="D33" s="88"/>
      <c r="E33" s="88"/>
      <c r="F33" s="88"/>
      <c r="G33" s="88"/>
      <c r="H33" s="88"/>
      <c r="I33" s="88">
        <f t="shared" si="0"/>
        <v>2</v>
      </c>
      <c r="J33" s="88"/>
    </row>
    <row r="34" spans="2:10">
      <c r="B34" s="84" t="s">
        <v>1170</v>
      </c>
      <c r="C34" s="84" t="s">
        <v>1171</v>
      </c>
      <c r="D34" s="88"/>
      <c r="E34" s="88"/>
      <c r="F34" s="88"/>
      <c r="G34" s="88"/>
      <c r="H34" s="88"/>
      <c r="I34" s="88">
        <f t="shared" si="0"/>
        <v>2</v>
      </c>
      <c r="J34" s="88"/>
    </row>
    <row r="35" spans="2:10">
      <c r="B35" s="84" t="s">
        <v>1172</v>
      </c>
      <c r="C35" s="84" t="s">
        <v>1173</v>
      </c>
      <c r="D35" s="88"/>
      <c r="E35" s="88"/>
      <c r="F35" s="88"/>
      <c r="G35" s="88"/>
      <c r="H35" s="88"/>
      <c r="I35" s="88">
        <f t="shared" si="0"/>
        <v>2</v>
      </c>
      <c r="J35" s="88"/>
    </row>
    <row r="36" spans="2:10">
      <c r="B36" s="84" t="s">
        <v>1174</v>
      </c>
      <c r="C36" s="84" t="s">
        <v>1175</v>
      </c>
      <c r="D36" s="88"/>
      <c r="E36" s="88"/>
      <c r="F36" s="88"/>
      <c r="G36" s="88"/>
      <c r="H36" s="88"/>
      <c r="I36" s="88">
        <f t="shared" si="0"/>
        <v>2</v>
      </c>
      <c r="J36" s="88"/>
    </row>
    <row r="37" spans="2:10">
      <c r="B37" s="84" t="s">
        <v>1176</v>
      </c>
      <c r="C37" s="84" t="s">
        <v>1177</v>
      </c>
      <c r="D37" s="88"/>
      <c r="E37" s="88"/>
      <c r="F37" s="88"/>
      <c r="G37" s="88"/>
      <c r="H37" s="88"/>
      <c r="I37" s="88">
        <f t="shared" si="0"/>
        <v>2</v>
      </c>
      <c r="J37" s="88"/>
    </row>
    <row r="38" spans="2:10">
      <c r="B38" s="84" t="s">
        <v>1178</v>
      </c>
      <c r="C38" s="84" t="s">
        <v>1179</v>
      </c>
      <c r="D38" s="88"/>
      <c r="E38" s="88"/>
      <c r="F38" s="88"/>
      <c r="G38" s="88"/>
      <c r="H38" s="88"/>
      <c r="I38" s="88">
        <f t="shared" si="0"/>
        <v>2</v>
      </c>
      <c r="J38" s="88"/>
    </row>
    <row r="39" spans="2:10">
      <c r="B39" s="84" t="s">
        <v>1180</v>
      </c>
      <c r="C39" s="84" t="s">
        <v>1181</v>
      </c>
      <c r="D39" s="88"/>
      <c r="E39" s="88"/>
      <c r="F39" s="88"/>
      <c r="G39" s="88"/>
      <c r="H39" s="88"/>
      <c r="I39" s="88">
        <f t="shared" si="0"/>
        <v>2</v>
      </c>
      <c r="J39" s="88"/>
    </row>
    <row r="40" spans="2:10">
      <c r="B40" s="84" t="s">
        <v>1182</v>
      </c>
      <c r="C40" s="84" t="s">
        <v>1183</v>
      </c>
      <c r="D40" s="88"/>
      <c r="E40" s="88"/>
      <c r="F40" s="88"/>
      <c r="G40" s="88"/>
      <c r="H40" s="88"/>
      <c r="I40" s="88">
        <f t="shared" si="0"/>
        <v>2</v>
      </c>
      <c r="J40" s="88"/>
    </row>
    <row r="41" spans="2:10">
      <c r="B41" s="84" t="s">
        <v>1184</v>
      </c>
      <c r="C41" s="84" t="s">
        <v>1185</v>
      </c>
      <c r="D41" s="88"/>
      <c r="E41" s="88"/>
      <c r="F41" s="88"/>
      <c r="G41" s="88"/>
      <c r="H41" s="88"/>
      <c r="I41" s="88">
        <f t="shared" si="0"/>
        <v>2</v>
      </c>
      <c r="J41" s="88"/>
    </row>
    <row r="42" spans="2:10">
      <c r="B42" s="84" t="s">
        <v>1186</v>
      </c>
      <c r="C42" s="84" t="s">
        <v>1187</v>
      </c>
      <c r="D42" s="88"/>
      <c r="E42" s="88"/>
      <c r="F42" s="88"/>
      <c r="G42" s="88"/>
      <c r="H42" s="88"/>
      <c r="I42" s="88">
        <f t="shared" si="0"/>
        <v>2</v>
      </c>
      <c r="J42" s="88"/>
    </row>
    <row r="43" spans="2:10">
      <c r="B43" s="84" t="s">
        <v>1188</v>
      </c>
      <c r="C43" s="84" t="s">
        <v>1189</v>
      </c>
      <c r="D43" s="88"/>
      <c r="E43" s="88"/>
      <c r="F43" s="88"/>
      <c r="G43" s="88"/>
      <c r="H43" s="88"/>
      <c r="I43" s="88">
        <f t="shared" si="0"/>
        <v>3</v>
      </c>
      <c r="J43" s="88"/>
    </row>
    <row r="44" spans="2:10">
      <c r="B44" s="84" t="s">
        <v>1190</v>
      </c>
      <c r="C44" s="84" t="s">
        <v>1191</v>
      </c>
      <c r="D44" s="88"/>
      <c r="E44" s="88"/>
      <c r="F44" s="88"/>
      <c r="G44" s="88"/>
      <c r="H44" s="88"/>
      <c r="I44" s="88">
        <f t="shared" si="0"/>
        <v>3</v>
      </c>
      <c r="J44" s="88"/>
    </row>
    <row r="45" spans="2:10">
      <c r="B45" s="84" t="s">
        <v>1192</v>
      </c>
      <c r="C45" s="84" t="s">
        <v>1193</v>
      </c>
      <c r="D45" s="88"/>
      <c r="E45" s="88"/>
      <c r="F45" s="88"/>
      <c r="G45" s="88"/>
      <c r="H45" s="88"/>
      <c r="I45" s="88">
        <f t="shared" si="0"/>
        <v>3</v>
      </c>
      <c r="J45" s="88"/>
    </row>
    <row r="46" spans="2:10">
      <c r="B46" s="84" t="s">
        <v>1194</v>
      </c>
      <c r="C46" s="84" t="s">
        <v>1195</v>
      </c>
      <c r="D46" s="88"/>
      <c r="E46" s="88"/>
      <c r="F46" s="88"/>
      <c r="G46" s="88"/>
      <c r="H46" s="88"/>
      <c r="I46" s="88">
        <f t="shared" si="0"/>
        <v>3</v>
      </c>
      <c r="J46" s="88"/>
    </row>
    <row r="47" spans="2:10">
      <c r="B47" s="84" t="s">
        <v>1196</v>
      </c>
      <c r="C47" s="84" t="s">
        <v>1197</v>
      </c>
      <c r="D47" s="88"/>
      <c r="E47" s="88"/>
      <c r="F47" s="88"/>
      <c r="G47" s="88"/>
      <c r="H47" s="88"/>
      <c r="I47" s="88">
        <f t="shared" si="0"/>
        <v>3</v>
      </c>
      <c r="J47" s="88"/>
    </row>
    <row r="48" spans="2:10">
      <c r="B48" s="84" t="s">
        <v>1198</v>
      </c>
      <c r="C48" s="84" t="s">
        <v>1199</v>
      </c>
      <c r="D48" s="88"/>
      <c r="E48" s="88"/>
      <c r="F48" s="88"/>
      <c r="G48" s="88"/>
      <c r="H48" s="88"/>
      <c r="I48" s="88">
        <f t="shared" si="0"/>
        <v>3</v>
      </c>
      <c r="J48" s="88"/>
    </row>
    <row r="49" spans="2:10">
      <c r="B49" s="84" t="s">
        <v>1200</v>
      </c>
      <c r="C49" s="84" t="s">
        <v>1201</v>
      </c>
      <c r="D49" s="88"/>
      <c r="E49" s="88"/>
      <c r="F49" s="88"/>
      <c r="G49" s="88"/>
      <c r="H49" s="88"/>
      <c r="I49" s="88">
        <f t="shared" si="0"/>
        <v>3</v>
      </c>
      <c r="J49" s="88"/>
    </row>
    <row r="50" spans="2:10">
      <c r="B50" s="84" t="s">
        <v>1202</v>
      </c>
      <c r="C50" s="84" t="s">
        <v>1203</v>
      </c>
      <c r="D50" s="88"/>
      <c r="E50" s="88"/>
      <c r="F50" s="88"/>
      <c r="G50" s="88"/>
      <c r="H50" s="88"/>
      <c r="I50" s="88">
        <f t="shared" si="0"/>
        <v>3</v>
      </c>
      <c r="J50" s="88"/>
    </row>
    <row r="51" spans="2:10">
      <c r="B51" s="84" t="s">
        <v>1204</v>
      </c>
      <c r="C51" s="84" t="s">
        <v>1205</v>
      </c>
      <c r="D51" s="88"/>
      <c r="E51" s="88"/>
      <c r="F51" s="88"/>
      <c r="G51" s="88"/>
      <c r="H51" s="88"/>
      <c r="I51" s="88">
        <f t="shared" si="0"/>
        <v>3</v>
      </c>
      <c r="J51" s="88"/>
    </row>
    <row r="52" spans="2:10">
      <c r="B52" s="84" t="s">
        <v>1206</v>
      </c>
      <c r="C52" s="84" t="s">
        <v>1207</v>
      </c>
      <c r="D52" s="88"/>
      <c r="E52" s="88"/>
      <c r="F52" s="88"/>
      <c r="G52" s="88"/>
      <c r="H52" s="88"/>
      <c r="I52" s="88">
        <f t="shared" si="0"/>
        <v>3</v>
      </c>
      <c r="J52" s="88"/>
    </row>
    <row r="53" spans="2:10">
      <c r="B53" s="84" t="s">
        <v>1208</v>
      </c>
      <c r="C53" s="84" t="s">
        <v>1209</v>
      </c>
      <c r="D53" s="88"/>
      <c r="E53" s="88"/>
      <c r="F53" s="88"/>
      <c r="G53" s="88"/>
      <c r="H53" s="88"/>
      <c r="I53" s="88">
        <f t="shared" si="0"/>
        <v>3</v>
      </c>
      <c r="J53" s="88"/>
    </row>
    <row r="54" spans="2:10">
      <c r="B54" s="84" t="s">
        <v>1210</v>
      </c>
      <c r="C54" s="84" t="s">
        <v>1211</v>
      </c>
      <c r="D54" s="88"/>
      <c r="E54" s="88"/>
      <c r="F54" s="88"/>
      <c r="G54" s="88"/>
      <c r="H54" s="88"/>
      <c r="I54" s="88">
        <f t="shared" si="0"/>
        <v>3</v>
      </c>
      <c r="J54" s="88"/>
    </row>
    <row r="55" spans="2:10">
      <c r="B55" s="84" t="s">
        <v>1212</v>
      </c>
      <c r="C55" s="84" t="s">
        <v>1213</v>
      </c>
      <c r="D55" s="88"/>
      <c r="E55" s="88"/>
      <c r="F55" s="88"/>
      <c r="G55" s="88"/>
      <c r="H55" s="88"/>
      <c r="I55" s="88">
        <f t="shared" si="0"/>
        <v>3</v>
      </c>
      <c r="J55" s="88"/>
    </row>
    <row r="56" spans="2:10">
      <c r="B56" s="84" t="s">
        <v>1214</v>
      </c>
      <c r="C56" s="84" t="s">
        <v>1215</v>
      </c>
      <c r="D56" s="88"/>
      <c r="E56" s="88"/>
      <c r="F56" s="88"/>
      <c r="G56" s="88"/>
      <c r="H56" s="88"/>
      <c r="I56" s="88">
        <f t="shared" si="0"/>
        <v>3</v>
      </c>
      <c r="J56" s="88"/>
    </row>
    <row r="57" spans="2:10">
      <c r="B57" s="84" t="s">
        <v>1216</v>
      </c>
      <c r="C57" s="84" t="s">
        <v>1217</v>
      </c>
      <c r="D57" s="88"/>
      <c r="E57" s="88"/>
      <c r="F57" s="88"/>
      <c r="G57" s="88"/>
      <c r="H57" s="88"/>
      <c r="I57" s="88">
        <f t="shared" si="0"/>
        <v>3</v>
      </c>
      <c r="J57" s="88"/>
    </row>
    <row r="58" spans="2:10">
      <c r="B58" s="84" t="s">
        <v>1218</v>
      </c>
      <c r="C58" s="84" t="s">
        <v>1219</v>
      </c>
      <c r="D58" s="88"/>
      <c r="E58" s="88"/>
      <c r="F58" s="88"/>
      <c r="G58" s="88"/>
      <c r="H58" s="88"/>
      <c r="I58" s="88">
        <f t="shared" si="0"/>
        <v>3</v>
      </c>
      <c r="J58" s="88"/>
    </row>
    <row r="59" spans="2:10">
      <c r="B59" s="84" t="s">
        <v>1220</v>
      </c>
      <c r="C59" s="84" t="s">
        <v>1221</v>
      </c>
      <c r="D59" s="88"/>
      <c r="E59" s="88"/>
      <c r="F59" s="88"/>
      <c r="G59" s="88"/>
      <c r="H59" s="88"/>
      <c r="I59" s="88">
        <f t="shared" si="0"/>
        <v>3</v>
      </c>
      <c r="J59" s="88"/>
    </row>
    <row r="60" spans="2:10">
      <c r="B60" s="84" t="s">
        <v>1222</v>
      </c>
      <c r="C60" s="84" t="s">
        <v>1223</v>
      </c>
      <c r="D60" s="88"/>
      <c r="E60" s="88"/>
      <c r="F60" s="88"/>
      <c r="G60" s="88"/>
      <c r="H60" s="88"/>
      <c r="I60" s="88">
        <f t="shared" si="0"/>
        <v>3</v>
      </c>
      <c r="J60" s="88"/>
    </row>
    <row r="61" spans="2:10">
      <c r="B61" s="84" t="s">
        <v>1224</v>
      </c>
      <c r="C61" s="84" t="s">
        <v>1225</v>
      </c>
      <c r="D61" s="88"/>
      <c r="E61" s="88"/>
      <c r="F61" s="88"/>
      <c r="G61" s="88"/>
      <c r="H61" s="88"/>
      <c r="I61" s="88">
        <f t="shared" si="0"/>
        <v>3</v>
      </c>
      <c r="J61" s="88"/>
    </row>
    <row r="62" spans="2:10">
      <c r="B62" s="84" t="s">
        <v>1226</v>
      </c>
      <c r="C62" s="84" t="s">
        <v>1227</v>
      </c>
      <c r="D62" s="88"/>
      <c r="E62" s="88"/>
      <c r="F62" s="88"/>
      <c r="G62" s="88"/>
      <c r="H62" s="88"/>
      <c r="I62" s="88">
        <f t="shared" si="0"/>
        <v>3</v>
      </c>
      <c r="J62" s="88"/>
    </row>
    <row r="63" spans="2:10">
      <c r="B63" s="84" t="s">
        <v>1228</v>
      </c>
      <c r="C63" s="84" t="s">
        <v>1229</v>
      </c>
      <c r="D63" s="88"/>
      <c r="E63" s="88"/>
      <c r="F63" s="88"/>
      <c r="G63" s="88"/>
      <c r="H63" s="88"/>
      <c r="I63" s="88">
        <f t="shared" si="0"/>
        <v>3</v>
      </c>
      <c r="J63" s="88"/>
    </row>
    <row r="64" spans="2:10">
      <c r="B64" s="84" t="s">
        <v>1230</v>
      </c>
      <c r="C64" s="84" t="s">
        <v>1231</v>
      </c>
      <c r="D64" s="88"/>
      <c r="E64" s="88"/>
      <c r="F64" s="88"/>
      <c r="G64" s="88"/>
      <c r="H64" s="88"/>
      <c r="I64" s="88">
        <f t="shared" si="0"/>
        <v>3</v>
      </c>
      <c r="J64" s="88"/>
    </row>
    <row r="65" spans="2:10">
      <c r="B65" s="84" t="s">
        <v>1232</v>
      </c>
      <c r="C65" s="84" t="s">
        <v>1233</v>
      </c>
      <c r="D65" s="88"/>
      <c r="E65" s="88"/>
      <c r="F65" s="88"/>
      <c r="G65" s="88"/>
      <c r="H65" s="88"/>
      <c r="I65" s="88">
        <f t="shared" si="0"/>
        <v>3</v>
      </c>
      <c r="J65" s="88"/>
    </row>
    <row r="66" spans="2:10">
      <c r="B66" s="84" t="s">
        <v>1234</v>
      </c>
      <c r="C66" s="84" t="s">
        <v>1235</v>
      </c>
      <c r="D66" s="88"/>
      <c r="E66" s="88"/>
      <c r="F66" s="88"/>
      <c r="G66" s="88"/>
      <c r="H66" s="88"/>
      <c r="I66" s="88">
        <f t="shared" si="0"/>
        <v>3</v>
      </c>
      <c r="J66" s="88"/>
    </row>
    <row r="67" spans="2:10">
      <c r="B67" s="84" t="s">
        <v>1236</v>
      </c>
      <c r="C67" s="84" t="s">
        <v>1237</v>
      </c>
      <c r="D67" s="88"/>
      <c r="E67" s="88"/>
      <c r="F67" s="88"/>
      <c r="G67" s="88"/>
      <c r="H67" s="88"/>
      <c r="I67" s="88">
        <f t="shared" si="0"/>
        <v>3</v>
      </c>
      <c r="J67" s="88"/>
    </row>
    <row r="68" spans="2:10">
      <c r="B68" s="84" t="s">
        <v>1238</v>
      </c>
      <c r="C68" s="84" t="s">
        <v>1239</v>
      </c>
      <c r="D68" s="88"/>
      <c r="E68" s="88"/>
      <c r="F68" s="88"/>
      <c r="G68" s="88"/>
      <c r="H68" s="88"/>
      <c r="I68" s="88">
        <f t="shared" si="0"/>
        <v>3</v>
      </c>
      <c r="J68" s="88"/>
    </row>
    <row r="69" spans="2:10">
      <c r="B69" s="84" t="s">
        <v>1240</v>
      </c>
      <c r="C69" s="84" t="s">
        <v>1241</v>
      </c>
      <c r="D69" s="88"/>
      <c r="E69" s="88"/>
      <c r="F69" s="88"/>
      <c r="G69" s="88"/>
      <c r="H69" s="88"/>
      <c r="I69" s="88">
        <f t="shared" ref="I69:I82" si="1">LEN(TRIM(B69))</f>
        <v>3</v>
      </c>
      <c r="J69" s="88"/>
    </row>
    <row r="70" spans="2:10">
      <c r="B70" s="84" t="s">
        <v>1242</v>
      </c>
      <c r="C70" s="84" t="s">
        <v>1243</v>
      </c>
      <c r="D70" s="88"/>
      <c r="E70" s="88"/>
      <c r="F70" s="88"/>
      <c r="G70" s="88"/>
      <c r="H70" s="88"/>
      <c r="I70" s="88">
        <f t="shared" si="1"/>
        <v>3</v>
      </c>
      <c r="J70" s="88"/>
    </row>
    <row r="71" spans="2:10">
      <c r="B71" s="84" t="s">
        <v>1244</v>
      </c>
      <c r="C71" s="84" t="s">
        <v>1245</v>
      </c>
      <c r="D71" s="88"/>
      <c r="E71" s="88"/>
      <c r="F71" s="88"/>
      <c r="G71" s="88"/>
      <c r="H71" s="88"/>
      <c r="I71" s="88">
        <f t="shared" si="1"/>
        <v>3</v>
      </c>
      <c r="J71" s="88"/>
    </row>
    <row r="72" spans="2:10">
      <c r="B72" s="84" t="s">
        <v>1246</v>
      </c>
      <c r="C72" s="84" t="s">
        <v>1247</v>
      </c>
      <c r="D72" s="88"/>
      <c r="E72" s="88"/>
      <c r="F72" s="88"/>
      <c r="G72" s="88"/>
      <c r="H72" s="88"/>
      <c r="I72" s="88">
        <f t="shared" si="1"/>
        <v>3</v>
      </c>
      <c r="J72" s="88"/>
    </row>
    <row r="73" spans="2:10">
      <c r="B73" s="84" t="s">
        <v>1248</v>
      </c>
      <c r="C73" s="84" t="s">
        <v>1249</v>
      </c>
      <c r="D73" s="88"/>
      <c r="E73" s="88"/>
      <c r="F73" s="88"/>
      <c r="G73" s="88"/>
      <c r="H73" s="88"/>
      <c r="I73" s="88">
        <f t="shared" si="1"/>
        <v>3</v>
      </c>
      <c r="J73" s="88"/>
    </row>
    <row r="74" spans="2:10">
      <c r="B74" s="84" t="s">
        <v>1250</v>
      </c>
      <c r="C74" s="84" t="s">
        <v>1251</v>
      </c>
      <c r="D74" s="88"/>
      <c r="E74" s="88"/>
      <c r="F74" s="88"/>
      <c r="G74" s="88"/>
      <c r="H74" s="88"/>
      <c r="I74" s="88">
        <f t="shared" si="1"/>
        <v>3</v>
      </c>
      <c r="J74" s="88"/>
    </row>
    <row r="75" spans="2:10">
      <c r="B75" s="84" t="s">
        <v>1252</v>
      </c>
      <c r="C75" s="84" t="s">
        <v>1253</v>
      </c>
      <c r="D75" s="88"/>
      <c r="E75" s="88"/>
      <c r="F75" s="88"/>
      <c r="G75" s="88"/>
      <c r="H75" s="88"/>
      <c r="I75" s="88">
        <f t="shared" si="1"/>
        <v>3</v>
      </c>
      <c r="J75" s="88"/>
    </row>
    <row r="76" spans="2:10">
      <c r="B76" s="84" t="s">
        <v>1254</v>
      </c>
      <c r="C76" s="84" t="s">
        <v>1255</v>
      </c>
      <c r="D76" s="88"/>
      <c r="E76" s="88"/>
      <c r="F76" s="88"/>
      <c r="G76" s="88"/>
      <c r="H76" s="88"/>
      <c r="I76" s="88">
        <f t="shared" si="1"/>
        <v>3</v>
      </c>
      <c r="J76" s="88"/>
    </row>
    <row r="77" spans="2:10">
      <c r="B77" s="84" t="s">
        <v>1256</v>
      </c>
      <c r="C77" s="84" t="s">
        <v>1257</v>
      </c>
      <c r="D77" s="88"/>
      <c r="E77" s="88"/>
      <c r="F77" s="88"/>
      <c r="G77" s="88"/>
      <c r="H77" s="88"/>
      <c r="I77" s="88">
        <f t="shared" si="1"/>
        <v>3</v>
      </c>
      <c r="J77" s="88"/>
    </row>
    <row r="78" spans="2:10">
      <c r="B78" s="84" t="s">
        <v>1258</v>
      </c>
      <c r="C78" s="84" t="s">
        <v>1259</v>
      </c>
      <c r="D78" s="88"/>
      <c r="E78" s="88"/>
      <c r="F78" s="88"/>
      <c r="G78" s="88"/>
      <c r="H78" s="88"/>
      <c r="I78" s="88">
        <f t="shared" si="1"/>
        <v>3</v>
      </c>
      <c r="J78" s="88"/>
    </row>
    <row r="79" spans="2:10">
      <c r="B79" s="84" t="s">
        <v>1260</v>
      </c>
      <c r="C79" s="84" t="s">
        <v>1261</v>
      </c>
      <c r="D79" s="88"/>
      <c r="E79" s="88"/>
      <c r="F79" s="88"/>
      <c r="G79" s="88"/>
      <c r="H79" s="88"/>
      <c r="I79" s="88">
        <f t="shared" si="1"/>
        <v>3</v>
      </c>
      <c r="J79" s="88"/>
    </row>
    <row r="80" spans="2:10">
      <c r="B80" s="84" t="s">
        <v>1262</v>
      </c>
      <c r="C80" s="84" t="s">
        <v>1263</v>
      </c>
      <c r="D80" s="88"/>
      <c r="E80" s="88"/>
      <c r="F80" s="88"/>
      <c r="G80" s="88"/>
      <c r="H80" s="88"/>
      <c r="I80" s="88">
        <f t="shared" si="1"/>
        <v>3</v>
      </c>
      <c r="J80" s="88"/>
    </row>
    <row r="81" spans="2:10">
      <c r="B81" s="84" t="s">
        <v>1264</v>
      </c>
      <c r="C81" s="84" t="s">
        <v>1265</v>
      </c>
      <c r="D81" s="88"/>
      <c r="E81" s="88"/>
      <c r="F81" s="88"/>
      <c r="G81" s="88"/>
      <c r="H81" s="88"/>
      <c r="I81" s="88">
        <f t="shared" si="1"/>
        <v>3</v>
      </c>
      <c r="J81" s="88"/>
    </row>
    <row r="82" spans="2:10">
      <c r="B82" s="84" t="s">
        <v>1266</v>
      </c>
      <c r="C82" s="84" t="s">
        <v>1267</v>
      </c>
      <c r="D82" s="88"/>
      <c r="E82" s="88"/>
      <c r="F82" s="88"/>
      <c r="G82" s="88"/>
      <c r="H82" s="88"/>
      <c r="I82" s="88">
        <f t="shared" si="1"/>
        <v>3</v>
      </c>
      <c r="J82" s="88"/>
    </row>
  </sheetData>
  <dataValidations disablePrompts="1" count="1">
    <dataValidation allowBlank="1" showInputMessage="1" showErrorMessage="1" sqref="B25"/>
  </dataValidations>
  <pageMargins left="0.7" right="0.7" top="0.75" bottom="0.75" header="0.51180555555555496" footer="0.51180555555555496"/>
  <pageSetup paperSize="9" firstPageNumber="0"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L962"/>
  <sheetViews>
    <sheetView zoomScaleNormal="100" workbookViewId="0"/>
  </sheetViews>
  <sheetFormatPr defaultRowHeight="15"/>
  <cols>
    <col min="1" max="1" width="9.140625" style="11"/>
    <col min="2" max="2" width="112.85546875" style="7" customWidth="1"/>
    <col min="3" max="7" width="9.140625" style="7"/>
    <col min="8" max="8" width="40.28515625" style="7" customWidth="1"/>
    <col min="9" max="16384" width="9.140625" style="7"/>
  </cols>
  <sheetData>
    <row r="1" spans="1:5">
      <c r="D1" s="7" t="s">
        <v>2465</v>
      </c>
      <c r="E1" s="7" t="s">
        <v>2466</v>
      </c>
    </row>
    <row r="2" spans="1:5">
      <c r="A2" s="321" t="s">
        <v>9</v>
      </c>
      <c r="B2" s="214" t="s">
        <v>10</v>
      </c>
      <c r="C2" s="322" t="s">
        <v>1806</v>
      </c>
      <c r="D2" s="7">
        <f>MIN(C3:C710)</f>
        <v>2</v>
      </c>
      <c r="E2" s="7">
        <f>MAX(C3:C710)</f>
        <v>5</v>
      </c>
    </row>
    <row r="3" spans="1:5">
      <c r="A3" s="325" t="s">
        <v>192</v>
      </c>
      <c r="B3" s="326" t="s">
        <v>193</v>
      </c>
      <c r="C3" s="11">
        <f>LEN(A3)</f>
        <v>2</v>
      </c>
    </row>
    <row r="4" spans="1:5">
      <c r="A4" s="323" t="s">
        <v>38</v>
      </c>
      <c r="B4" s="326" t="s">
        <v>80</v>
      </c>
      <c r="C4" s="11">
        <f>LEN(A4)</f>
        <v>2</v>
      </c>
    </row>
    <row r="5" spans="1:5">
      <c r="A5" s="323" t="s">
        <v>39</v>
      </c>
      <c r="B5" s="326" t="s">
        <v>83</v>
      </c>
      <c r="C5" s="11">
        <f t="shared" ref="C5:C41" si="0">LEN(A5)</f>
        <v>2</v>
      </c>
    </row>
    <row r="6" spans="1:5">
      <c r="A6" s="323" t="s">
        <v>40</v>
      </c>
      <c r="B6" s="326" t="s">
        <v>86</v>
      </c>
      <c r="C6" s="11">
        <f t="shared" si="0"/>
        <v>2</v>
      </c>
    </row>
    <row r="7" spans="1:5">
      <c r="A7" s="323" t="s">
        <v>49</v>
      </c>
      <c r="B7" s="326" t="s">
        <v>87</v>
      </c>
      <c r="C7" s="11">
        <f t="shared" si="0"/>
        <v>2</v>
      </c>
    </row>
    <row r="8" spans="1:5">
      <c r="A8" s="323" t="s">
        <v>41</v>
      </c>
      <c r="B8" s="326" t="s">
        <v>88</v>
      </c>
      <c r="C8" s="11">
        <f t="shared" si="0"/>
        <v>2</v>
      </c>
    </row>
    <row r="9" spans="1:5">
      <c r="A9" s="323" t="s">
        <v>42</v>
      </c>
      <c r="B9" s="326" t="s">
        <v>89</v>
      </c>
      <c r="C9" s="11">
        <f t="shared" si="0"/>
        <v>2</v>
      </c>
    </row>
    <row r="10" spans="1:5">
      <c r="A10" s="323" t="s">
        <v>44</v>
      </c>
      <c r="B10" s="326" t="s">
        <v>90</v>
      </c>
      <c r="C10" s="11">
        <f t="shared" si="0"/>
        <v>2</v>
      </c>
    </row>
    <row r="11" spans="1:5">
      <c r="A11" s="323" t="s">
        <v>45</v>
      </c>
      <c r="B11" s="326" t="s">
        <v>91</v>
      </c>
      <c r="C11" s="11">
        <f t="shared" si="0"/>
        <v>2</v>
      </c>
    </row>
    <row r="12" spans="1:5">
      <c r="A12" s="323" t="s">
        <v>47</v>
      </c>
      <c r="B12" s="326" t="s">
        <v>92</v>
      </c>
      <c r="C12" s="11">
        <f t="shared" si="0"/>
        <v>2</v>
      </c>
    </row>
    <row r="13" spans="1:5">
      <c r="A13" s="323" t="s">
        <v>48</v>
      </c>
      <c r="B13" s="326" t="s">
        <v>93</v>
      </c>
      <c r="C13" s="11">
        <f t="shared" si="0"/>
        <v>2</v>
      </c>
    </row>
    <row r="14" spans="1:5">
      <c r="A14" s="323" t="s">
        <v>43</v>
      </c>
      <c r="B14" s="326" t="s">
        <v>96</v>
      </c>
      <c r="C14" s="11">
        <f t="shared" si="0"/>
        <v>2</v>
      </c>
    </row>
    <row r="15" spans="1:5">
      <c r="A15" s="323" t="s">
        <v>369</v>
      </c>
      <c r="B15" s="326" t="s">
        <v>97</v>
      </c>
      <c r="C15" s="11">
        <f t="shared" si="0"/>
        <v>2</v>
      </c>
    </row>
    <row r="16" spans="1:5">
      <c r="A16" s="323" t="s">
        <v>50</v>
      </c>
      <c r="B16" s="326" t="s">
        <v>98</v>
      </c>
      <c r="C16" s="11">
        <f t="shared" si="0"/>
        <v>2</v>
      </c>
    </row>
    <row r="17" spans="1:12">
      <c r="A17" s="323" t="s">
        <v>52</v>
      </c>
      <c r="B17" s="326" t="s">
        <v>99</v>
      </c>
      <c r="C17" s="11">
        <f t="shared" si="0"/>
        <v>2</v>
      </c>
    </row>
    <row r="18" spans="1:12">
      <c r="A18" s="323" t="s">
        <v>51</v>
      </c>
      <c r="B18" s="326" t="s">
        <v>100</v>
      </c>
      <c r="C18" s="11">
        <f t="shared" si="0"/>
        <v>2</v>
      </c>
    </row>
    <row r="19" spans="1:12">
      <c r="A19" s="323" t="s">
        <v>53</v>
      </c>
      <c r="B19" s="326" t="s">
        <v>101</v>
      </c>
      <c r="C19" s="11">
        <f t="shared" si="0"/>
        <v>2</v>
      </c>
    </row>
    <row r="20" spans="1:12">
      <c r="A20" s="323" t="s">
        <v>405</v>
      </c>
      <c r="B20" s="326" t="s">
        <v>406</v>
      </c>
      <c r="C20" s="11">
        <f t="shared" si="0"/>
        <v>2</v>
      </c>
    </row>
    <row r="21" spans="1:12">
      <c r="A21" s="323" t="s">
        <v>54</v>
      </c>
      <c r="B21" s="326" t="s">
        <v>103</v>
      </c>
      <c r="C21" s="11">
        <f t="shared" si="0"/>
        <v>2</v>
      </c>
    </row>
    <row r="22" spans="1:12">
      <c r="A22" s="323" t="s">
        <v>57</v>
      </c>
      <c r="B22" s="326" t="s">
        <v>102</v>
      </c>
      <c r="C22" s="11">
        <f t="shared" si="0"/>
        <v>2</v>
      </c>
    </row>
    <row r="23" spans="1:12">
      <c r="A23" s="323" t="s">
        <v>55</v>
      </c>
      <c r="B23" s="326" t="s">
        <v>104</v>
      </c>
      <c r="C23" s="11">
        <f t="shared" si="0"/>
        <v>2</v>
      </c>
    </row>
    <row r="24" spans="1:12">
      <c r="A24" s="323" t="s">
        <v>56</v>
      </c>
      <c r="B24" s="326" t="s">
        <v>105</v>
      </c>
      <c r="C24" s="11">
        <f t="shared" si="0"/>
        <v>2</v>
      </c>
    </row>
    <row r="25" spans="1:12">
      <c r="A25" s="323" t="s">
        <v>58</v>
      </c>
      <c r="B25" s="326" t="s">
        <v>108</v>
      </c>
      <c r="C25" s="11">
        <f t="shared" si="0"/>
        <v>2</v>
      </c>
    </row>
    <row r="26" spans="1:12">
      <c r="A26" s="323" t="s">
        <v>59</v>
      </c>
      <c r="B26" s="326" t="s">
        <v>488</v>
      </c>
      <c r="C26" s="11">
        <f t="shared" si="0"/>
        <v>2</v>
      </c>
    </row>
    <row r="27" spans="1:12">
      <c r="A27" s="323" t="s">
        <v>60</v>
      </c>
      <c r="B27" s="326" t="s">
        <v>110</v>
      </c>
      <c r="C27" s="11">
        <f t="shared" si="0"/>
        <v>2</v>
      </c>
    </row>
    <row r="28" spans="1:12">
      <c r="A28" s="323" t="s">
        <v>61</v>
      </c>
      <c r="B28" s="326" t="s">
        <v>111</v>
      </c>
      <c r="C28" s="11">
        <f t="shared" si="0"/>
        <v>2</v>
      </c>
    </row>
    <row r="29" spans="1:12">
      <c r="A29" s="323" t="s">
        <v>62</v>
      </c>
      <c r="B29" s="326" t="s">
        <v>112</v>
      </c>
      <c r="C29" s="11">
        <f t="shared" si="0"/>
        <v>2</v>
      </c>
    </row>
    <row r="30" spans="1:12">
      <c r="A30" s="323" t="s">
        <v>63</v>
      </c>
      <c r="B30" s="326" t="s">
        <v>113</v>
      </c>
      <c r="C30" s="11">
        <f t="shared" si="0"/>
        <v>2</v>
      </c>
    </row>
    <row r="31" spans="1:12">
      <c r="A31" s="323" t="s">
        <v>66</v>
      </c>
      <c r="B31" s="326" t="s">
        <v>547</v>
      </c>
      <c r="C31" s="11">
        <f t="shared" si="0"/>
        <v>2</v>
      </c>
      <c r="J31" s="11"/>
      <c r="K31" s="11"/>
      <c r="L31" s="11"/>
    </row>
    <row r="32" spans="1:12">
      <c r="A32" s="323" t="s">
        <v>65</v>
      </c>
      <c r="B32" s="326" t="s">
        <v>120</v>
      </c>
      <c r="C32" s="11">
        <f t="shared" si="0"/>
        <v>2</v>
      </c>
      <c r="J32" s="11"/>
      <c r="K32" s="11"/>
      <c r="L32" s="11"/>
    </row>
    <row r="33" spans="1:12">
      <c r="A33" s="323" t="s">
        <v>46</v>
      </c>
      <c r="B33" s="326" t="s">
        <v>121</v>
      </c>
      <c r="C33" s="11">
        <f t="shared" si="0"/>
        <v>2</v>
      </c>
      <c r="J33" s="11"/>
      <c r="K33" s="11"/>
      <c r="L33" s="11"/>
    </row>
    <row r="34" spans="1:12">
      <c r="A34" s="323" t="s">
        <v>64</v>
      </c>
      <c r="B34" s="326" t="s">
        <v>122</v>
      </c>
      <c r="C34" s="11">
        <f t="shared" si="0"/>
        <v>2</v>
      </c>
      <c r="J34" s="11"/>
      <c r="K34" s="11"/>
      <c r="L34" s="11"/>
    </row>
    <row r="35" spans="1:12">
      <c r="A35" s="323" t="s">
        <v>281</v>
      </c>
      <c r="B35" s="326" t="s">
        <v>282</v>
      </c>
      <c r="C35" s="11">
        <f t="shared" si="0"/>
        <v>2</v>
      </c>
    </row>
    <row r="36" spans="1:12">
      <c r="A36" s="323" t="s">
        <v>123</v>
      </c>
      <c r="B36" s="327" t="s">
        <v>11206</v>
      </c>
      <c r="C36" s="11">
        <f t="shared" si="0"/>
        <v>2</v>
      </c>
    </row>
    <row r="37" spans="1:12">
      <c r="A37" s="323" t="s">
        <v>124</v>
      </c>
      <c r="B37" s="326" t="s">
        <v>125</v>
      </c>
      <c r="C37" s="11">
        <f t="shared" si="0"/>
        <v>2</v>
      </c>
    </row>
    <row r="38" spans="1:12">
      <c r="A38" s="324" t="s">
        <v>348</v>
      </c>
      <c r="B38" s="11" t="s">
        <v>128</v>
      </c>
      <c r="C38" s="11">
        <f t="shared" si="0"/>
        <v>2</v>
      </c>
    </row>
    <row r="39" spans="1:12">
      <c r="A39" s="224" t="s">
        <v>114</v>
      </c>
      <c r="B39" s="326" t="s">
        <v>115</v>
      </c>
      <c r="C39" s="11">
        <f t="shared" si="0"/>
        <v>2</v>
      </c>
    </row>
    <row r="40" spans="1:12">
      <c r="A40" s="329" t="s">
        <v>11207</v>
      </c>
      <c r="B40" s="328" t="s">
        <v>11208</v>
      </c>
      <c r="C40" s="328">
        <f t="shared" si="0"/>
        <v>5</v>
      </c>
    </row>
    <row r="41" spans="1:12">
      <c r="A41" s="329" t="s">
        <v>11209</v>
      </c>
      <c r="B41" s="328" t="s">
        <v>11210</v>
      </c>
      <c r="C41" s="328">
        <f t="shared" si="0"/>
        <v>5</v>
      </c>
    </row>
    <row r="42" spans="1:12">
      <c r="B42" s="11"/>
      <c r="C42" s="11"/>
    </row>
    <row r="43" spans="1:12">
      <c r="B43" s="259"/>
      <c r="C43" s="11"/>
    </row>
    <row r="44" spans="1:12">
      <c r="B44" s="11"/>
      <c r="C44" s="11"/>
    </row>
    <row r="45" spans="1:12">
      <c r="B45" s="11"/>
      <c r="C45" s="11"/>
    </row>
    <row r="46" spans="1:12">
      <c r="B46" s="11"/>
      <c r="C46" s="11"/>
    </row>
    <row r="47" spans="1:12">
      <c r="B47" s="11"/>
      <c r="C47" s="11"/>
    </row>
    <row r="48" spans="1:12">
      <c r="B48" s="11"/>
      <c r="C48" s="11"/>
    </row>
    <row r="49" spans="2:3">
      <c r="B49" s="11"/>
      <c r="C49" s="11"/>
    </row>
    <row r="50" spans="2:3">
      <c r="B50" s="11"/>
      <c r="C50" s="11"/>
    </row>
    <row r="51" spans="2:3">
      <c r="B51" s="11"/>
      <c r="C51" s="11"/>
    </row>
    <row r="52" spans="2:3">
      <c r="B52" s="11"/>
      <c r="C52" s="11"/>
    </row>
    <row r="53" spans="2:3">
      <c r="B53" s="11"/>
      <c r="C53" s="11"/>
    </row>
    <row r="54" spans="2:3">
      <c r="B54" s="11"/>
      <c r="C54" s="11"/>
    </row>
    <row r="55" spans="2:3">
      <c r="B55" s="11"/>
      <c r="C55" s="11"/>
    </row>
    <row r="56" spans="2:3">
      <c r="B56" s="11"/>
      <c r="C56" s="11"/>
    </row>
    <row r="57" spans="2:3">
      <c r="B57" s="11"/>
      <c r="C57" s="11"/>
    </row>
    <row r="58" spans="2:3">
      <c r="B58" s="11"/>
      <c r="C58" s="11"/>
    </row>
    <row r="59" spans="2:3">
      <c r="B59" s="11"/>
      <c r="C59" s="11"/>
    </row>
    <row r="60" spans="2:3">
      <c r="B60" s="11"/>
      <c r="C60" s="11"/>
    </row>
    <row r="61" spans="2:3">
      <c r="B61" s="11"/>
      <c r="C61" s="11"/>
    </row>
    <row r="62" spans="2:3">
      <c r="B62" s="11"/>
      <c r="C62" s="11"/>
    </row>
    <row r="63" spans="2:3">
      <c r="B63" s="11"/>
      <c r="C63" s="11"/>
    </row>
    <row r="64" spans="2:3">
      <c r="B64" s="11"/>
      <c r="C64" s="11"/>
    </row>
    <row r="65" spans="2:3">
      <c r="B65" s="11"/>
      <c r="C65" s="11"/>
    </row>
    <row r="66" spans="2:3">
      <c r="B66" s="11"/>
      <c r="C66" s="11"/>
    </row>
    <row r="67" spans="2:3">
      <c r="B67" s="11"/>
      <c r="C67" s="11"/>
    </row>
    <row r="68" spans="2:3">
      <c r="B68" s="11"/>
      <c r="C68" s="11"/>
    </row>
    <row r="69" spans="2:3">
      <c r="B69" s="11"/>
      <c r="C69" s="11"/>
    </row>
    <row r="70" spans="2:3">
      <c r="B70" s="11"/>
      <c r="C70" s="11"/>
    </row>
    <row r="71" spans="2:3">
      <c r="B71" s="11"/>
      <c r="C71" s="11"/>
    </row>
    <row r="72" spans="2:3">
      <c r="B72" s="11"/>
      <c r="C72" s="11"/>
    </row>
    <row r="73" spans="2:3">
      <c r="B73" s="11"/>
      <c r="C73" s="11"/>
    </row>
    <row r="74" spans="2:3">
      <c r="B74" s="11"/>
      <c r="C74" s="11"/>
    </row>
    <row r="75" spans="2:3">
      <c r="B75" s="11"/>
      <c r="C75" s="11"/>
    </row>
    <row r="76" spans="2:3">
      <c r="B76" s="11"/>
      <c r="C76" s="11"/>
    </row>
    <row r="77" spans="2:3">
      <c r="B77" s="11"/>
      <c r="C77" s="11"/>
    </row>
    <row r="78" spans="2:3">
      <c r="B78" s="11"/>
      <c r="C78" s="11"/>
    </row>
    <row r="79" spans="2:3">
      <c r="B79" s="11"/>
      <c r="C79" s="11"/>
    </row>
    <row r="80" spans="2:3">
      <c r="B80" s="11"/>
      <c r="C80" s="11"/>
    </row>
    <row r="81" spans="2:3">
      <c r="B81" s="11"/>
      <c r="C81" s="11"/>
    </row>
    <row r="82" spans="2:3">
      <c r="B82" s="11"/>
      <c r="C82" s="11"/>
    </row>
    <row r="83" spans="2:3">
      <c r="B83" s="11"/>
      <c r="C83" s="11"/>
    </row>
    <row r="84" spans="2:3">
      <c r="B84" s="11"/>
      <c r="C84" s="11"/>
    </row>
    <row r="85" spans="2:3">
      <c r="B85" s="11"/>
      <c r="C85" s="11"/>
    </row>
    <row r="86" spans="2:3">
      <c r="B86" s="11"/>
      <c r="C86" s="11"/>
    </row>
    <row r="87" spans="2:3">
      <c r="B87" s="11"/>
      <c r="C87" s="11"/>
    </row>
    <row r="88" spans="2:3">
      <c r="B88" s="11"/>
      <c r="C88" s="11"/>
    </row>
    <row r="89" spans="2:3">
      <c r="B89" s="11"/>
      <c r="C89" s="11"/>
    </row>
    <row r="90" spans="2:3">
      <c r="B90" s="11"/>
      <c r="C90" s="11"/>
    </row>
    <row r="91" spans="2:3">
      <c r="B91" s="11"/>
      <c r="C91" s="11"/>
    </row>
    <row r="92" spans="2:3">
      <c r="B92" s="11"/>
      <c r="C92" s="11"/>
    </row>
    <row r="93" spans="2:3">
      <c r="B93" s="11"/>
      <c r="C93" s="11"/>
    </row>
    <row r="94" spans="2:3">
      <c r="B94" s="11"/>
      <c r="C94" s="11"/>
    </row>
    <row r="95" spans="2:3">
      <c r="B95" s="11"/>
      <c r="C95" s="11"/>
    </row>
    <row r="96" spans="2:3">
      <c r="B96" s="11"/>
      <c r="C96" s="11"/>
    </row>
    <row r="97" spans="2:3">
      <c r="B97" s="11"/>
      <c r="C97" s="11"/>
    </row>
    <row r="98" spans="2:3">
      <c r="B98" s="11"/>
      <c r="C98" s="11"/>
    </row>
    <row r="99" spans="2:3">
      <c r="B99" s="11"/>
      <c r="C99" s="11"/>
    </row>
    <row r="100" spans="2:3">
      <c r="B100" s="11"/>
      <c r="C100" s="11"/>
    </row>
    <row r="101" spans="2:3">
      <c r="B101" s="11"/>
      <c r="C101" s="11"/>
    </row>
    <row r="102" spans="2:3">
      <c r="B102" s="11"/>
      <c r="C102" s="11"/>
    </row>
    <row r="103" spans="2:3">
      <c r="B103" s="11"/>
      <c r="C103" s="11"/>
    </row>
    <row r="104" spans="2:3">
      <c r="B104" s="11"/>
      <c r="C104" s="11"/>
    </row>
    <row r="105" spans="2:3">
      <c r="B105" s="11"/>
      <c r="C105" s="11"/>
    </row>
    <row r="106" spans="2:3">
      <c r="B106" s="11"/>
      <c r="C106" s="11"/>
    </row>
    <row r="107" spans="2:3">
      <c r="B107" s="11"/>
      <c r="C107" s="11"/>
    </row>
    <row r="108" spans="2:3">
      <c r="B108" s="11"/>
      <c r="C108" s="11"/>
    </row>
    <row r="109" spans="2:3">
      <c r="B109" s="11"/>
      <c r="C109" s="11"/>
    </row>
    <row r="110" spans="2:3">
      <c r="B110" s="11"/>
      <c r="C110" s="11"/>
    </row>
    <row r="111" spans="2:3">
      <c r="B111" s="11"/>
      <c r="C111" s="11"/>
    </row>
    <row r="112" spans="2:3">
      <c r="B112" s="11"/>
      <c r="C112" s="11"/>
    </row>
    <row r="113" spans="2:3">
      <c r="B113" s="11"/>
      <c r="C113" s="11"/>
    </row>
    <row r="114" spans="2:3">
      <c r="B114" s="11"/>
      <c r="C114" s="11"/>
    </row>
    <row r="115" spans="2:3">
      <c r="B115" s="11"/>
      <c r="C115" s="11"/>
    </row>
    <row r="116" spans="2:3">
      <c r="B116" s="11"/>
      <c r="C116" s="11"/>
    </row>
    <row r="117" spans="2:3">
      <c r="B117" s="11"/>
      <c r="C117" s="11"/>
    </row>
    <row r="118" spans="2:3">
      <c r="B118" s="11"/>
      <c r="C118" s="11"/>
    </row>
    <row r="119" spans="2:3">
      <c r="B119" s="11"/>
      <c r="C119" s="11"/>
    </row>
    <row r="120" spans="2:3">
      <c r="B120" s="11"/>
      <c r="C120" s="11"/>
    </row>
    <row r="121" spans="2:3">
      <c r="B121" s="11"/>
      <c r="C121" s="11"/>
    </row>
    <row r="122" spans="2:3">
      <c r="B122" s="11"/>
      <c r="C122" s="11"/>
    </row>
    <row r="123" spans="2:3">
      <c r="B123" s="11"/>
      <c r="C123" s="11"/>
    </row>
    <row r="124" spans="2:3">
      <c r="B124" s="11"/>
      <c r="C124" s="11"/>
    </row>
    <row r="125" spans="2:3">
      <c r="B125" s="11"/>
      <c r="C125" s="11"/>
    </row>
    <row r="126" spans="2:3">
      <c r="B126" s="11"/>
      <c r="C126" s="11"/>
    </row>
    <row r="127" spans="2:3">
      <c r="B127" s="11"/>
      <c r="C127" s="11"/>
    </row>
    <row r="128" spans="2:3">
      <c r="B128" s="11"/>
      <c r="C128" s="11"/>
    </row>
    <row r="129" spans="2:3">
      <c r="B129" s="11"/>
      <c r="C129" s="11"/>
    </row>
    <row r="130" spans="2:3">
      <c r="B130" s="11"/>
      <c r="C130" s="11"/>
    </row>
    <row r="131" spans="2:3">
      <c r="B131" s="11"/>
      <c r="C131" s="11"/>
    </row>
    <row r="132" spans="2:3">
      <c r="B132" s="11"/>
      <c r="C132" s="11"/>
    </row>
    <row r="133" spans="2:3">
      <c r="B133" s="11"/>
      <c r="C133" s="11"/>
    </row>
    <row r="134" spans="2:3">
      <c r="B134" s="11"/>
      <c r="C134" s="11"/>
    </row>
    <row r="135" spans="2:3">
      <c r="B135" s="11"/>
      <c r="C135" s="11"/>
    </row>
    <row r="136" spans="2:3">
      <c r="B136" s="11"/>
      <c r="C136" s="11"/>
    </row>
    <row r="137" spans="2:3">
      <c r="B137" s="11"/>
      <c r="C137" s="11"/>
    </row>
    <row r="138" spans="2:3">
      <c r="B138" s="11"/>
      <c r="C138" s="11"/>
    </row>
    <row r="139" spans="2:3">
      <c r="B139" s="11"/>
      <c r="C139" s="11"/>
    </row>
    <row r="140" spans="2:3">
      <c r="B140" s="11"/>
      <c r="C140" s="11"/>
    </row>
    <row r="141" spans="2:3">
      <c r="B141" s="11"/>
      <c r="C141" s="11"/>
    </row>
    <row r="142" spans="2:3">
      <c r="B142" s="11"/>
      <c r="C142" s="11"/>
    </row>
    <row r="143" spans="2:3">
      <c r="B143" s="11"/>
      <c r="C143" s="11"/>
    </row>
    <row r="144" spans="2:3">
      <c r="B144" s="11"/>
      <c r="C144" s="11"/>
    </row>
    <row r="145" spans="2:3">
      <c r="B145" s="11"/>
      <c r="C145" s="11"/>
    </row>
    <row r="146" spans="2:3">
      <c r="B146" s="11"/>
      <c r="C146" s="11"/>
    </row>
    <row r="147" spans="2:3">
      <c r="B147" s="11"/>
      <c r="C147" s="11"/>
    </row>
    <row r="148" spans="2:3">
      <c r="B148" s="11"/>
      <c r="C148" s="11"/>
    </row>
    <row r="149" spans="2:3">
      <c r="B149" s="11"/>
      <c r="C149" s="11"/>
    </row>
    <row r="150" spans="2:3">
      <c r="B150" s="11"/>
      <c r="C150" s="11"/>
    </row>
    <row r="151" spans="2:3">
      <c r="B151" s="11"/>
      <c r="C151" s="11"/>
    </row>
    <row r="152" spans="2:3">
      <c r="B152" s="11"/>
      <c r="C152" s="11"/>
    </row>
    <row r="153" spans="2:3">
      <c r="B153" s="11"/>
      <c r="C153" s="11"/>
    </row>
    <row r="154" spans="2:3">
      <c r="B154" s="11"/>
      <c r="C154" s="11"/>
    </row>
    <row r="155" spans="2:3">
      <c r="B155" s="11"/>
      <c r="C155" s="11"/>
    </row>
    <row r="156" spans="2:3">
      <c r="B156" s="11"/>
      <c r="C156" s="11"/>
    </row>
    <row r="157" spans="2:3">
      <c r="B157" s="11"/>
      <c r="C157" s="11"/>
    </row>
    <row r="158" spans="2:3">
      <c r="B158" s="11"/>
      <c r="C158" s="11"/>
    </row>
    <row r="159" spans="2:3">
      <c r="B159" s="11"/>
      <c r="C159" s="11"/>
    </row>
    <row r="160" spans="2:3">
      <c r="B160" s="11"/>
      <c r="C160" s="11"/>
    </row>
    <row r="161" spans="2:3">
      <c r="B161" s="11"/>
      <c r="C161" s="11"/>
    </row>
    <row r="162" spans="2:3">
      <c r="B162" s="11"/>
      <c r="C162" s="11"/>
    </row>
    <row r="163" spans="2:3">
      <c r="B163" s="11"/>
      <c r="C163" s="11"/>
    </row>
    <row r="164" spans="2:3">
      <c r="B164" s="11"/>
      <c r="C164" s="11"/>
    </row>
    <row r="165" spans="2:3">
      <c r="B165" s="11"/>
      <c r="C165" s="11"/>
    </row>
    <row r="166" spans="2:3">
      <c r="B166" s="11"/>
      <c r="C166" s="11"/>
    </row>
    <row r="167" spans="2:3">
      <c r="B167" s="11"/>
      <c r="C167" s="11"/>
    </row>
    <row r="168" spans="2:3">
      <c r="B168" s="11"/>
      <c r="C168" s="11"/>
    </row>
    <row r="169" spans="2:3">
      <c r="B169" s="11"/>
      <c r="C169" s="11"/>
    </row>
    <row r="170" spans="2:3">
      <c r="B170" s="11"/>
      <c r="C170" s="11"/>
    </row>
    <row r="171" spans="2:3">
      <c r="B171" s="11"/>
      <c r="C171" s="11"/>
    </row>
    <row r="172" spans="2:3">
      <c r="B172" s="11"/>
      <c r="C172" s="11"/>
    </row>
    <row r="173" spans="2:3">
      <c r="B173" s="11"/>
      <c r="C173" s="11"/>
    </row>
    <row r="174" spans="2:3">
      <c r="B174" s="11"/>
      <c r="C174" s="11"/>
    </row>
    <row r="175" spans="2:3">
      <c r="B175" s="11"/>
      <c r="C175" s="11"/>
    </row>
    <row r="176" spans="2:3">
      <c r="B176" s="11"/>
      <c r="C176" s="11"/>
    </row>
    <row r="177" spans="2:3">
      <c r="B177" s="11"/>
      <c r="C177" s="11"/>
    </row>
    <row r="178" spans="2:3">
      <c r="B178" s="11"/>
      <c r="C178" s="11"/>
    </row>
    <row r="179" spans="2:3">
      <c r="B179" s="11"/>
      <c r="C179" s="11"/>
    </row>
    <row r="180" spans="2:3">
      <c r="B180" s="11"/>
      <c r="C180" s="11"/>
    </row>
    <row r="181" spans="2:3">
      <c r="B181" s="11"/>
      <c r="C181" s="11"/>
    </row>
    <row r="182" spans="2:3">
      <c r="B182" s="11"/>
      <c r="C182" s="11"/>
    </row>
    <row r="183" spans="2:3">
      <c r="B183" s="11"/>
      <c r="C183" s="11"/>
    </row>
    <row r="184" spans="2:3">
      <c r="B184" s="11"/>
      <c r="C184" s="11"/>
    </row>
    <row r="185" spans="2:3">
      <c r="B185" s="11"/>
      <c r="C185" s="11"/>
    </row>
    <row r="186" spans="2:3">
      <c r="B186" s="11"/>
      <c r="C186" s="11"/>
    </row>
    <row r="187" spans="2:3">
      <c r="B187" s="11"/>
      <c r="C187" s="11"/>
    </row>
    <row r="188" spans="2:3">
      <c r="B188" s="11"/>
      <c r="C188" s="11"/>
    </row>
    <row r="189" spans="2:3">
      <c r="B189" s="11"/>
      <c r="C189" s="11"/>
    </row>
    <row r="190" spans="2:3">
      <c r="B190" s="11"/>
      <c r="C190" s="11"/>
    </row>
    <row r="191" spans="2:3">
      <c r="B191" s="11"/>
      <c r="C191" s="11"/>
    </row>
    <row r="192" spans="2:3">
      <c r="B192" s="11"/>
      <c r="C192" s="11"/>
    </row>
    <row r="193" spans="2:3">
      <c r="B193" s="11"/>
      <c r="C193" s="11"/>
    </row>
    <row r="194" spans="2:3">
      <c r="B194" s="11"/>
      <c r="C194" s="11"/>
    </row>
    <row r="195" spans="2:3">
      <c r="B195" s="11"/>
      <c r="C195" s="11"/>
    </row>
    <row r="196" spans="2:3">
      <c r="B196" s="11"/>
      <c r="C196" s="11"/>
    </row>
    <row r="197" spans="2:3">
      <c r="B197" s="11"/>
      <c r="C197" s="11"/>
    </row>
    <row r="198" spans="2:3">
      <c r="B198" s="11"/>
      <c r="C198" s="11"/>
    </row>
    <row r="199" spans="2:3">
      <c r="B199" s="11"/>
      <c r="C199" s="11"/>
    </row>
    <row r="200" spans="2:3">
      <c r="B200" s="11"/>
      <c r="C200" s="11"/>
    </row>
    <row r="201" spans="2:3">
      <c r="B201" s="11"/>
      <c r="C201" s="11"/>
    </row>
    <row r="202" spans="2:3">
      <c r="B202" s="11"/>
      <c r="C202" s="11"/>
    </row>
    <row r="203" spans="2:3">
      <c r="B203" s="11"/>
      <c r="C203" s="11"/>
    </row>
    <row r="204" spans="2:3">
      <c r="B204" s="11"/>
      <c r="C204" s="11"/>
    </row>
    <row r="205" spans="2:3">
      <c r="B205" s="11"/>
      <c r="C205" s="11"/>
    </row>
    <row r="206" spans="2:3">
      <c r="B206" s="11"/>
      <c r="C206" s="11"/>
    </row>
    <row r="207" spans="2:3">
      <c r="B207" s="11"/>
      <c r="C207" s="11"/>
    </row>
    <row r="208" spans="2:3">
      <c r="B208" s="11"/>
      <c r="C208" s="11"/>
    </row>
    <row r="209" spans="2:3">
      <c r="B209" s="11"/>
      <c r="C209" s="11"/>
    </row>
    <row r="210" spans="2:3">
      <c r="B210" s="11"/>
      <c r="C210" s="11"/>
    </row>
    <row r="211" spans="2:3">
      <c r="B211" s="11"/>
      <c r="C211" s="11"/>
    </row>
    <row r="212" spans="2:3">
      <c r="B212" s="11"/>
      <c r="C212" s="11"/>
    </row>
    <row r="213" spans="2:3">
      <c r="B213" s="11"/>
      <c r="C213" s="11"/>
    </row>
    <row r="214" spans="2:3">
      <c r="B214" s="11"/>
      <c r="C214" s="11"/>
    </row>
    <row r="215" spans="2:3">
      <c r="B215" s="11"/>
      <c r="C215" s="11"/>
    </row>
    <row r="216" spans="2:3">
      <c r="B216" s="11"/>
      <c r="C216" s="11"/>
    </row>
    <row r="217" spans="2:3">
      <c r="B217" s="11"/>
      <c r="C217" s="11"/>
    </row>
    <row r="218" spans="2:3">
      <c r="B218" s="11"/>
      <c r="C218" s="11"/>
    </row>
    <row r="219" spans="2:3">
      <c r="B219" s="11"/>
      <c r="C219" s="11"/>
    </row>
    <row r="220" spans="2:3">
      <c r="B220" s="11"/>
      <c r="C220" s="11"/>
    </row>
    <row r="221" spans="2:3">
      <c r="B221" s="11"/>
      <c r="C221" s="11"/>
    </row>
    <row r="222" spans="2:3">
      <c r="B222" s="11"/>
      <c r="C222" s="11"/>
    </row>
    <row r="223" spans="2:3">
      <c r="B223" s="11"/>
      <c r="C223" s="11"/>
    </row>
    <row r="224" spans="2:3">
      <c r="B224" s="11"/>
      <c r="C224" s="11"/>
    </row>
    <row r="225" spans="2:3">
      <c r="B225" s="11"/>
      <c r="C225" s="11"/>
    </row>
    <row r="226" spans="2:3">
      <c r="B226" s="11"/>
      <c r="C226" s="11"/>
    </row>
    <row r="227" spans="2:3">
      <c r="B227" s="11"/>
      <c r="C227" s="11"/>
    </row>
    <row r="228" spans="2:3">
      <c r="B228" s="11"/>
      <c r="C228" s="11"/>
    </row>
    <row r="229" spans="2:3">
      <c r="B229" s="11"/>
      <c r="C229" s="11"/>
    </row>
    <row r="230" spans="2:3">
      <c r="B230" s="11"/>
      <c r="C230" s="11"/>
    </row>
    <row r="231" spans="2:3">
      <c r="B231" s="11"/>
      <c r="C231" s="11"/>
    </row>
    <row r="232" spans="2:3">
      <c r="B232" s="11"/>
      <c r="C232" s="11"/>
    </row>
    <row r="233" spans="2:3">
      <c r="B233" s="11"/>
      <c r="C233" s="11"/>
    </row>
    <row r="234" spans="2:3">
      <c r="B234" s="11"/>
      <c r="C234" s="11"/>
    </row>
    <row r="235" spans="2:3">
      <c r="B235" s="11"/>
      <c r="C235" s="11"/>
    </row>
    <row r="236" spans="2:3">
      <c r="B236" s="11"/>
      <c r="C236" s="11"/>
    </row>
    <row r="237" spans="2:3">
      <c r="B237" s="11"/>
      <c r="C237" s="11"/>
    </row>
    <row r="238" spans="2:3">
      <c r="B238" s="11"/>
      <c r="C238" s="11"/>
    </row>
    <row r="239" spans="2:3">
      <c r="B239" s="11"/>
      <c r="C239" s="11"/>
    </row>
    <row r="240" spans="2:3">
      <c r="B240" s="11"/>
      <c r="C240" s="11"/>
    </row>
    <row r="241" spans="2:3">
      <c r="B241" s="11"/>
      <c r="C241" s="11"/>
    </row>
    <row r="242" spans="2:3">
      <c r="B242" s="11"/>
      <c r="C242" s="11"/>
    </row>
    <row r="243" spans="2:3">
      <c r="B243" s="11"/>
      <c r="C243" s="11"/>
    </row>
    <row r="244" spans="2:3">
      <c r="B244" s="11"/>
      <c r="C244" s="11"/>
    </row>
    <row r="245" spans="2:3">
      <c r="B245" s="11"/>
      <c r="C245" s="11"/>
    </row>
    <row r="246" spans="2:3">
      <c r="B246" s="11"/>
      <c r="C246" s="11"/>
    </row>
    <row r="247" spans="2:3">
      <c r="B247" s="11"/>
      <c r="C247" s="11"/>
    </row>
    <row r="248" spans="2:3">
      <c r="B248" s="11"/>
      <c r="C248" s="11"/>
    </row>
    <row r="249" spans="2:3">
      <c r="B249" s="11"/>
      <c r="C249" s="11"/>
    </row>
    <row r="250" spans="2:3">
      <c r="B250" s="11"/>
      <c r="C250" s="11"/>
    </row>
    <row r="251" spans="2:3">
      <c r="B251" s="11"/>
      <c r="C251" s="11"/>
    </row>
    <row r="252" spans="2:3">
      <c r="B252" s="11"/>
      <c r="C252" s="11"/>
    </row>
    <row r="253" spans="2:3">
      <c r="B253" s="11"/>
      <c r="C253" s="11"/>
    </row>
    <row r="254" spans="2:3">
      <c r="B254" s="11"/>
      <c r="C254" s="11"/>
    </row>
    <row r="255" spans="2:3">
      <c r="B255" s="11"/>
      <c r="C255" s="11"/>
    </row>
    <row r="256" spans="2:3">
      <c r="B256" s="11"/>
      <c r="C256" s="11"/>
    </row>
    <row r="257" spans="2:3">
      <c r="B257" s="11"/>
      <c r="C257" s="11"/>
    </row>
    <row r="258" spans="2:3">
      <c r="B258" s="11"/>
      <c r="C258" s="11"/>
    </row>
    <row r="259" spans="2:3">
      <c r="B259" s="11"/>
      <c r="C259" s="11"/>
    </row>
    <row r="260" spans="2:3">
      <c r="B260" s="11"/>
      <c r="C260" s="11"/>
    </row>
    <row r="261" spans="2:3">
      <c r="B261" s="11"/>
      <c r="C261" s="11"/>
    </row>
    <row r="262" spans="2:3">
      <c r="B262" s="11"/>
      <c r="C262" s="11"/>
    </row>
    <row r="263" spans="2:3">
      <c r="B263" s="11"/>
      <c r="C263" s="11"/>
    </row>
    <row r="264" spans="2:3">
      <c r="B264" s="11"/>
      <c r="C264" s="11"/>
    </row>
    <row r="265" spans="2:3">
      <c r="B265" s="11"/>
      <c r="C265" s="11"/>
    </row>
    <row r="266" spans="2:3">
      <c r="B266" s="11"/>
      <c r="C266" s="11"/>
    </row>
    <row r="267" spans="2:3">
      <c r="B267" s="11"/>
      <c r="C267" s="11"/>
    </row>
    <row r="268" spans="2:3">
      <c r="B268" s="11"/>
      <c r="C268" s="11"/>
    </row>
    <row r="269" spans="2:3">
      <c r="B269" s="11"/>
      <c r="C269" s="11"/>
    </row>
    <row r="270" spans="2:3">
      <c r="B270" s="11"/>
      <c r="C270" s="11"/>
    </row>
    <row r="271" spans="2:3">
      <c r="B271" s="11"/>
      <c r="C271" s="11"/>
    </row>
    <row r="272" spans="2:3">
      <c r="B272" s="11"/>
      <c r="C272" s="11"/>
    </row>
    <row r="273" spans="2:3">
      <c r="B273" s="11"/>
      <c r="C273" s="11"/>
    </row>
    <row r="274" spans="2:3">
      <c r="B274" s="11"/>
      <c r="C274" s="11"/>
    </row>
    <row r="275" spans="2:3">
      <c r="B275" s="11"/>
      <c r="C275" s="11"/>
    </row>
    <row r="276" spans="2:3">
      <c r="B276" s="11"/>
      <c r="C276" s="11"/>
    </row>
    <row r="277" spans="2:3">
      <c r="B277" s="11"/>
      <c r="C277" s="11"/>
    </row>
    <row r="278" spans="2:3">
      <c r="B278" s="11"/>
      <c r="C278" s="11"/>
    </row>
    <row r="279" spans="2:3">
      <c r="B279" s="11"/>
      <c r="C279" s="11"/>
    </row>
    <row r="280" spans="2:3">
      <c r="B280" s="11"/>
      <c r="C280" s="11"/>
    </row>
    <row r="281" spans="2:3">
      <c r="B281" s="11"/>
      <c r="C281" s="11"/>
    </row>
    <row r="282" spans="2:3">
      <c r="B282" s="11"/>
      <c r="C282" s="11"/>
    </row>
    <row r="283" spans="2:3">
      <c r="B283" s="11"/>
      <c r="C283" s="11"/>
    </row>
    <row r="284" spans="2:3">
      <c r="B284" s="11"/>
      <c r="C284" s="11"/>
    </row>
    <row r="285" spans="2:3">
      <c r="B285" s="11"/>
      <c r="C285" s="11"/>
    </row>
    <row r="286" spans="2:3">
      <c r="B286" s="11"/>
      <c r="C286" s="11"/>
    </row>
    <row r="287" spans="2:3">
      <c r="B287" s="11"/>
      <c r="C287" s="11"/>
    </row>
    <row r="288" spans="2:3">
      <c r="B288" s="11"/>
      <c r="C288" s="11"/>
    </row>
    <row r="289" spans="2:3">
      <c r="B289" s="11"/>
      <c r="C289" s="11"/>
    </row>
    <row r="290" spans="2:3">
      <c r="B290" s="11"/>
      <c r="C290" s="11"/>
    </row>
    <row r="291" spans="2:3">
      <c r="B291" s="11"/>
      <c r="C291" s="11"/>
    </row>
    <row r="292" spans="2:3">
      <c r="B292" s="11"/>
      <c r="C292" s="11"/>
    </row>
    <row r="293" spans="2:3">
      <c r="B293" s="11"/>
      <c r="C293" s="11"/>
    </row>
    <row r="294" spans="2:3">
      <c r="B294" s="11"/>
      <c r="C294" s="11"/>
    </row>
    <row r="295" spans="2:3">
      <c r="B295" s="11"/>
      <c r="C295" s="11"/>
    </row>
    <row r="296" spans="2:3">
      <c r="B296" s="11"/>
      <c r="C296" s="11"/>
    </row>
    <row r="297" spans="2:3">
      <c r="B297" s="11"/>
      <c r="C297" s="11"/>
    </row>
    <row r="298" spans="2:3">
      <c r="B298" s="11"/>
      <c r="C298" s="11"/>
    </row>
    <row r="299" spans="2:3">
      <c r="B299" s="11"/>
      <c r="C299" s="11"/>
    </row>
    <row r="300" spans="2:3">
      <c r="B300" s="11"/>
      <c r="C300" s="11"/>
    </row>
    <row r="301" spans="2:3">
      <c r="B301" s="11"/>
      <c r="C301" s="11"/>
    </row>
    <row r="302" spans="2:3">
      <c r="B302" s="11"/>
      <c r="C302" s="11"/>
    </row>
    <row r="303" spans="2:3">
      <c r="B303" s="11"/>
      <c r="C303" s="11"/>
    </row>
    <row r="304" spans="2:3">
      <c r="B304" s="11"/>
      <c r="C304" s="11"/>
    </row>
    <row r="305" spans="2:3">
      <c r="B305" s="11"/>
      <c r="C305" s="11"/>
    </row>
    <row r="306" spans="2:3">
      <c r="B306" s="11"/>
      <c r="C306" s="11"/>
    </row>
    <row r="307" spans="2:3">
      <c r="B307" s="11"/>
      <c r="C307" s="11"/>
    </row>
    <row r="308" spans="2:3">
      <c r="B308" s="11"/>
      <c r="C308" s="11"/>
    </row>
    <row r="309" spans="2:3">
      <c r="B309" s="11"/>
      <c r="C309" s="11"/>
    </row>
    <row r="310" spans="2:3">
      <c r="B310" s="11"/>
      <c r="C310" s="11"/>
    </row>
    <row r="311" spans="2:3">
      <c r="B311" s="11"/>
      <c r="C311" s="11"/>
    </row>
    <row r="312" spans="2:3">
      <c r="B312" s="11"/>
      <c r="C312" s="11"/>
    </row>
    <row r="313" spans="2:3">
      <c r="B313" s="11"/>
      <c r="C313" s="11"/>
    </row>
    <row r="314" spans="2:3">
      <c r="B314" s="11"/>
      <c r="C314" s="11"/>
    </row>
    <row r="315" spans="2:3">
      <c r="B315" s="11"/>
      <c r="C315" s="11"/>
    </row>
    <row r="316" spans="2:3">
      <c r="B316" s="11"/>
      <c r="C316" s="11"/>
    </row>
    <row r="317" spans="2:3">
      <c r="B317" s="11"/>
      <c r="C317" s="11"/>
    </row>
    <row r="318" spans="2:3">
      <c r="B318" s="11"/>
      <c r="C318" s="11"/>
    </row>
    <row r="319" spans="2:3">
      <c r="B319" s="11"/>
      <c r="C319" s="11"/>
    </row>
    <row r="320" spans="2:3">
      <c r="B320" s="11"/>
      <c r="C320" s="11"/>
    </row>
    <row r="321" spans="2:3">
      <c r="B321" s="11"/>
      <c r="C321" s="11"/>
    </row>
    <row r="322" spans="2:3">
      <c r="B322" s="11"/>
      <c r="C322" s="11"/>
    </row>
    <row r="323" spans="2:3">
      <c r="B323" s="11"/>
      <c r="C323" s="11"/>
    </row>
    <row r="324" spans="2:3">
      <c r="B324" s="11"/>
      <c r="C324" s="11"/>
    </row>
    <row r="325" spans="2:3">
      <c r="B325" s="11"/>
      <c r="C325" s="11"/>
    </row>
    <row r="326" spans="2:3">
      <c r="B326" s="11"/>
      <c r="C326" s="11"/>
    </row>
    <row r="327" spans="2:3">
      <c r="B327" s="11"/>
      <c r="C327" s="11"/>
    </row>
    <row r="328" spans="2:3">
      <c r="B328" s="11"/>
      <c r="C328" s="11"/>
    </row>
    <row r="329" spans="2:3">
      <c r="B329" s="11"/>
      <c r="C329" s="11"/>
    </row>
    <row r="330" spans="2:3">
      <c r="B330" s="11"/>
      <c r="C330" s="11"/>
    </row>
    <row r="331" spans="2:3">
      <c r="B331" s="11"/>
      <c r="C331" s="11"/>
    </row>
    <row r="332" spans="2:3">
      <c r="B332" s="11"/>
      <c r="C332" s="11"/>
    </row>
    <row r="333" spans="2:3">
      <c r="B333" s="11"/>
      <c r="C333" s="11"/>
    </row>
    <row r="334" spans="2:3">
      <c r="B334" s="11"/>
      <c r="C334" s="11"/>
    </row>
    <row r="335" spans="2:3">
      <c r="B335" s="11"/>
      <c r="C335" s="11"/>
    </row>
    <row r="336" spans="2:3">
      <c r="B336" s="11"/>
      <c r="C336" s="11"/>
    </row>
    <row r="337" spans="2:3">
      <c r="B337" s="11"/>
      <c r="C337" s="11"/>
    </row>
    <row r="338" spans="2:3">
      <c r="B338" s="11"/>
      <c r="C338" s="11"/>
    </row>
    <row r="339" spans="2:3">
      <c r="B339" s="11"/>
      <c r="C339" s="11"/>
    </row>
    <row r="340" spans="2:3">
      <c r="B340" s="11"/>
      <c r="C340" s="11"/>
    </row>
    <row r="341" spans="2:3">
      <c r="B341" s="11"/>
      <c r="C341" s="11"/>
    </row>
    <row r="342" spans="2:3">
      <c r="B342" s="11"/>
      <c r="C342" s="11"/>
    </row>
    <row r="343" spans="2:3">
      <c r="B343" s="11"/>
      <c r="C343" s="11"/>
    </row>
    <row r="344" spans="2:3">
      <c r="B344" s="11"/>
      <c r="C344" s="11"/>
    </row>
    <row r="345" spans="2:3">
      <c r="B345" s="11"/>
      <c r="C345" s="11"/>
    </row>
    <row r="346" spans="2:3">
      <c r="B346" s="11"/>
      <c r="C346" s="11"/>
    </row>
    <row r="347" spans="2:3">
      <c r="B347" s="11"/>
      <c r="C347" s="11"/>
    </row>
    <row r="348" spans="2:3">
      <c r="B348" s="11"/>
      <c r="C348" s="11"/>
    </row>
    <row r="349" spans="2:3">
      <c r="B349" s="11"/>
      <c r="C349" s="11"/>
    </row>
    <row r="350" spans="2:3">
      <c r="B350" s="11"/>
      <c r="C350" s="11"/>
    </row>
    <row r="351" spans="2:3">
      <c r="B351" s="11"/>
      <c r="C351" s="11"/>
    </row>
    <row r="352" spans="2:3">
      <c r="B352" s="11"/>
      <c r="C352" s="11"/>
    </row>
    <row r="353" spans="2:3">
      <c r="B353" s="11"/>
      <c r="C353" s="11"/>
    </row>
    <row r="354" spans="2:3">
      <c r="B354" s="11"/>
      <c r="C354" s="11"/>
    </row>
    <row r="355" spans="2:3">
      <c r="B355" s="11"/>
      <c r="C355" s="11"/>
    </row>
    <row r="356" spans="2:3">
      <c r="B356" s="11"/>
      <c r="C356" s="11"/>
    </row>
    <row r="357" spans="2:3">
      <c r="B357" s="11"/>
      <c r="C357" s="11"/>
    </row>
    <row r="358" spans="2:3">
      <c r="B358" s="11"/>
      <c r="C358" s="11"/>
    </row>
    <row r="359" spans="2:3">
      <c r="B359" s="11"/>
      <c r="C359" s="11"/>
    </row>
    <row r="360" spans="2:3">
      <c r="B360" s="11"/>
      <c r="C360" s="11"/>
    </row>
    <row r="361" spans="2:3">
      <c r="B361" s="11"/>
      <c r="C361" s="11"/>
    </row>
    <row r="362" spans="2:3">
      <c r="B362" s="11"/>
      <c r="C362" s="11"/>
    </row>
    <row r="363" spans="2:3">
      <c r="B363" s="11"/>
      <c r="C363" s="11"/>
    </row>
    <row r="364" spans="2:3">
      <c r="B364" s="11"/>
      <c r="C364" s="11"/>
    </row>
    <row r="365" spans="2:3">
      <c r="B365" s="11"/>
      <c r="C365" s="11"/>
    </row>
    <row r="366" spans="2:3">
      <c r="B366" s="11"/>
      <c r="C366" s="11"/>
    </row>
    <row r="367" spans="2:3">
      <c r="B367" s="11"/>
      <c r="C367" s="11"/>
    </row>
    <row r="368" spans="2:3">
      <c r="B368" s="11"/>
      <c r="C368" s="11"/>
    </row>
    <row r="369" spans="2:3">
      <c r="B369" s="11"/>
      <c r="C369" s="11"/>
    </row>
    <row r="370" spans="2:3">
      <c r="B370" s="11"/>
      <c r="C370" s="11"/>
    </row>
    <row r="371" spans="2:3">
      <c r="B371" s="11"/>
      <c r="C371" s="11"/>
    </row>
    <row r="372" spans="2:3">
      <c r="B372" s="11"/>
      <c r="C372" s="11"/>
    </row>
    <row r="373" spans="2:3">
      <c r="B373" s="11"/>
      <c r="C373" s="11"/>
    </row>
    <row r="374" spans="2:3">
      <c r="B374" s="11"/>
      <c r="C374" s="11"/>
    </row>
    <row r="375" spans="2:3">
      <c r="B375" s="11"/>
      <c r="C375" s="11"/>
    </row>
    <row r="376" spans="2:3">
      <c r="B376" s="11"/>
      <c r="C376" s="11"/>
    </row>
    <row r="377" spans="2:3">
      <c r="B377" s="11"/>
      <c r="C377" s="11"/>
    </row>
    <row r="378" spans="2:3">
      <c r="B378" s="11"/>
      <c r="C378" s="11"/>
    </row>
    <row r="379" spans="2:3">
      <c r="B379" s="11"/>
      <c r="C379" s="11"/>
    </row>
    <row r="380" spans="2:3">
      <c r="B380" s="11"/>
      <c r="C380" s="11"/>
    </row>
    <row r="381" spans="2:3">
      <c r="B381" s="11"/>
      <c r="C381" s="11"/>
    </row>
    <row r="382" spans="2:3">
      <c r="B382" s="11"/>
      <c r="C382" s="11"/>
    </row>
    <row r="383" spans="2:3">
      <c r="B383" s="11"/>
      <c r="C383" s="11"/>
    </row>
    <row r="384" spans="2:3">
      <c r="B384" s="11"/>
      <c r="C384" s="11"/>
    </row>
    <row r="385" spans="2:3">
      <c r="B385" s="11"/>
      <c r="C385" s="11"/>
    </row>
    <row r="386" spans="2:3">
      <c r="B386" s="11"/>
      <c r="C386" s="11"/>
    </row>
    <row r="387" spans="2:3">
      <c r="B387" s="11"/>
      <c r="C387" s="11"/>
    </row>
    <row r="388" spans="2:3">
      <c r="B388" s="11"/>
      <c r="C388" s="11"/>
    </row>
    <row r="389" spans="2:3">
      <c r="B389" s="11"/>
      <c r="C389" s="11"/>
    </row>
    <row r="390" spans="2:3">
      <c r="B390" s="11"/>
      <c r="C390" s="11"/>
    </row>
    <row r="391" spans="2:3">
      <c r="B391" s="11"/>
      <c r="C391" s="11"/>
    </row>
    <row r="392" spans="2:3">
      <c r="B392" s="11"/>
      <c r="C392" s="11"/>
    </row>
    <row r="393" spans="2:3">
      <c r="B393" s="11"/>
      <c r="C393" s="11"/>
    </row>
    <row r="394" spans="2:3">
      <c r="B394" s="11"/>
      <c r="C394" s="11"/>
    </row>
    <row r="395" spans="2:3">
      <c r="B395" s="11"/>
      <c r="C395" s="11"/>
    </row>
    <row r="396" spans="2:3">
      <c r="B396" s="11"/>
      <c r="C396" s="11"/>
    </row>
    <row r="397" spans="2:3">
      <c r="B397" s="11"/>
      <c r="C397" s="11"/>
    </row>
    <row r="398" spans="2:3">
      <c r="B398" s="11"/>
      <c r="C398" s="11"/>
    </row>
    <row r="399" spans="2:3">
      <c r="B399" s="11"/>
      <c r="C399" s="11"/>
    </row>
    <row r="400" spans="2:3">
      <c r="B400" s="11"/>
      <c r="C400" s="11"/>
    </row>
    <row r="401" spans="2:3">
      <c r="B401" s="11"/>
      <c r="C401" s="11"/>
    </row>
    <row r="402" spans="2:3">
      <c r="B402" s="11"/>
      <c r="C402" s="11"/>
    </row>
    <row r="403" spans="2:3">
      <c r="B403" s="11"/>
      <c r="C403" s="11"/>
    </row>
    <row r="404" spans="2:3">
      <c r="B404" s="11"/>
      <c r="C404" s="11"/>
    </row>
    <row r="405" spans="2:3">
      <c r="B405" s="11"/>
      <c r="C405" s="11"/>
    </row>
    <row r="406" spans="2:3">
      <c r="B406" s="11"/>
      <c r="C406" s="11"/>
    </row>
    <row r="407" spans="2:3">
      <c r="B407" s="11"/>
      <c r="C407" s="11"/>
    </row>
    <row r="408" spans="2:3">
      <c r="B408" s="11"/>
      <c r="C408" s="11"/>
    </row>
    <row r="409" spans="2:3">
      <c r="B409" s="11"/>
      <c r="C409" s="11"/>
    </row>
    <row r="410" spans="2:3">
      <c r="B410" s="11"/>
      <c r="C410" s="11"/>
    </row>
    <row r="411" spans="2:3">
      <c r="B411" s="11"/>
      <c r="C411" s="11"/>
    </row>
    <row r="412" spans="2:3">
      <c r="B412" s="11"/>
      <c r="C412" s="11"/>
    </row>
    <row r="413" spans="2:3">
      <c r="B413" s="11"/>
      <c r="C413" s="11"/>
    </row>
    <row r="414" spans="2:3">
      <c r="B414" s="11"/>
      <c r="C414" s="11"/>
    </row>
    <row r="415" spans="2:3">
      <c r="B415" s="11"/>
      <c r="C415" s="11"/>
    </row>
    <row r="416" spans="2:3">
      <c r="B416" s="11"/>
      <c r="C416" s="11"/>
    </row>
    <row r="417" spans="2:3">
      <c r="B417" s="11"/>
      <c r="C417" s="11"/>
    </row>
    <row r="418" spans="2:3">
      <c r="B418" s="11"/>
      <c r="C418" s="11"/>
    </row>
    <row r="419" spans="2:3">
      <c r="B419" s="11"/>
      <c r="C419" s="11"/>
    </row>
    <row r="420" spans="2:3">
      <c r="B420" s="11"/>
      <c r="C420" s="11"/>
    </row>
    <row r="421" spans="2:3">
      <c r="B421" s="11"/>
      <c r="C421" s="11"/>
    </row>
    <row r="422" spans="2:3">
      <c r="B422" s="11"/>
      <c r="C422" s="11"/>
    </row>
    <row r="423" spans="2:3">
      <c r="B423" s="11"/>
      <c r="C423" s="11"/>
    </row>
    <row r="424" spans="2:3">
      <c r="B424" s="11"/>
      <c r="C424" s="11"/>
    </row>
    <row r="425" spans="2:3">
      <c r="B425" s="11"/>
      <c r="C425" s="11"/>
    </row>
    <row r="426" spans="2:3">
      <c r="B426" s="11"/>
      <c r="C426" s="11"/>
    </row>
    <row r="427" spans="2:3">
      <c r="B427" s="11"/>
      <c r="C427" s="11"/>
    </row>
    <row r="428" spans="2:3">
      <c r="B428" s="11"/>
      <c r="C428" s="11"/>
    </row>
    <row r="429" spans="2:3">
      <c r="B429" s="11"/>
      <c r="C429" s="11"/>
    </row>
    <row r="430" spans="2:3">
      <c r="B430" s="11"/>
      <c r="C430" s="11"/>
    </row>
    <row r="431" spans="2:3">
      <c r="B431" s="11"/>
      <c r="C431" s="11"/>
    </row>
    <row r="432" spans="2:3">
      <c r="B432" s="11"/>
      <c r="C432" s="11"/>
    </row>
    <row r="433" spans="2:3">
      <c r="B433" s="11"/>
      <c r="C433" s="11"/>
    </row>
    <row r="434" spans="2:3">
      <c r="B434" s="11"/>
      <c r="C434" s="11"/>
    </row>
    <row r="435" spans="2:3">
      <c r="B435" s="11"/>
      <c r="C435" s="11"/>
    </row>
    <row r="436" spans="2:3">
      <c r="B436" s="11"/>
      <c r="C436" s="11"/>
    </row>
    <row r="437" spans="2:3">
      <c r="B437" s="11"/>
      <c r="C437" s="11"/>
    </row>
    <row r="438" spans="2:3">
      <c r="B438" s="11"/>
      <c r="C438" s="11"/>
    </row>
    <row r="439" spans="2:3">
      <c r="B439" s="11"/>
      <c r="C439" s="11"/>
    </row>
    <row r="440" spans="2:3">
      <c r="B440" s="11"/>
      <c r="C440" s="11"/>
    </row>
    <row r="441" spans="2:3">
      <c r="B441" s="11"/>
      <c r="C441" s="11"/>
    </row>
    <row r="442" spans="2:3">
      <c r="B442" s="11"/>
      <c r="C442" s="11"/>
    </row>
    <row r="443" spans="2:3">
      <c r="B443" s="11"/>
      <c r="C443" s="11"/>
    </row>
    <row r="444" spans="2:3">
      <c r="B444" s="11"/>
      <c r="C444" s="11"/>
    </row>
    <row r="445" spans="2:3">
      <c r="B445" s="11"/>
      <c r="C445" s="11"/>
    </row>
    <row r="446" spans="2:3">
      <c r="B446" s="11"/>
      <c r="C446" s="11"/>
    </row>
    <row r="447" spans="2:3">
      <c r="B447" s="11"/>
      <c r="C447" s="11"/>
    </row>
    <row r="448" spans="2:3">
      <c r="B448" s="11"/>
      <c r="C448" s="11"/>
    </row>
    <row r="449" spans="2:3">
      <c r="B449" s="11"/>
      <c r="C449" s="11"/>
    </row>
    <row r="450" spans="2:3">
      <c r="B450" s="11"/>
      <c r="C450" s="11"/>
    </row>
    <row r="451" spans="2:3">
      <c r="B451" s="11"/>
      <c r="C451" s="11"/>
    </row>
    <row r="452" spans="2:3">
      <c r="B452" s="11"/>
      <c r="C452" s="11"/>
    </row>
    <row r="453" spans="2:3">
      <c r="B453" s="11"/>
      <c r="C453" s="11"/>
    </row>
    <row r="454" spans="2:3">
      <c r="B454" s="11"/>
      <c r="C454" s="11"/>
    </row>
    <row r="455" spans="2:3">
      <c r="B455" s="11"/>
      <c r="C455" s="11"/>
    </row>
    <row r="456" spans="2:3">
      <c r="B456" s="11"/>
      <c r="C456" s="11"/>
    </row>
    <row r="457" spans="2:3">
      <c r="B457" s="11"/>
      <c r="C457" s="11"/>
    </row>
    <row r="458" spans="2:3">
      <c r="B458" s="11"/>
      <c r="C458" s="11"/>
    </row>
    <row r="459" spans="2:3">
      <c r="B459" s="11"/>
      <c r="C459" s="11"/>
    </row>
    <row r="460" spans="2:3">
      <c r="B460" s="11"/>
      <c r="C460" s="11"/>
    </row>
    <row r="461" spans="2:3">
      <c r="B461" s="11"/>
      <c r="C461" s="11"/>
    </row>
    <row r="462" spans="2:3">
      <c r="B462" s="11"/>
      <c r="C462" s="11"/>
    </row>
    <row r="463" spans="2:3">
      <c r="B463" s="11"/>
      <c r="C463" s="11"/>
    </row>
    <row r="464" spans="2:3">
      <c r="B464" s="11"/>
      <c r="C464" s="11"/>
    </row>
    <row r="465" spans="2:3">
      <c r="B465" s="11"/>
      <c r="C465" s="11"/>
    </row>
    <row r="466" spans="2:3">
      <c r="B466" s="11"/>
      <c r="C466" s="11"/>
    </row>
    <row r="467" spans="2:3">
      <c r="B467" s="11"/>
      <c r="C467" s="11"/>
    </row>
    <row r="468" spans="2:3">
      <c r="B468" s="11"/>
      <c r="C468" s="11"/>
    </row>
    <row r="469" spans="2:3">
      <c r="B469" s="11"/>
      <c r="C469" s="11"/>
    </row>
    <row r="470" spans="2:3">
      <c r="B470" s="11"/>
      <c r="C470" s="11"/>
    </row>
    <row r="471" spans="2:3">
      <c r="B471" s="11"/>
      <c r="C471" s="11"/>
    </row>
    <row r="472" spans="2:3">
      <c r="B472" s="11"/>
      <c r="C472" s="11"/>
    </row>
    <row r="473" spans="2:3">
      <c r="B473" s="11"/>
      <c r="C473" s="11"/>
    </row>
    <row r="474" spans="2:3">
      <c r="B474" s="11"/>
      <c r="C474" s="11"/>
    </row>
    <row r="475" spans="2:3">
      <c r="B475" s="11"/>
      <c r="C475" s="11"/>
    </row>
    <row r="476" spans="2:3">
      <c r="B476" s="11"/>
      <c r="C476" s="11"/>
    </row>
    <row r="477" spans="2:3">
      <c r="B477" s="11"/>
      <c r="C477" s="11"/>
    </row>
    <row r="478" spans="2:3">
      <c r="B478" s="11"/>
      <c r="C478" s="11"/>
    </row>
    <row r="479" spans="2:3">
      <c r="B479" s="11"/>
      <c r="C479" s="11"/>
    </row>
    <row r="480" spans="2:3">
      <c r="B480" s="11"/>
      <c r="C480" s="11"/>
    </row>
    <row r="481" spans="2:3">
      <c r="B481" s="11"/>
      <c r="C481" s="11"/>
    </row>
    <row r="482" spans="2:3">
      <c r="B482" s="11"/>
      <c r="C482" s="11"/>
    </row>
    <row r="483" spans="2:3">
      <c r="B483" s="11"/>
      <c r="C483" s="11"/>
    </row>
    <row r="484" spans="2:3">
      <c r="B484" s="11"/>
      <c r="C484" s="11"/>
    </row>
    <row r="485" spans="2:3">
      <c r="B485" s="11"/>
      <c r="C485" s="11"/>
    </row>
    <row r="486" spans="2:3">
      <c r="B486" s="11"/>
      <c r="C486" s="11"/>
    </row>
    <row r="487" spans="2:3">
      <c r="B487" s="11"/>
      <c r="C487" s="11"/>
    </row>
    <row r="488" spans="2:3">
      <c r="B488" s="11"/>
      <c r="C488" s="11"/>
    </row>
    <row r="489" spans="2:3">
      <c r="B489" s="11"/>
      <c r="C489" s="11"/>
    </row>
    <row r="490" spans="2:3">
      <c r="B490" s="11"/>
      <c r="C490" s="11"/>
    </row>
    <row r="491" spans="2:3">
      <c r="B491" s="11"/>
      <c r="C491" s="11"/>
    </row>
    <row r="492" spans="2:3">
      <c r="B492" s="11"/>
      <c r="C492" s="11"/>
    </row>
    <row r="493" spans="2:3">
      <c r="B493" s="11"/>
      <c r="C493" s="11"/>
    </row>
    <row r="494" spans="2:3">
      <c r="B494" s="11"/>
      <c r="C494" s="11"/>
    </row>
    <row r="495" spans="2:3">
      <c r="B495" s="11"/>
      <c r="C495" s="11"/>
    </row>
    <row r="496" spans="2:3">
      <c r="B496" s="11"/>
      <c r="C496" s="11"/>
    </row>
    <row r="497" spans="2:3">
      <c r="B497" s="11"/>
      <c r="C497" s="11"/>
    </row>
    <row r="498" spans="2:3">
      <c r="B498" s="11"/>
      <c r="C498" s="11"/>
    </row>
    <row r="499" spans="2:3">
      <c r="B499" s="11"/>
      <c r="C499" s="11"/>
    </row>
    <row r="500" spans="2:3">
      <c r="B500" s="11"/>
      <c r="C500" s="11"/>
    </row>
    <row r="501" spans="2:3">
      <c r="B501" s="11"/>
      <c r="C501" s="11"/>
    </row>
    <row r="502" spans="2:3">
      <c r="B502" s="11"/>
      <c r="C502" s="11"/>
    </row>
    <row r="503" spans="2:3">
      <c r="B503" s="11"/>
      <c r="C503" s="11"/>
    </row>
    <row r="504" spans="2:3">
      <c r="B504" s="11"/>
      <c r="C504" s="11"/>
    </row>
    <row r="505" spans="2:3">
      <c r="B505" s="11"/>
      <c r="C505" s="11"/>
    </row>
    <row r="506" spans="2:3">
      <c r="B506" s="11"/>
      <c r="C506" s="11"/>
    </row>
    <row r="507" spans="2:3">
      <c r="B507" s="11"/>
      <c r="C507" s="11"/>
    </row>
    <row r="508" spans="2:3">
      <c r="B508" s="11"/>
      <c r="C508" s="11"/>
    </row>
    <row r="509" spans="2:3">
      <c r="B509" s="11"/>
      <c r="C509" s="11"/>
    </row>
    <row r="510" spans="2:3">
      <c r="B510" s="11"/>
      <c r="C510" s="11"/>
    </row>
    <row r="511" spans="2:3">
      <c r="B511" s="11"/>
      <c r="C511" s="11"/>
    </row>
    <row r="512" spans="2:3">
      <c r="B512" s="11"/>
      <c r="C512" s="11"/>
    </row>
    <row r="513" spans="2:3">
      <c r="B513" s="11"/>
      <c r="C513" s="11"/>
    </row>
    <row r="514" spans="2:3">
      <c r="B514" s="11"/>
      <c r="C514" s="11"/>
    </row>
    <row r="515" spans="2:3">
      <c r="B515" s="11"/>
      <c r="C515" s="11"/>
    </row>
    <row r="516" spans="2:3">
      <c r="B516" s="11"/>
      <c r="C516" s="11"/>
    </row>
    <row r="517" spans="2:3">
      <c r="B517" s="11"/>
      <c r="C517" s="11"/>
    </row>
    <row r="518" spans="2:3">
      <c r="B518" s="11"/>
      <c r="C518" s="11"/>
    </row>
    <row r="519" spans="2:3">
      <c r="B519" s="11"/>
      <c r="C519" s="11"/>
    </row>
    <row r="520" spans="2:3">
      <c r="B520" s="11"/>
      <c r="C520" s="11"/>
    </row>
    <row r="521" spans="2:3">
      <c r="B521" s="11"/>
      <c r="C521" s="11"/>
    </row>
    <row r="522" spans="2:3">
      <c r="B522" s="11"/>
      <c r="C522" s="11"/>
    </row>
    <row r="523" spans="2:3">
      <c r="B523" s="11"/>
      <c r="C523" s="11"/>
    </row>
    <row r="524" spans="2:3">
      <c r="B524" s="11"/>
      <c r="C524" s="11"/>
    </row>
    <row r="525" spans="2:3">
      <c r="B525" s="11"/>
      <c r="C525" s="11"/>
    </row>
    <row r="526" spans="2:3">
      <c r="B526" s="11"/>
      <c r="C526" s="11"/>
    </row>
    <row r="527" spans="2:3">
      <c r="B527" s="11"/>
      <c r="C527" s="11"/>
    </row>
    <row r="528" spans="2:3">
      <c r="B528" s="11"/>
      <c r="C528" s="11"/>
    </row>
    <row r="529" spans="2:3">
      <c r="B529" s="11"/>
      <c r="C529" s="11"/>
    </row>
    <row r="530" spans="2:3">
      <c r="B530" s="11"/>
      <c r="C530" s="11"/>
    </row>
    <row r="531" spans="2:3">
      <c r="B531" s="11"/>
      <c r="C531" s="11"/>
    </row>
    <row r="532" spans="2:3">
      <c r="B532" s="11"/>
      <c r="C532" s="11"/>
    </row>
    <row r="533" spans="2:3">
      <c r="B533" s="11"/>
      <c r="C533" s="11"/>
    </row>
    <row r="534" spans="2:3">
      <c r="B534" s="11"/>
      <c r="C534" s="11"/>
    </row>
    <row r="535" spans="2:3">
      <c r="B535" s="11"/>
      <c r="C535" s="11"/>
    </row>
    <row r="536" spans="2:3">
      <c r="B536" s="11"/>
      <c r="C536" s="11"/>
    </row>
    <row r="537" spans="2:3">
      <c r="B537" s="11"/>
      <c r="C537" s="11"/>
    </row>
    <row r="538" spans="2:3">
      <c r="B538" s="11"/>
      <c r="C538" s="11"/>
    </row>
    <row r="539" spans="2:3">
      <c r="B539" s="11"/>
      <c r="C539" s="11"/>
    </row>
    <row r="540" spans="2:3">
      <c r="B540" s="11"/>
      <c r="C540" s="11"/>
    </row>
    <row r="541" spans="2:3">
      <c r="B541" s="11"/>
      <c r="C541" s="11"/>
    </row>
    <row r="542" spans="2:3">
      <c r="B542" s="11"/>
      <c r="C542" s="11"/>
    </row>
    <row r="543" spans="2:3">
      <c r="B543" s="11"/>
      <c r="C543" s="11"/>
    </row>
    <row r="544" spans="2:3">
      <c r="B544" s="11"/>
      <c r="C544" s="11"/>
    </row>
    <row r="545" spans="2:3">
      <c r="B545" s="11"/>
      <c r="C545" s="11"/>
    </row>
    <row r="546" spans="2:3">
      <c r="B546" s="11"/>
      <c r="C546" s="11"/>
    </row>
    <row r="547" spans="2:3">
      <c r="B547" s="11"/>
      <c r="C547" s="11"/>
    </row>
    <row r="548" spans="2:3">
      <c r="B548" s="11"/>
      <c r="C548" s="11"/>
    </row>
    <row r="549" spans="2:3">
      <c r="B549" s="11"/>
      <c r="C549" s="11"/>
    </row>
    <row r="550" spans="2:3">
      <c r="B550" s="11"/>
      <c r="C550" s="11"/>
    </row>
    <row r="551" spans="2:3">
      <c r="B551" s="11"/>
      <c r="C551" s="11"/>
    </row>
    <row r="552" spans="2:3">
      <c r="B552" s="11"/>
      <c r="C552" s="11"/>
    </row>
    <row r="553" spans="2:3">
      <c r="B553" s="11"/>
      <c r="C553" s="11"/>
    </row>
    <row r="554" spans="2:3">
      <c r="B554" s="11"/>
      <c r="C554" s="11"/>
    </row>
    <row r="555" spans="2:3">
      <c r="B555" s="11"/>
      <c r="C555" s="11"/>
    </row>
    <row r="556" spans="2:3">
      <c r="B556" s="11"/>
      <c r="C556" s="11"/>
    </row>
    <row r="557" spans="2:3">
      <c r="B557" s="11"/>
      <c r="C557" s="11"/>
    </row>
    <row r="558" spans="2:3">
      <c r="B558" s="11"/>
      <c r="C558" s="11"/>
    </row>
    <row r="559" spans="2:3">
      <c r="B559" s="11"/>
      <c r="C559" s="11"/>
    </row>
    <row r="560" spans="2:3">
      <c r="B560" s="11"/>
      <c r="C560" s="11"/>
    </row>
    <row r="561" spans="2:3">
      <c r="B561" s="11"/>
      <c r="C561" s="11"/>
    </row>
    <row r="562" spans="2:3">
      <c r="B562" s="11"/>
      <c r="C562" s="11"/>
    </row>
    <row r="563" spans="2:3">
      <c r="B563" s="11"/>
      <c r="C563" s="11"/>
    </row>
    <row r="564" spans="2:3">
      <c r="B564" s="11"/>
      <c r="C564" s="11"/>
    </row>
    <row r="565" spans="2:3">
      <c r="B565" s="11"/>
      <c r="C565" s="11"/>
    </row>
    <row r="566" spans="2:3">
      <c r="B566" s="11"/>
      <c r="C566" s="11"/>
    </row>
    <row r="567" spans="2:3">
      <c r="B567" s="11"/>
      <c r="C567" s="11"/>
    </row>
    <row r="568" spans="2:3">
      <c r="B568" s="11"/>
      <c r="C568" s="11"/>
    </row>
    <row r="569" spans="2:3">
      <c r="B569" s="11"/>
      <c r="C569" s="11"/>
    </row>
    <row r="570" spans="2:3">
      <c r="B570" s="11"/>
      <c r="C570" s="11"/>
    </row>
    <row r="571" spans="2:3">
      <c r="B571" s="11"/>
      <c r="C571" s="11"/>
    </row>
    <row r="572" spans="2:3">
      <c r="B572" s="11"/>
      <c r="C572" s="11"/>
    </row>
    <row r="573" spans="2:3">
      <c r="B573" s="11"/>
      <c r="C573" s="11"/>
    </row>
    <row r="574" spans="2:3">
      <c r="B574" s="11"/>
      <c r="C574" s="11"/>
    </row>
    <row r="575" spans="2:3">
      <c r="B575" s="11"/>
      <c r="C575" s="11"/>
    </row>
    <row r="576" spans="2:3">
      <c r="B576" s="11"/>
      <c r="C576" s="11"/>
    </row>
    <row r="577" spans="2:3">
      <c r="B577" s="11"/>
      <c r="C577" s="11"/>
    </row>
    <row r="578" spans="2:3">
      <c r="B578" s="11"/>
      <c r="C578" s="11"/>
    </row>
    <row r="579" spans="2:3">
      <c r="B579" s="11"/>
      <c r="C579" s="11"/>
    </row>
    <row r="580" spans="2:3">
      <c r="B580" s="11"/>
      <c r="C580" s="11"/>
    </row>
    <row r="581" spans="2:3">
      <c r="B581" s="11"/>
      <c r="C581" s="11"/>
    </row>
    <row r="582" spans="2:3">
      <c r="B582" s="11"/>
      <c r="C582" s="11"/>
    </row>
    <row r="583" spans="2:3">
      <c r="B583" s="11"/>
      <c r="C583" s="11"/>
    </row>
    <row r="584" spans="2:3">
      <c r="B584" s="11"/>
      <c r="C584" s="11"/>
    </row>
    <row r="585" spans="2:3">
      <c r="B585" s="11"/>
      <c r="C585" s="11"/>
    </row>
    <row r="586" spans="2:3">
      <c r="B586" s="11"/>
      <c r="C586" s="11"/>
    </row>
    <row r="587" spans="2:3">
      <c r="B587" s="11"/>
      <c r="C587" s="11"/>
    </row>
    <row r="588" spans="2:3">
      <c r="B588" s="11"/>
      <c r="C588" s="11"/>
    </row>
    <row r="589" spans="2:3">
      <c r="B589" s="11"/>
      <c r="C589" s="11"/>
    </row>
    <row r="590" spans="2:3">
      <c r="B590" s="11"/>
      <c r="C590" s="11"/>
    </row>
    <row r="591" spans="2:3">
      <c r="B591" s="11"/>
      <c r="C591" s="11"/>
    </row>
    <row r="592" spans="2:3">
      <c r="B592" s="11"/>
      <c r="C592" s="11"/>
    </row>
    <row r="593" spans="2:3">
      <c r="B593" s="11"/>
      <c r="C593" s="11"/>
    </row>
    <row r="594" spans="2:3">
      <c r="B594" s="11"/>
      <c r="C594" s="11"/>
    </row>
    <row r="595" spans="2:3">
      <c r="B595" s="11"/>
      <c r="C595" s="11"/>
    </row>
    <row r="596" spans="2:3">
      <c r="B596" s="11"/>
      <c r="C596" s="11"/>
    </row>
    <row r="597" spans="2:3">
      <c r="B597" s="11"/>
      <c r="C597" s="11"/>
    </row>
    <row r="598" spans="2:3">
      <c r="B598" s="11"/>
      <c r="C598" s="11"/>
    </row>
    <row r="599" spans="2:3">
      <c r="B599" s="11"/>
      <c r="C599" s="11"/>
    </row>
    <row r="600" spans="2:3">
      <c r="B600" s="11"/>
      <c r="C600" s="11"/>
    </row>
    <row r="601" spans="2:3">
      <c r="B601" s="11"/>
      <c r="C601" s="11"/>
    </row>
    <row r="602" spans="2:3">
      <c r="B602" s="11"/>
      <c r="C602" s="11"/>
    </row>
    <row r="603" spans="2:3">
      <c r="B603" s="11"/>
      <c r="C603" s="11"/>
    </row>
    <row r="604" spans="2:3">
      <c r="B604" s="11"/>
      <c r="C604" s="11"/>
    </row>
    <row r="605" spans="2:3">
      <c r="B605" s="11"/>
      <c r="C605" s="11"/>
    </row>
    <row r="606" spans="2:3">
      <c r="B606" s="11"/>
      <c r="C606" s="11"/>
    </row>
    <row r="607" spans="2:3">
      <c r="B607" s="11"/>
      <c r="C607" s="11"/>
    </row>
    <row r="608" spans="2:3">
      <c r="B608" s="11"/>
      <c r="C608" s="11"/>
    </row>
    <row r="609" spans="2:3">
      <c r="B609" s="11"/>
      <c r="C609" s="11"/>
    </row>
    <row r="610" spans="2:3">
      <c r="B610" s="11"/>
      <c r="C610" s="11"/>
    </row>
    <row r="611" spans="2:3">
      <c r="B611" s="11"/>
      <c r="C611" s="11"/>
    </row>
    <row r="612" spans="2:3">
      <c r="B612" s="11"/>
      <c r="C612" s="11"/>
    </row>
    <row r="613" spans="2:3">
      <c r="B613" s="11"/>
      <c r="C613" s="11"/>
    </row>
    <row r="614" spans="2:3">
      <c r="B614" s="11"/>
      <c r="C614" s="11"/>
    </row>
    <row r="615" spans="2:3">
      <c r="B615" s="11"/>
      <c r="C615" s="11"/>
    </row>
    <row r="616" spans="2:3">
      <c r="B616" s="11"/>
      <c r="C616" s="11"/>
    </row>
    <row r="617" spans="2:3">
      <c r="B617" s="11"/>
      <c r="C617" s="11"/>
    </row>
    <row r="618" spans="2:3">
      <c r="B618" s="11"/>
      <c r="C618" s="11"/>
    </row>
    <row r="619" spans="2:3">
      <c r="B619" s="11"/>
      <c r="C619" s="11"/>
    </row>
    <row r="620" spans="2:3">
      <c r="B620" s="11"/>
      <c r="C620" s="11"/>
    </row>
    <row r="621" spans="2:3">
      <c r="B621" s="11"/>
      <c r="C621" s="11"/>
    </row>
    <row r="622" spans="2:3">
      <c r="B622" s="11"/>
      <c r="C622" s="11"/>
    </row>
    <row r="623" spans="2:3">
      <c r="B623" s="11"/>
      <c r="C623" s="11"/>
    </row>
    <row r="624" spans="2:3">
      <c r="B624" s="11"/>
      <c r="C624" s="11"/>
    </row>
    <row r="625" spans="2:3">
      <c r="B625" s="11"/>
      <c r="C625" s="11"/>
    </row>
    <row r="626" spans="2:3">
      <c r="B626" s="11"/>
      <c r="C626" s="11"/>
    </row>
    <row r="627" spans="2:3">
      <c r="B627" s="11"/>
      <c r="C627" s="11"/>
    </row>
    <row r="628" spans="2:3">
      <c r="B628" s="11"/>
      <c r="C628" s="11"/>
    </row>
    <row r="629" spans="2:3">
      <c r="B629" s="11"/>
      <c r="C629" s="11"/>
    </row>
    <row r="630" spans="2:3">
      <c r="B630" s="11"/>
      <c r="C630" s="11"/>
    </row>
    <row r="631" spans="2:3">
      <c r="B631" s="11"/>
      <c r="C631" s="11"/>
    </row>
    <row r="632" spans="2:3">
      <c r="B632" s="11"/>
      <c r="C632" s="11"/>
    </row>
    <row r="633" spans="2:3">
      <c r="B633" s="11"/>
      <c r="C633" s="11"/>
    </row>
    <row r="634" spans="2:3">
      <c r="B634" s="11"/>
      <c r="C634" s="11"/>
    </row>
    <row r="635" spans="2:3">
      <c r="B635" s="11"/>
      <c r="C635" s="11"/>
    </row>
    <row r="636" spans="2:3">
      <c r="B636" s="11"/>
      <c r="C636" s="11"/>
    </row>
    <row r="637" spans="2:3">
      <c r="B637" s="11"/>
      <c r="C637" s="11"/>
    </row>
    <row r="638" spans="2:3">
      <c r="B638" s="11"/>
      <c r="C638" s="11"/>
    </row>
    <row r="639" spans="2:3">
      <c r="B639" s="11"/>
      <c r="C639" s="11"/>
    </row>
    <row r="640" spans="2:3">
      <c r="B640" s="11"/>
      <c r="C640" s="11"/>
    </row>
    <row r="641" spans="2:3">
      <c r="B641" s="11"/>
      <c r="C641" s="11"/>
    </row>
    <row r="642" spans="2:3">
      <c r="B642" s="11"/>
      <c r="C642" s="11"/>
    </row>
    <row r="643" spans="2:3">
      <c r="B643" s="11"/>
      <c r="C643" s="11"/>
    </row>
    <row r="644" spans="2:3">
      <c r="B644" s="11"/>
      <c r="C644" s="11"/>
    </row>
    <row r="645" spans="2:3">
      <c r="B645" s="11"/>
      <c r="C645" s="11"/>
    </row>
    <row r="646" spans="2:3">
      <c r="B646" s="11"/>
      <c r="C646" s="11"/>
    </row>
    <row r="647" spans="2:3">
      <c r="B647" s="11"/>
      <c r="C647" s="11"/>
    </row>
    <row r="648" spans="2:3">
      <c r="B648" s="11"/>
      <c r="C648" s="11"/>
    </row>
    <row r="649" spans="2:3">
      <c r="B649" s="11"/>
      <c r="C649" s="11"/>
    </row>
    <row r="650" spans="2:3">
      <c r="B650" s="11"/>
      <c r="C650" s="11"/>
    </row>
    <row r="651" spans="2:3">
      <c r="B651" s="11"/>
      <c r="C651" s="11"/>
    </row>
    <row r="652" spans="2:3">
      <c r="B652" s="11"/>
      <c r="C652" s="11"/>
    </row>
    <row r="653" spans="2:3">
      <c r="B653" s="11"/>
      <c r="C653" s="11"/>
    </row>
    <row r="654" spans="2:3">
      <c r="B654" s="11"/>
      <c r="C654" s="11"/>
    </row>
    <row r="655" spans="2:3">
      <c r="B655" s="11"/>
      <c r="C655" s="11"/>
    </row>
    <row r="656" spans="2:3">
      <c r="B656" s="11"/>
      <c r="C656" s="11"/>
    </row>
    <row r="657" spans="2:3">
      <c r="B657" s="11"/>
      <c r="C657" s="11"/>
    </row>
    <row r="658" spans="2:3">
      <c r="B658" s="11"/>
      <c r="C658" s="11"/>
    </row>
    <row r="659" spans="2:3">
      <c r="B659" s="11"/>
      <c r="C659" s="11"/>
    </row>
    <row r="660" spans="2:3">
      <c r="B660" s="11"/>
      <c r="C660" s="11"/>
    </row>
    <row r="661" spans="2:3">
      <c r="B661" s="11"/>
      <c r="C661" s="11"/>
    </row>
    <row r="662" spans="2:3">
      <c r="B662" s="11"/>
      <c r="C662" s="11"/>
    </row>
    <row r="663" spans="2:3">
      <c r="B663" s="11"/>
      <c r="C663" s="11"/>
    </row>
    <row r="664" spans="2:3">
      <c r="B664" s="11"/>
      <c r="C664" s="11"/>
    </row>
    <row r="665" spans="2:3">
      <c r="B665" s="11"/>
      <c r="C665" s="11"/>
    </row>
    <row r="666" spans="2:3">
      <c r="B666" s="11"/>
      <c r="C666" s="11"/>
    </row>
    <row r="667" spans="2:3">
      <c r="B667" s="11"/>
      <c r="C667" s="11"/>
    </row>
    <row r="668" spans="2:3">
      <c r="B668" s="11"/>
      <c r="C668" s="11"/>
    </row>
    <row r="669" spans="2:3">
      <c r="B669" s="11"/>
      <c r="C669" s="11"/>
    </row>
    <row r="670" spans="2:3">
      <c r="B670" s="11"/>
      <c r="C670" s="11"/>
    </row>
    <row r="671" spans="2:3">
      <c r="B671" s="11"/>
      <c r="C671" s="11"/>
    </row>
    <row r="672" spans="2:3">
      <c r="B672" s="11"/>
      <c r="C672" s="11"/>
    </row>
    <row r="673" spans="2:3">
      <c r="B673" s="11"/>
      <c r="C673" s="11"/>
    </row>
    <row r="674" spans="2:3">
      <c r="B674" s="11"/>
      <c r="C674" s="11"/>
    </row>
    <row r="675" spans="2:3">
      <c r="B675" s="11"/>
      <c r="C675" s="11"/>
    </row>
    <row r="676" spans="2:3">
      <c r="B676" s="11"/>
      <c r="C676" s="11"/>
    </row>
    <row r="677" spans="2:3">
      <c r="B677" s="11"/>
      <c r="C677" s="11"/>
    </row>
    <row r="678" spans="2:3">
      <c r="B678" s="11"/>
      <c r="C678" s="11"/>
    </row>
    <row r="679" spans="2:3">
      <c r="B679" s="11"/>
      <c r="C679" s="11"/>
    </row>
    <row r="680" spans="2:3">
      <c r="B680" s="11"/>
      <c r="C680" s="11"/>
    </row>
    <row r="681" spans="2:3">
      <c r="B681" s="11"/>
      <c r="C681" s="11"/>
    </row>
    <row r="682" spans="2:3">
      <c r="B682" s="11"/>
      <c r="C682" s="11"/>
    </row>
    <row r="683" spans="2:3">
      <c r="B683" s="11"/>
      <c r="C683" s="11"/>
    </row>
    <row r="684" spans="2:3">
      <c r="B684" s="11"/>
      <c r="C684" s="11"/>
    </row>
    <row r="685" spans="2:3">
      <c r="B685" s="11"/>
      <c r="C685" s="11"/>
    </row>
    <row r="686" spans="2:3">
      <c r="B686" s="11"/>
      <c r="C686" s="11"/>
    </row>
    <row r="687" spans="2:3">
      <c r="B687" s="11"/>
      <c r="C687" s="11"/>
    </row>
    <row r="688" spans="2:3">
      <c r="B688" s="11"/>
      <c r="C688" s="11"/>
    </row>
    <row r="689" spans="2:3">
      <c r="B689" s="11"/>
      <c r="C689" s="11"/>
    </row>
    <row r="690" spans="2:3">
      <c r="B690" s="11"/>
      <c r="C690" s="11"/>
    </row>
    <row r="691" spans="2:3">
      <c r="B691" s="11"/>
      <c r="C691" s="11"/>
    </row>
    <row r="692" spans="2:3">
      <c r="B692" s="11"/>
      <c r="C692" s="11"/>
    </row>
    <row r="693" spans="2:3">
      <c r="B693" s="11"/>
      <c r="C693" s="11"/>
    </row>
    <row r="694" spans="2:3">
      <c r="B694" s="11"/>
      <c r="C694" s="11"/>
    </row>
    <row r="695" spans="2:3">
      <c r="B695" s="11"/>
      <c r="C695" s="11"/>
    </row>
    <row r="696" spans="2:3">
      <c r="B696" s="11"/>
      <c r="C696" s="11"/>
    </row>
    <row r="697" spans="2:3">
      <c r="B697" s="11"/>
      <c r="C697" s="11"/>
    </row>
    <row r="698" spans="2:3">
      <c r="B698" s="11"/>
      <c r="C698" s="11"/>
    </row>
    <row r="699" spans="2:3">
      <c r="B699" s="11"/>
      <c r="C699" s="11"/>
    </row>
    <row r="700" spans="2:3">
      <c r="B700" s="11"/>
      <c r="C700" s="11"/>
    </row>
    <row r="701" spans="2:3">
      <c r="B701" s="11"/>
      <c r="C701" s="11"/>
    </row>
    <row r="702" spans="2:3">
      <c r="B702" s="11"/>
      <c r="C702" s="11"/>
    </row>
    <row r="703" spans="2:3">
      <c r="B703" s="11"/>
      <c r="C703" s="11"/>
    </row>
    <row r="704" spans="2:3">
      <c r="B704" s="11"/>
      <c r="C704" s="11"/>
    </row>
    <row r="705" spans="2:3">
      <c r="B705" s="11"/>
      <c r="C705" s="11"/>
    </row>
    <row r="706" spans="2:3">
      <c r="B706" s="11"/>
      <c r="C706" s="11"/>
    </row>
    <row r="707" spans="2:3">
      <c r="B707" s="11"/>
      <c r="C707" s="11"/>
    </row>
    <row r="708" spans="2:3">
      <c r="B708" s="11"/>
      <c r="C708" s="11"/>
    </row>
    <row r="709" spans="2:3">
      <c r="B709" s="11"/>
      <c r="C709" s="11"/>
    </row>
    <row r="710" spans="2:3">
      <c r="B710" s="11"/>
      <c r="C710" s="11"/>
    </row>
    <row r="711" spans="2:3">
      <c r="B711" s="11"/>
      <c r="C711" s="11"/>
    </row>
    <row r="712" spans="2:3">
      <c r="B712" s="11"/>
      <c r="C712" s="11"/>
    </row>
    <row r="713" spans="2:3">
      <c r="B713" s="11"/>
      <c r="C713" s="11"/>
    </row>
    <row r="714" spans="2:3">
      <c r="B714" s="11"/>
      <c r="C714" s="11"/>
    </row>
    <row r="715" spans="2:3">
      <c r="C715" s="11"/>
    </row>
    <row r="716" spans="2:3">
      <c r="C716" s="11"/>
    </row>
    <row r="717" spans="2:3">
      <c r="C717" s="11"/>
    </row>
    <row r="718" spans="2:3">
      <c r="C718" s="11"/>
    </row>
    <row r="719" spans="2:3">
      <c r="C719" s="11"/>
    </row>
    <row r="720" spans="2:3">
      <c r="C720" s="11"/>
    </row>
    <row r="721" spans="3:3">
      <c r="C721" s="11"/>
    </row>
    <row r="722" spans="3:3">
      <c r="C722" s="11"/>
    </row>
    <row r="723" spans="3:3">
      <c r="C723" s="11"/>
    </row>
    <row r="724" spans="3:3">
      <c r="C724" s="11"/>
    </row>
    <row r="725" spans="3:3">
      <c r="C725" s="11"/>
    </row>
    <row r="726" spans="3:3">
      <c r="C726" s="11"/>
    </row>
    <row r="727" spans="3:3">
      <c r="C727" s="11"/>
    </row>
    <row r="728" spans="3:3">
      <c r="C728" s="11"/>
    </row>
    <row r="729" spans="3:3">
      <c r="C729" s="11"/>
    </row>
    <row r="730" spans="3:3">
      <c r="C730" s="11"/>
    </row>
    <row r="731" spans="3:3">
      <c r="C731" s="11"/>
    </row>
    <row r="732" spans="3:3">
      <c r="C732" s="11"/>
    </row>
    <row r="733" spans="3:3">
      <c r="C733" s="11"/>
    </row>
    <row r="734" spans="3:3">
      <c r="C734" s="11"/>
    </row>
    <row r="735" spans="3:3">
      <c r="C735" s="11"/>
    </row>
    <row r="736" spans="3:3">
      <c r="C736" s="11"/>
    </row>
    <row r="737" spans="3:3">
      <c r="C737" s="11"/>
    </row>
    <row r="738" spans="3:3">
      <c r="C738" s="11"/>
    </row>
    <row r="739" spans="3:3">
      <c r="C739" s="11"/>
    </row>
    <row r="740" spans="3:3">
      <c r="C740" s="11"/>
    </row>
    <row r="741" spans="3:3">
      <c r="C741" s="11"/>
    </row>
    <row r="742" spans="3:3">
      <c r="C742" s="11"/>
    </row>
    <row r="743" spans="3:3">
      <c r="C743" s="11"/>
    </row>
    <row r="744" spans="3:3">
      <c r="C744" s="11"/>
    </row>
    <row r="745" spans="3:3">
      <c r="C745" s="11"/>
    </row>
    <row r="746" spans="3:3">
      <c r="C746" s="11"/>
    </row>
    <row r="747" spans="3:3">
      <c r="C747" s="11"/>
    </row>
    <row r="748" spans="3:3">
      <c r="C748" s="11"/>
    </row>
    <row r="749" spans="3:3">
      <c r="C749" s="11"/>
    </row>
    <row r="750" spans="3:3">
      <c r="C750" s="11"/>
    </row>
    <row r="751" spans="3:3">
      <c r="C751" s="11"/>
    </row>
    <row r="752" spans="3:3">
      <c r="C752" s="11"/>
    </row>
    <row r="753" spans="3:3">
      <c r="C753" s="11"/>
    </row>
    <row r="754" spans="3:3">
      <c r="C754" s="11"/>
    </row>
    <row r="755" spans="3:3">
      <c r="C755" s="11"/>
    </row>
    <row r="756" spans="3:3">
      <c r="C756" s="11"/>
    </row>
    <row r="757" spans="3:3">
      <c r="C757" s="11"/>
    </row>
    <row r="758" spans="3:3">
      <c r="C758" s="11"/>
    </row>
    <row r="759" spans="3:3">
      <c r="C759" s="11"/>
    </row>
    <row r="760" spans="3:3">
      <c r="C760" s="11"/>
    </row>
    <row r="761" spans="3:3">
      <c r="C761" s="11"/>
    </row>
    <row r="762" spans="3:3">
      <c r="C762" s="11"/>
    </row>
    <row r="763" spans="3:3">
      <c r="C763" s="11"/>
    </row>
    <row r="764" spans="3:3">
      <c r="C764" s="11"/>
    </row>
    <row r="765" spans="3:3">
      <c r="C765" s="11"/>
    </row>
    <row r="766" spans="3:3">
      <c r="C766" s="11"/>
    </row>
    <row r="767" spans="3:3">
      <c r="C767" s="11"/>
    </row>
    <row r="768" spans="3:3">
      <c r="C768" s="11"/>
    </row>
    <row r="769" spans="3:3">
      <c r="C769" s="11"/>
    </row>
    <row r="770" spans="3:3">
      <c r="C770" s="11"/>
    </row>
    <row r="771" spans="3:3">
      <c r="C771" s="11"/>
    </row>
    <row r="772" spans="3:3">
      <c r="C772" s="11"/>
    </row>
    <row r="773" spans="3:3">
      <c r="C773" s="11"/>
    </row>
    <row r="774" spans="3:3">
      <c r="C774" s="11"/>
    </row>
    <row r="775" spans="3:3">
      <c r="C775" s="11"/>
    </row>
    <row r="776" spans="3:3">
      <c r="C776" s="11"/>
    </row>
    <row r="777" spans="3:3">
      <c r="C777" s="11"/>
    </row>
    <row r="778" spans="3:3">
      <c r="C778" s="11"/>
    </row>
    <row r="779" spans="3:3">
      <c r="C779" s="11"/>
    </row>
    <row r="780" spans="3:3">
      <c r="C780" s="11"/>
    </row>
    <row r="781" spans="3:3">
      <c r="C781" s="11"/>
    </row>
    <row r="782" spans="3:3">
      <c r="C782" s="11"/>
    </row>
    <row r="783" spans="3:3">
      <c r="C783" s="11"/>
    </row>
    <row r="784" spans="3:3">
      <c r="C784" s="11"/>
    </row>
    <row r="785" spans="3:3">
      <c r="C785" s="11"/>
    </row>
    <row r="786" spans="3:3">
      <c r="C786" s="11"/>
    </row>
    <row r="787" spans="3:3">
      <c r="C787" s="11"/>
    </row>
    <row r="788" spans="3:3">
      <c r="C788" s="11"/>
    </row>
    <row r="789" spans="3:3">
      <c r="C789" s="11"/>
    </row>
    <row r="790" spans="3:3">
      <c r="C790" s="11"/>
    </row>
    <row r="791" spans="3:3">
      <c r="C791" s="11"/>
    </row>
    <row r="792" spans="3:3">
      <c r="C792" s="11"/>
    </row>
    <row r="793" spans="3:3">
      <c r="C793" s="11"/>
    </row>
    <row r="794" spans="3:3">
      <c r="C794" s="11"/>
    </row>
    <row r="795" spans="3:3">
      <c r="C795" s="11"/>
    </row>
    <row r="796" spans="3:3">
      <c r="C796" s="11"/>
    </row>
    <row r="797" spans="3:3">
      <c r="C797" s="11"/>
    </row>
    <row r="798" spans="3:3">
      <c r="C798" s="11"/>
    </row>
    <row r="799" spans="3:3">
      <c r="C799" s="11"/>
    </row>
    <row r="800" spans="3:3">
      <c r="C800" s="11"/>
    </row>
    <row r="801" spans="3:3">
      <c r="C801" s="11"/>
    </row>
    <row r="802" spans="3:3">
      <c r="C802" s="11"/>
    </row>
    <row r="803" spans="3:3">
      <c r="C803" s="11"/>
    </row>
    <row r="804" spans="3:3">
      <c r="C804" s="11"/>
    </row>
    <row r="805" spans="3:3">
      <c r="C805" s="11"/>
    </row>
    <row r="806" spans="3:3">
      <c r="C806" s="11"/>
    </row>
    <row r="807" spans="3:3">
      <c r="C807" s="11"/>
    </row>
    <row r="808" spans="3:3">
      <c r="C808" s="11"/>
    </row>
    <row r="809" spans="3:3">
      <c r="C809" s="11"/>
    </row>
    <row r="810" spans="3:3">
      <c r="C810" s="11"/>
    </row>
    <row r="811" spans="3:3">
      <c r="C811" s="11"/>
    </row>
    <row r="812" spans="3:3">
      <c r="C812" s="11"/>
    </row>
    <row r="813" spans="3:3">
      <c r="C813" s="11"/>
    </row>
    <row r="814" spans="3:3">
      <c r="C814" s="11"/>
    </row>
    <row r="815" spans="3:3">
      <c r="C815" s="11"/>
    </row>
    <row r="816" spans="3:3">
      <c r="C816" s="11"/>
    </row>
    <row r="817" spans="3:3">
      <c r="C817" s="11"/>
    </row>
    <row r="818" spans="3:3">
      <c r="C818" s="11"/>
    </row>
    <row r="819" spans="3:3">
      <c r="C819" s="11"/>
    </row>
    <row r="820" spans="3:3">
      <c r="C820" s="11"/>
    </row>
    <row r="821" spans="3:3">
      <c r="C821" s="11"/>
    </row>
    <row r="822" spans="3:3">
      <c r="C822" s="11"/>
    </row>
    <row r="823" spans="3:3">
      <c r="C823" s="11"/>
    </row>
    <row r="824" spans="3:3">
      <c r="C824" s="11"/>
    </row>
    <row r="825" spans="3:3">
      <c r="C825" s="11"/>
    </row>
    <row r="826" spans="3:3">
      <c r="C826" s="11"/>
    </row>
    <row r="827" spans="3:3">
      <c r="C827" s="11"/>
    </row>
    <row r="828" spans="3:3">
      <c r="C828" s="11"/>
    </row>
    <row r="829" spans="3:3">
      <c r="C829" s="11"/>
    </row>
    <row r="830" spans="3:3">
      <c r="C830" s="11"/>
    </row>
    <row r="831" spans="3:3">
      <c r="C831" s="11"/>
    </row>
    <row r="832" spans="3:3">
      <c r="C832" s="11"/>
    </row>
    <row r="833" spans="3:3">
      <c r="C833" s="11"/>
    </row>
    <row r="834" spans="3:3">
      <c r="C834" s="11"/>
    </row>
    <row r="835" spans="3:3">
      <c r="C835" s="11"/>
    </row>
    <row r="836" spans="3:3">
      <c r="C836" s="11"/>
    </row>
    <row r="837" spans="3:3">
      <c r="C837" s="11"/>
    </row>
    <row r="838" spans="3:3">
      <c r="C838" s="11"/>
    </row>
    <row r="839" spans="3:3">
      <c r="C839" s="11"/>
    </row>
    <row r="840" spans="3:3">
      <c r="C840" s="11"/>
    </row>
    <row r="841" spans="3:3">
      <c r="C841" s="11"/>
    </row>
    <row r="842" spans="3:3">
      <c r="C842" s="11"/>
    </row>
    <row r="843" spans="3:3">
      <c r="C843" s="11"/>
    </row>
    <row r="844" spans="3:3">
      <c r="C844" s="11"/>
    </row>
    <row r="845" spans="3:3">
      <c r="C845" s="11"/>
    </row>
    <row r="846" spans="3:3">
      <c r="C846" s="11"/>
    </row>
    <row r="847" spans="3:3">
      <c r="C847" s="11"/>
    </row>
    <row r="848" spans="3:3">
      <c r="C848" s="11"/>
    </row>
    <row r="849" spans="3:3">
      <c r="C849" s="11"/>
    </row>
    <row r="850" spans="3:3">
      <c r="C850" s="11"/>
    </row>
    <row r="851" spans="3:3">
      <c r="C851" s="11"/>
    </row>
    <row r="852" spans="3:3">
      <c r="C852" s="11"/>
    </row>
    <row r="853" spans="3:3">
      <c r="C853" s="11"/>
    </row>
    <row r="854" spans="3:3">
      <c r="C854" s="11"/>
    </row>
    <row r="855" spans="3:3">
      <c r="C855" s="11"/>
    </row>
    <row r="856" spans="3:3">
      <c r="C856" s="11"/>
    </row>
    <row r="857" spans="3:3">
      <c r="C857" s="11"/>
    </row>
    <row r="858" spans="3:3">
      <c r="C858" s="11"/>
    </row>
    <row r="859" spans="3:3">
      <c r="C859" s="11"/>
    </row>
    <row r="860" spans="3:3">
      <c r="C860" s="11"/>
    </row>
    <row r="861" spans="3:3">
      <c r="C861" s="11"/>
    </row>
    <row r="862" spans="3:3">
      <c r="C862" s="11"/>
    </row>
    <row r="863" spans="3:3">
      <c r="C863" s="11"/>
    </row>
    <row r="864" spans="3:3">
      <c r="C864" s="11"/>
    </row>
    <row r="865" spans="3:3">
      <c r="C865" s="11"/>
    </row>
    <row r="866" spans="3:3">
      <c r="C866" s="11"/>
    </row>
    <row r="867" spans="3:3">
      <c r="C867" s="11"/>
    </row>
    <row r="868" spans="3:3">
      <c r="C868" s="11"/>
    </row>
    <row r="869" spans="3:3">
      <c r="C869" s="11"/>
    </row>
    <row r="870" spans="3:3">
      <c r="C870" s="11"/>
    </row>
    <row r="871" spans="3:3">
      <c r="C871" s="11"/>
    </row>
    <row r="872" spans="3:3">
      <c r="C872" s="11"/>
    </row>
    <row r="873" spans="3:3">
      <c r="C873" s="11"/>
    </row>
    <row r="874" spans="3:3">
      <c r="C874" s="11"/>
    </row>
    <row r="875" spans="3:3">
      <c r="C875" s="11"/>
    </row>
    <row r="876" spans="3:3">
      <c r="C876" s="11"/>
    </row>
    <row r="877" spans="3:3">
      <c r="C877" s="11"/>
    </row>
    <row r="878" spans="3:3">
      <c r="C878" s="11"/>
    </row>
    <row r="879" spans="3:3">
      <c r="C879" s="11"/>
    </row>
    <row r="880" spans="3:3">
      <c r="C880" s="11"/>
    </row>
    <row r="881" spans="3:3">
      <c r="C881" s="11"/>
    </row>
    <row r="882" spans="3:3">
      <c r="C882" s="11"/>
    </row>
    <row r="883" spans="3:3">
      <c r="C883" s="11"/>
    </row>
    <row r="884" spans="3:3">
      <c r="C884" s="11"/>
    </row>
    <row r="885" spans="3:3">
      <c r="C885" s="11"/>
    </row>
    <row r="886" spans="3:3">
      <c r="C886" s="11"/>
    </row>
    <row r="887" spans="3:3">
      <c r="C887" s="11"/>
    </row>
    <row r="888" spans="3:3">
      <c r="C888" s="11"/>
    </row>
    <row r="889" spans="3:3">
      <c r="C889" s="11"/>
    </row>
    <row r="890" spans="3:3">
      <c r="C890" s="11"/>
    </row>
    <row r="891" spans="3:3">
      <c r="C891" s="11"/>
    </row>
    <row r="892" spans="3:3">
      <c r="C892" s="11"/>
    </row>
    <row r="893" spans="3:3">
      <c r="C893" s="11"/>
    </row>
    <row r="894" spans="3:3">
      <c r="C894" s="11"/>
    </row>
    <row r="895" spans="3:3">
      <c r="C895" s="11"/>
    </row>
    <row r="896" spans="3:3">
      <c r="C896" s="11"/>
    </row>
    <row r="897" spans="3:3">
      <c r="C897" s="11"/>
    </row>
    <row r="898" spans="3:3">
      <c r="C898" s="11"/>
    </row>
    <row r="899" spans="3:3">
      <c r="C899" s="11"/>
    </row>
    <row r="900" spans="3:3">
      <c r="C900" s="11"/>
    </row>
    <row r="901" spans="3:3">
      <c r="C901" s="11"/>
    </row>
    <row r="902" spans="3:3">
      <c r="C902" s="11"/>
    </row>
    <row r="903" spans="3:3">
      <c r="C903" s="11"/>
    </row>
    <row r="904" spans="3:3">
      <c r="C904" s="11"/>
    </row>
    <row r="905" spans="3:3">
      <c r="C905" s="11"/>
    </row>
    <row r="906" spans="3:3">
      <c r="C906" s="11"/>
    </row>
    <row r="907" spans="3:3">
      <c r="C907" s="11"/>
    </row>
    <row r="908" spans="3:3">
      <c r="C908" s="11"/>
    </row>
    <row r="909" spans="3:3">
      <c r="C909" s="11"/>
    </row>
    <row r="910" spans="3:3">
      <c r="C910" s="11"/>
    </row>
    <row r="911" spans="3:3">
      <c r="C911" s="11"/>
    </row>
    <row r="912" spans="3:3">
      <c r="C912" s="11"/>
    </row>
    <row r="913" spans="3:3">
      <c r="C913" s="11"/>
    </row>
    <row r="914" spans="3:3">
      <c r="C914" s="11"/>
    </row>
    <row r="915" spans="3:3">
      <c r="C915" s="11"/>
    </row>
    <row r="916" spans="3:3">
      <c r="C916" s="11"/>
    </row>
    <row r="917" spans="3:3">
      <c r="C917" s="11"/>
    </row>
    <row r="918" spans="3:3">
      <c r="C918" s="11"/>
    </row>
    <row r="919" spans="3:3">
      <c r="C919" s="11"/>
    </row>
    <row r="920" spans="3:3">
      <c r="C920" s="11"/>
    </row>
    <row r="921" spans="3:3">
      <c r="C921" s="11"/>
    </row>
    <row r="922" spans="3:3">
      <c r="C922" s="11"/>
    </row>
    <row r="923" spans="3:3">
      <c r="C923" s="11"/>
    </row>
    <row r="924" spans="3:3">
      <c r="C924" s="11"/>
    </row>
    <row r="925" spans="3:3">
      <c r="C925" s="11"/>
    </row>
    <row r="926" spans="3:3">
      <c r="C926" s="11"/>
    </row>
    <row r="927" spans="3:3">
      <c r="C927" s="11"/>
    </row>
    <row r="928" spans="3:3">
      <c r="C928" s="11"/>
    </row>
    <row r="929" spans="3:3">
      <c r="C929" s="11"/>
    </row>
    <row r="930" spans="3:3">
      <c r="C930" s="11"/>
    </row>
    <row r="931" spans="3:3">
      <c r="C931" s="11"/>
    </row>
    <row r="932" spans="3:3">
      <c r="C932" s="11"/>
    </row>
    <row r="933" spans="3:3">
      <c r="C933" s="11"/>
    </row>
    <row r="934" spans="3:3">
      <c r="C934" s="11"/>
    </row>
    <row r="935" spans="3:3">
      <c r="C935" s="11"/>
    </row>
    <row r="936" spans="3:3">
      <c r="C936" s="11"/>
    </row>
    <row r="937" spans="3:3">
      <c r="C937" s="11"/>
    </row>
    <row r="938" spans="3:3">
      <c r="C938" s="11"/>
    </row>
    <row r="939" spans="3:3">
      <c r="C939" s="11"/>
    </row>
    <row r="940" spans="3:3">
      <c r="C940" s="11"/>
    </row>
    <row r="941" spans="3:3">
      <c r="C941" s="11"/>
    </row>
    <row r="942" spans="3:3">
      <c r="C942" s="11"/>
    </row>
    <row r="943" spans="3:3">
      <c r="C943" s="11"/>
    </row>
    <row r="944" spans="3:3">
      <c r="C944" s="11"/>
    </row>
    <row r="945" spans="3:3">
      <c r="C945" s="11"/>
    </row>
    <row r="946" spans="3:3">
      <c r="C946" s="11"/>
    </row>
    <row r="947" spans="3:3">
      <c r="C947" s="11"/>
    </row>
    <row r="948" spans="3:3">
      <c r="C948" s="11"/>
    </row>
    <row r="949" spans="3:3">
      <c r="C949" s="11"/>
    </row>
    <row r="950" spans="3:3">
      <c r="C950" s="11"/>
    </row>
    <row r="951" spans="3:3">
      <c r="C951" s="11"/>
    </row>
    <row r="952" spans="3:3">
      <c r="C952" s="11"/>
    </row>
    <row r="953" spans="3:3">
      <c r="C953" s="11"/>
    </row>
    <row r="954" spans="3:3">
      <c r="C954" s="11"/>
    </row>
    <row r="955" spans="3:3">
      <c r="C955" s="11"/>
    </row>
    <row r="956" spans="3:3">
      <c r="C956" s="11"/>
    </row>
    <row r="957" spans="3:3">
      <c r="C957" s="11"/>
    </row>
    <row r="958" spans="3:3">
      <c r="C958" s="11"/>
    </row>
    <row r="959" spans="3:3">
      <c r="C959" s="11"/>
    </row>
    <row r="960" spans="3:3">
      <c r="C960" s="11"/>
    </row>
    <row r="961" spans="3:3">
      <c r="C961" s="11"/>
    </row>
    <row r="962" spans="3:3">
      <c r="C962" s="11"/>
    </row>
  </sheetData>
  <pageMargins left="0.7" right="0.7" top="0.75" bottom="0.75" header="0.51180555555555496" footer="0.51180555555555496"/>
  <pageSetup paperSize="9" firstPageNumber="0" orientation="landscape"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L901"/>
  <sheetViews>
    <sheetView workbookViewId="0"/>
  </sheetViews>
  <sheetFormatPr defaultRowHeight="16.5"/>
  <cols>
    <col min="1" max="1" width="9.140625" style="97"/>
    <col min="2" max="6" width="23.42578125" style="97" customWidth="1"/>
    <col min="7" max="7" width="8" style="97" customWidth="1"/>
    <col min="8" max="10" width="9.140625" style="97"/>
    <col min="11" max="11" width="12.28515625" style="83" customWidth="1"/>
    <col min="12" max="16384" width="9.140625" style="97"/>
  </cols>
  <sheetData>
    <row r="1" spans="2:12" ht="45.75">
      <c r="J1" s="259" t="s">
        <v>9346</v>
      </c>
      <c r="K1" s="253"/>
      <c r="L1" s="259" t="s">
        <v>9347</v>
      </c>
    </row>
    <row r="2" spans="2:12">
      <c r="B2" s="210" t="s">
        <v>9</v>
      </c>
      <c r="C2" s="210" t="s">
        <v>9542</v>
      </c>
      <c r="D2" s="210" t="s">
        <v>10</v>
      </c>
      <c r="E2" s="210" t="s">
        <v>9457</v>
      </c>
      <c r="F2" s="180" t="s">
        <v>1805</v>
      </c>
      <c r="G2" s="319" t="s">
        <v>1693</v>
      </c>
      <c r="H2" s="180" t="s">
        <v>1410</v>
      </c>
      <c r="I2" s="320">
        <v>2</v>
      </c>
      <c r="J2" s="319">
        <f>MIN(K:K)</f>
        <v>2</v>
      </c>
      <c r="K2" s="180" t="s">
        <v>9350</v>
      </c>
      <c r="L2" s="319">
        <f>MAX(K:K)</f>
        <v>9</v>
      </c>
    </row>
    <row r="3" spans="2:12">
      <c r="B3" s="83" t="s">
        <v>9543</v>
      </c>
      <c r="C3" s="83" t="s">
        <v>9544</v>
      </c>
      <c r="D3" s="83" t="s">
        <v>9544</v>
      </c>
      <c r="E3" s="83"/>
      <c r="K3" s="83">
        <f>LEN(TRIM(B3))</f>
        <v>3</v>
      </c>
    </row>
    <row r="4" spans="2:12">
      <c r="B4" s="83" t="s">
        <v>9545</v>
      </c>
      <c r="C4" s="83" t="s">
        <v>15</v>
      </c>
      <c r="D4" s="83" t="s">
        <v>9546</v>
      </c>
      <c r="E4" s="83" t="s">
        <v>9543</v>
      </c>
      <c r="K4" s="83">
        <f t="shared" ref="K4:K67" si="0">LEN(TRIM(B4))</f>
        <v>3</v>
      </c>
    </row>
    <row r="5" spans="2:12">
      <c r="B5" s="83" t="s">
        <v>9547</v>
      </c>
      <c r="C5" s="83" t="s">
        <v>9548</v>
      </c>
      <c r="D5" s="83" t="s">
        <v>9548</v>
      </c>
      <c r="E5" s="83" t="s">
        <v>9543</v>
      </c>
      <c r="K5" s="83">
        <f t="shared" si="0"/>
        <v>3</v>
      </c>
    </row>
    <row r="6" spans="2:12">
      <c r="B6" s="83" t="s">
        <v>9549</v>
      </c>
      <c r="C6" s="83" t="s">
        <v>336</v>
      </c>
      <c r="D6" s="83" t="s">
        <v>9550</v>
      </c>
      <c r="E6" s="83" t="s">
        <v>9547</v>
      </c>
      <c r="K6" s="83">
        <f t="shared" si="0"/>
        <v>3</v>
      </c>
    </row>
    <row r="7" spans="2:12">
      <c r="B7" s="83" t="s">
        <v>9551</v>
      </c>
      <c r="C7" s="83" t="s">
        <v>9552</v>
      </c>
      <c r="D7" s="83" t="s">
        <v>9553</v>
      </c>
      <c r="E7" s="83" t="s">
        <v>9554</v>
      </c>
      <c r="K7" s="83">
        <f t="shared" si="0"/>
        <v>3</v>
      </c>
    </row>
    <row r="8" spans="2:12">
      <c r="B8" s="83" t="s">
        <v>9555</v>
      </c>
      <c r="C8" s="83" t="s">
        <v>210</v>
      </c>
      <c r="D8" s="83" t="s">
        <v>9556</v>
      </c>
      <c r="E8" s="83" t="s">
        <v>9557</v>
      </c>
      <c r="K8" s="83">
        <f t="shared" si="0"/>
        <v>3</v>
      </c>
    </row>
    <row r="9" spans="2:12">
      <c r="B9" s="83" t="s">
        <v>9558</v>
      </c>
      <c r="C9" s="83" t="s">
        <v>9559</v>
      </c>
      <c r="D9" s="83" t="s">
        <v>9560</v>
      </c>
      <c r="E9" s="83" t="s">
        <v>9561</v>
      </c>
      <c r="K9" s="83">
        <f t="shared" si="0"/>
        <v>3</v>
      </c>
    </row>
    <row r="10" spans="2:12">
      <c r="B10" s="83" t="s">
        <v>9562</v>
      </c>
      <c r="C10" s="83" t="s">
        <v>9563</v>
      </c>
      <c r="D10" s="83" t="s">
        <v>9564</v>
      </c>
      <c r="E10" s="83" t="s">
        <v>9543</v>
      </c>
      <c r="K10" s="83">
        <f t="shared" si="0"/>
        <v>3</v>
      </c>
    </row>
    <row r="11" spans="2:12">
      <c r="B11" s="83" t="s">
        <v>9565</v>
      </c>
      <c r="C11" s="83" t="s">
        <v>9566</v>
      </c>
      <c r="D11" s="83" t="s">
        <v>9564</v>
      </c>
      <c r="E11" s="83" t="s">
        <v>9543</v>
      </c>
      <c r="K11" s="83">
        <f t="shared" si="0"/>
        <v>3</v>
      </c>
    </row>
    <row r="12" spans="2:12">
      <c r="B12" s="83" t="s">
        <v>9567</v>
      </c>
      <c r="C12" s="83" t="s">
        <v>75</v>
      </c>
      <c r="D12" s="83" t="s">
        <v>9568</v>
      </c>
      <c r="E12" s="83" t="s">
        <v>9569</v>
      </c>
      <c r="K12" s="83">
        <f t="shared" si="0"/>
        <v>3</v>
      </c>
    </row>
    <row r="13" spans="2:12">
      <c r="B13" s="83" t="s">
        <v>9570</v>
      </c>
      <c r="C13" s="83" t="s">
        <v>497</v>
      </c>
      <c r="D13" s="83" t="s">
        <v>9571</v>
      </c>
      <c r="E13" s="83" t="s">
        <v>9547</v>
      </c>
      <c r="K13" s="83">
        <f t="shared" si="0"/>
        <v>3</v>
      </c>
    </row>
    <row r="14" spans="2:12">
      <c r="B14" s="83" t="s">
        <v>9572</v>
      </c>
      <c r="C14" s="83" t="s">
        <v>219</v>
      </c>
      <c r="D14" s="83" t="s">
        <v>9573</v>
      </c>
      <c r="E14" s="83" t="s">
        <v>9547</v>
      </c>
      <c r="K14" s="83">
        <f t="shared" si="0"/>
        <v>3</v>
      </c>
    </row>
    <row r="15" spans="2:12">
      <c r="B15" s="83" t="s">
        <v>9574</v>
      </c>
      <c r="C15" s="83" t="s">
        <v>9575</v>
      </c>
      <c r="D15" s="83" t="s">
        <v>9576</v>
      </c>
      <c r="E15" s="83" t="s">
        <v>9577</v>
      </c>
      <c r="K15" s="83">
        <f t="shared" si="0"/>
        <v>3</v>
      </c>
    </row>
    <row r="16" spans="2:12">
      <c r="B16" s="83" t="s">
        <v>9578</v>
      </c>
      <c r="C16" s="83" t="s">
        <v>313</v>
      </c>
      <c r="D16" s="83" t="s">
        <v>9579</v>
      </c>
      <c r="E16" s="83" t="s">
        <v>9580</v>
      </c>
      <c r="K16" s="83">
        <f t="shared" si="0"/>
        <v>3</v>
      </c>
    </row>
    <row r="17" spans="2:11">
      <c r="B17" s="83" t="s">
        <v>9581</v>
      </c>
      <c r="C17" s="83" t="s">
        <v>9582</v>
      </c>
      <c r="D17" s="83" t="s">
        <v>9583</v>
      </c>
      <c r="E17" s="83" t="s">
        <v>9561</v>
      </c>
      <c r="K17" s="83">
        <f t="shared" si="0"/>
        <v>3</v>
      </c>
    </row>
    <row r="18" spans="2:11">
      <c r="B18" s="83" t="s">
        <v>9584</v>
      </c>
      <c r="C18" s="83" t="s">
        <v>9585</v>
      </c>
      <c r="D18" s="83" t="s">
        <v>9586</v>
      </c>
      <c r="E18" s="83" t="s">
        <v>9577</v>
      </c>
      <c r="K18" s="83">
        <f t="shared" si="0"/>
        <v>3</v>
      </c>
    </row>
    <row r="19" spans="2:11">
      <c r="B19" s="83" t="s">
        <v>9580</v>
      </c>
      <c r="C19" s="83" t="s">
        <v>9587</v>
      </c>
      <c r="D19" s="83" t="s">
        <v>9588</v>
      </c>
      <c r="E19" s="83" t="s">
        <v>9549</v>
      </c>
      <c r="K19" s="83">
        <f t="shared" si="0"/>
        <v>3</v>
      </c>
    </row>
    <row r="20" spans="2:11">
      <c r="B20" s="83" t="s">
        <v>9589</v>
      </c>
      <c r="C20" s="83" t="s">
        <v>223</v>
      </c>
      <c r="D20" s="83" t="s">
        <v>9590</v>
      </c>
      <c r="E20" s="83" t="s">
        <v>9591</v>
      </c>
      <c r="K20" s="83">
        <f t="shared" si="0"/>
        <v>3</v>
      </c>
    </row>
    <row r="21" spans="2:11">
      <c r="B21" s="83" t="s">
        <v>9592</v>
      </c>
      <c r="C21" s="83" t="s">
        <v>9593</v>
      </c>
      <c r="D21" s="83" t="s">
        <v>9594</v>
      </c>
      <c r="E21" s="83" t="s">
        <v>9577</v>
      </c>
      <c r="K21" s="83">
        <f t="shared" si="0"/>
        <v>3</v>
      </c>
    </row>
    <row r="22" spans="2:11">
      <c r="B22" s="83" t="s">
        <v>9595</v>
      </c>
      <c r="C22" s="83" t="s">
        <v>9596</v>
      </c>
      <c r="D22" s="83" t="s">
        <v>9597</v>
      </c>
      <c r="E22" s="83" t="s">
        <v>9577</v>
      </c>
      <c r="K22" s="83">
        <f t="shared" si="0"/>
        <v>3</v>
      </c>
    </row>
    <row r="23" spans="2:11">
      <c r="B23" s="83" t="s">
        <v>9554</v>
      </c>
      <c r="C23" s="83" t="s">
        <v>9598</v>
      </c>
      <c r="D23" s="83" t="s">
        <v>9599</v>
      </c>
      <c r="E23" s="83" t="s">
        <v>9547</v>
      </c>
      <c r="K23" s="83">
        <f t="shared" si="0"/>
        <v>3</v>
      </c>
    </row>
    <row r="24" spans="2:11">
      <c r="B24" s="83" t="s">
        <v>9600</v>
      </c>
      <c r="C24" s="83" t="s">
        <v>77</v>
      </c>
      <c r="D24" s="83" t="s">
        <v>9601</v>
      </c>
      <c r="E24" s="83" t="s">
        <v>9569</v>
      </c>
      <c r="K24" s="83">
        <f t="shared" si="0"/>
        <v>3</v>
      </c>
    </row>
    <row r="25" spans="2:11">
      <c r="B25" s="83" t="s">
        <v>9602</v>
      </c>
      <c r="C25" s="83" t="s">
        <v>9603</v>
      </c>
      <c r="D25" s="83" t="s">
        <v>9604</v>
      </c>
      <c r="E25" s="83" t="s">
        <v>9547</v>
      </c>
      <c r="K25" s="83">
        <f t="shared" si="0"/>
        <v>3</v>
      </c>
    </row>
    <row r="26" spans="2:11">
      <c r="B26" s="83" t="s">
        <v>9605</v>
      </c>
      <c r="C26" s="83" t="s">
        <v>9606</v>
      </c>
      <c r="D26" s="83" t="s">
        <v>9607</v>
      </c>
      <c r="E26" s="83" t="s">
        <v>9600</v>
      </c>
      <c r="K26" s="83">
        <f t="shared" si="0"/>
        <v>3</v>
      </c>
    </row>
    <row r="27" spans="2:11">
      <c r="B27" s="83" t="s">
        <v>9608</v>
      </c>
      <c r="C27" s="83" t="s">
        <v>9609</v>
      </c>
      <c r="D27" s="83" t="s">
        <v>9607</v>
      </c>
      <c r="E27" s="83" t="s">
        <v>9600</v>
      </c>
      <c r="K27" s="83">
        <f t="shared" si="0"/>
        <v>3</v>
      </c>
    </row>
    <row r="28" spans="2:11">
      <c r="B28" s="83" t="s">
        <v>9610</v>
      </c>
      <c r="C28" s="83" t="s">
        <v>217</v>
      </c>
      <c r="D28" s="83" t="s">
        <v>9611</v>
      </c>
      <c r="E28" s="83" t="s">
        <v>9592</v>
      </c>
      <c r="K28" s="83">
        <f t="shared" si="0"/>
        <v>3</v>
      </c>
    </row>
    <row r="29" spans="2:11">
      <c r="B29" s="83" t="s">
        <v>9612</v>
      </c>
      <c r="C29" s="83" t="s">
        <v>9613</v>
      </c>
      <c r="D29" s="83" t="s">
        <v>9614</v>
      </c>
      <c r="E29" s="83" t="s">
        <v>9543</v>
      </c>
      <c r="K29" s="83">
        <f t="shared" si="0"/>
        <v>3</v>
      </c>
    </row>
    <row r="30" spans="2:11">
      <c r="B30" s="83" t="s">
        <v>9615</v>
      </c>
      <c r="C30" s="83" t="s">
        <v>9616</v>
      </c>
      <c r="D30" s="83" t="s">
        <v>9614</v>
      </c>
      <c r="E30" s="83" t="s">
        <v>9543</v>
      </c>
      <c r="K30" s="83">
        <f t="shared" si="0"/>
        <v>3</v>
      </c>
    </row>
    <row r="31" spans="2:11">
      <c r="B31" s="83" t="s">
        <v>9617</v>
      </c>
      <c r="C31" s="83" t="s">
        <v>9618</v>
      </c>
      <c r="D31" s="83" t="s">
        <v>9619</v>
      </c>
      <c r="E31" s="83" t="s">
        <v>9572</v>
      </c>
      <c r="K31" s="83">
        <f t="shared" si="0"/>
        <v>3</v>
      </c>
    </row>
    <row r="32" spans="2:11">
      <c r="B32" s="83" t="s">
        <v>9620</v>
      </c>
      <c r="C32" s="83" t="s">
        <v>212</v>
      </c>
      <c r="D32" s="83" t="s">
        <v>9621</v>
      </c>
      <c r="E32" s="83" t="s">
        <v>9622</v>
      </c>
      <c r="K32" s="83">
        <f t="shared" si="0"/>
        <v>3</v>
      </c>
    </row>
    <row r="33" spans="2:11">
      <c r="B33" s="83" t="s">
        <v>9622</v>
      </c>
      <c r="C33" s="83" t="s">
        <v>9623</v>
      </c>
      <c r="D33" s="83" t="s">
        <v>9624</v>
      </c>
      <c r="E33" s="83" t="s">
        <v>9561</v>
      </c>
      <c r="K33" s="83">
        <f t="shared" si="0"/>
        <v>3</v>
      </c>
    </row>
    <row r="34" spans="2:11">
      <c r="B34" s="83" t="s">
        <v>9625</v>
      </c>
      <c r="C34" s="83" t="s">
        <v>532</v>
      </c>
      <c r="D34" s="83" t="s">
        <v>9626</v>
      </c>
      <c r="E34" s="83" t="s">
        <v>9627</v>
      </c>
      <c r="K34" s="83">
        <f t="shared" si="0"/>
        <v>3</v>
      </c>
    </row>
    <row r="35" spans="2:11">
      <c r="B35" s="83" t="s">
        <v>9628</v>
      </c>
      <c r="C35" s="83" t="s">
        <v>82</v>
      </c>
      <c r="D35" s="83" t="s">
        <v>9629</v>
      </c>
      <c r="E35" s="83" t="s">
        <v>9630</v>
      </c>
      <c r="K35" s="83">
        <f t="shared" si="0"/>
        <v>3</v>
      </c>
    </row>
    <row r="36" spans="2:11">
      <c r="B36" s="83" t="s">
        <v>9631</v>
      </c>
      <c r="C36" s="83" t="s">
        <v>221</v>
      </c>
      <c r="D36" s="83" t="s">
        <v>9632</v>
      </c>
      <c r="E36" s="83" t="s">
        <v>9558</v>
      </c>
      <c r="K36" s="83">
        <f t="shared" si="0"/>
        <v>3</v>
      </c>
    </row>
    <row r="37" spans="2:11">
      <c r="B37" s="83" t="s">
        <v>9633</v>
      </c>
      <c r="C37" s="83" t="s">
        <v>9634</v>
      </c>
      <c r="D37" s="83" t="s">
        <v>9564</v>
      </c>
      <c r="E37" s="83" t="s">
        <v>9543</v>
      </c>
      <c r="K37" s="83">
        <f t="shared" si="0"/>
        <v>3</v>
      </c>
    </row>
    <row r="38" spans="2:11">
      <c r="B38" s="83" t="s">
        <v>9557</v>
      </c>
      <c r="C38" s="83" t="s">
        <v>9635</v>
      </c>
      <c r="D38" s="83" t="s">
        <v>9636</v>
      </c>
      <c r="E38" s="83" t="s">
        <v>9627</v>
      </c>
      <c r="K38" s="83">
        <f t="shared" si="0"/>
        <v>3</v>
      </c>
    </row>
    <row r="39" spans="2:11">
      <c r="B39" s="83" t="s">
        <v>9637</v>
      </c>
      <c r="C39" s="83" t="s">
        <v>9638</v>
      </c>
      <c r="D39" s="83" t="s">
        <v>9639</v>
      </c>
      <c r="E39" s="83" t="s">
        <v>9627</v>
      </c>
      <c r="K39" s="83">
        <f t="shared" si="0"/>
        <v>3</v>
      </c>
    </row>
    <row r="40" spans="2:11">
      <c r="B40" s="83" t="s">
        <v>9640</v>
      </c>
      <c r="C40" s="83" t="s">
        <v>225</v>
      </c>
      <c r="D40" s="83" t="s">
        <v>9641</v>
      </c>
      <c r="E40" s="83" t="s">
        <v>9642</v>
      </c>
      <c r="K40" s="83">
        <f t="shared" si="0"/>
        <v>3</v>
      </c>
    </row>
    <row r="41" spans="2:11">
      <c r="B41" s="83" t="s">
        <v>9643</v>
      </c>
      <c r="C41" s="83" t="s">
        <v>9644</v>
      </c>
      <c r="D41" s="83" t="s">
        <v>9564</v>
      </c>
      <c r="E41" s="83" t="s">
        <v>9543</v>
      </c>
      <c r="K41" s="83">
        <f t="shared" si="0"/>
        <v>3</v>
      </c>
    </row>
    <row r="42" spans="2:11">
      <c r="B42" s="83" t="s">
        <v>9645</v>
      </c>
      <c r="C42" s="83" t="s">
        <v>9646</v>
      </c>
      <c r="D42" s="83" t="s">
        <v>9564</v>
      </c>
      <c r="E42" s="83" t="s">
        <v>9543</v>
      </c>
      <c r="K42" s="83">
        <f t="shared" si="0"/>
        <v>3</v>
      </c>
    </row>
    <row r="43" spans="2:11">
      <c r="B43" s="83" t="s">
        <v>9569</v>
      </c>
      <c r="C43" s="83" t="s">
        <v>9647</v>
      </c>
      <c r="D43" s="83" t="s">
        <v>9648</v>
      </c>
      <c r="E43" s="83" t="s">
        <v>9649</v>
      </c>
      <c r="K43" s="83">
        <f t="shared" si="0"/>
        <v>3</v>
      </c>
    </row>
    <row r="44" spans="2:11">
      <c r="B44" s="83" t="s">
        <v>9650</v>
      </c>
      <c r="C44" s="83" t="s">
        <v>80</v>
      </c>
      <c r="D44" s="83" t="s">
        <v>9651</v>
      </c>
      <c r="E44" s="83" t="s">
        <v>9652</v>
      </c>
      <c r="K44" s="83">
        <f t="shared" si="0"/>
        <v>3</v>
      </c>
    </row>
    <row r="45" spans="2:11">
      <c r="B45" s="83" t="s">
        <v>9653</v>
      </c>
      <c r="C45" s="83" t="s">
        <v>9654</v>
      </c>
      <c r="D45" s="83" t="s">
        <v>9564</v>
      </c>
      <c r="E45" s="83" t="s">
        <v>9543</v>
      </c>
      <c r="K45" s="83">
        <f t="shared" si="0"/>
        <v>3</v>
      </c>
    </row>
    <row r="46" spans="2:11">
      <c r="B46" s="83" t="s">
        <v>9655</v>
      </c>
      <c r="C46" s="83" t="s">
        <v>9656</v>
      </c>
      <c r="D46" s="83" t="s">
        <v>9564</v>
      </c>
      <c r="E46" s="83" t="s">
        <v>9543</v>
      </c>
      <c r="K46" s="83">
        <f t="shared" si="0"/>
        <v>3</v>
      </c>
    </row>
    <row r="47" spans="2:11">
      <c r="B47" s="83" t="s">
        <v>9657</v>
      </c>
      <c r="C47" s="83" t="s">
        <v>9658</v>
      </c>
      <c r="D47" s="83" t="s">
        <v>9614</v>
      </c>
      <c r="E47" s="83" t="s">
        <v>9543</v>
      </c>
      <c r="K47" s="83">
        <f t="shared" si="0"/>
        <v>3</v>
      </c>
    </row>
    <row r="48" spans="2:11">
      <c r="B48" s="83" t="s">
        <v>9659</v>
      </c>
      <c r="C48" s="83" t="s">
        <v>257</v>
      </c>
      <c r="D48" s="83" t="s">
        <v>9660</v>
      </c>
      <c r="E48" s="83" t="s">
        <v>9622</v>
      </c>
      <c r="K48" s="83">
        <f t="shared" si="0"/>
        <v>3</v>
      </c>
    </row>
    <row r="49" spans="2:11">
      <c r="B49" s="83" t="s">
        <v>9661</v>
      </c>
      <c r="C49" s="83" t="s">
        <v>9662</v>
      </c>
      <c r="D49" s="83" t="s">
        <v>9564</v>
      </c>
      <c r="E49" s="83" t="s">
        <v>9543</v>
      </c>
      <c r="K49" s="83">
        <f t="shared" si="0"/>
        <v>3</v>
      </c>
    </row>
    <row r="50" spans="2:11">
      <c r="B50" s="83" t="s">
        <v>9663</v>
      </c>
      <c r="C50" s="83" t="s">
        <v>9664</v>
      </c>
      <c r="D50" s="83" t="s">
        <v>9564</v>
      </c>
      <c r="E50" s="83" t="s">
        <v>9543</v>
      </c>
      <c r="K50" s="83">
        <f t="shared" si="0"/>
        <v>3</v>
      </c>
    </row>
    <row r="51" spans="2:11">
      <c r="B51" s="83" t="s">
        <v>9665</v>
      </c>
      <c r="C51" s="83" t="s">
        <v>9666</v>
      </c>
      <c r="D51" s="83" t="s">
        <v>9564</v>
      </c>
      <c r="E51" s="83" t="s">
        <v>9543</v>
      </c>
      <c r="K51" s="83">
        <f t="shared" si="0"/>
        <v>3</v>
      </c>
    </row>
    <row r="52" spans="2:11">
      <c r="B52" s="83" t="s">
        <v>9667</v>
      </c>
      <c r="C52" s="83" t="s">
        <v>240</v>
      </c>
      <c r="D52" s="83" t="s">
        <v>9668</v>
      </c>
      <c r="E52" s="83" t="s">
        <v>9630</v>
      </c>
      <c r="K52" s="83">
        <f t="shared" si="0"/>
        <v>3</v>
      </c>
    </row>
    <row r="53" spans="2:11">
      <c r="B53" s="83" t="s">
        <v>9669</v>
      </c>
      <c r="C53" s="83" t="s">
        <v>9670</v>
      </c>
      <c r="D53" s="83" t="s">
        <v>9564</v>
      </c>
      <c r="E53" s="83" t="s">
        <v>9543</v>
      </c>
      <c r="K53" s="83">
        <f t="shared" si="0"/>
        <v>3</v>
      </c>
    </row>
    <row r="54" spans="2:11">
      <c r="B54" s="83" t="s">
        <v>9671</v>
      </c>
      <c r="C54" s="83" t="s">
        <v>236</v>
      </c>
      <c r="D54" s="83" t="s">
        <v>9672</v>
      </c>
      <c r="E54" s="83" t="s">
        <v>9557</v>
      </c>
      <c r="K54" s="83">
        <f t="shared" si="0"/>
        <v>3</v>
      </c>
    </row>
    <row r="55" spans="2:11">
      <c r="B55" s="83" t="s">
        <v>9673</v>
      </c>
      <c r="C55" s="83" t="s">
        <v>79</v>
      </c>
      <c r="D55" s="83" t="s">
        <v>9674</v>
      </c>
      <c r="E55" s="83" t="s">
        <v>9630</v>
      </c>
      <c r="K55" s="83">
        <f t="shared" si="0"/>
        <v>3</v>
      </c>
    </row>
    <row r="56" spans="2:11">
      <c r="B56" s="83" t="s">
        <v>9675</v>
      </c>
      <c r="C56" s="83" t="s">
        <v>234</v>
      </c>
      <c r="D56" s="83" t="s">
        <v>9676</v>
      </c>
      <c r="E56" s="83" t="s">
        <v>9622</v>
      </c>
      <c r="K56" s="83">
        <f t="shared" si="0"/>
        <v>3</v>
      </c>
    </row>
    <row r="57" spans="2:11">
      <c r="B57" s="83" t="s">
        <v>9642</v>
      </c>
      <c r="C57" s="83" t="s">
        <v>9677</v>
      </c>
      <c r="D57" s="83" t="s">
        <v>9678</v>
      </c>
      <c r="E57" s="83" t="s">
        <v>9570</v>
      </c>
      <c r="K57" s="83">
        <f t="shared" si="0"/>
        <v>3</v>
      </c>
    </row>
    <row r="58" spans="2:11">
      <c r="B58" s="83" t="s">
        <v>9679</v>
      </c>
      <c r="C58" s="83" t="s">
        <v>9680</v>
      </c>
      <c r="D58" s="83" t="s">
        <v>9681</v>
      </c>
      <c r="E58" s="83" t="s">
        <v>9570</v>
      </c>
      <c r="K58" s="83">
        <f t="shared" si="0"/>
        <v>3</v>
      </c>
    </row>
    <row r="59" spans="2:11">
      <c r="B59" s="83" t="s">
        <v>9682</v>
      </c>
      <c r="C59" s="83" t="s">
        <v>9683</v>
      </c>
      <c r="D59" s="83" t="s">
        <v>9684</v>
      </c>
      <c r="E59" s="83" t="s">
        <v>9570</v>
      </c>
      <c r="K59" s="83">
        <f t="shared" si="0"/>
        <v>3</v>
      </c>
    </row>
    <row r="60" spans="2:11">
      <c r="B60" s="83" t="s">
        <v>9685</v>
      </c>
      <c r="C60" s="83" t="s">
        <v>83</v>
      </c>
      <c r="D60" s="83" t="s">
        <v>9686</v>
      </c>
      <c r="E60" s="83" t="s">
        <v>9652</v>
      </c>
      <c r="K60" s="83">
        <f t="shared" si="0"/>
        <v>3</v>
      </c>
    </row>
    <row r="61" spans="2:11">
      <c r="B61" s="83" t="s">
        <v>9687</v>
      </c>
      <c r="C61" s="83" t="s">
        <v>9688</v>
      </c>
      <c r="D61" s="83" t="s">
        <v>9689</v>
      </c>
      <c r="E61" s="83" t="s">
        <v>9570</v>
      </c>
      <c r="K61" s="83">
        <f t="shared" si="0"/>
        <v>3</v>
      </c>
    </row>
    <row r="62" spans="2:11">
      <c r="B62" s="83" t="s">
        <v>9690</v>
      </c>
      <c r="C62" s="83" t="s">
        <v>9691</v>
      </c>
      <c r="D62" s="83" t="s">
        <v>9692</v>
      </c>
      <c r="E62" s="83" t="s">
        <v>9693</v>
      </c>
      <c r="K62" s="83">
        <f t="shared" si="0"/>
        <v>3</v>
      </c>
    </row>
    <row r="63" spans="2:11">
      <c r="B63" s="83" t="s">
        <v>9694</v>
      </c>
      <c r="C63" s="83" t="s">
        <v>9695</v>
      </c>
      <c r="D63" s="83" t="s">
        <v>9696</v>
      </c>
      <c r="E63" s="83" t="s">
        <v>9543</v>
      </c>
      <c r="K63" s="83">
        <f t="shared" si="0"/>
        <v>3</v>
      </c>
    </row>
    <row r="64" spans="2:11">
      <c r="B64" s="83" t="s">
        <v>9697</v>
      </c>
      <c r="C64" s="83" t="s">
        <v>247</v>
      </c>
      <c r="D64" s="83" t="s">
        <v>9698</v>
      </c>
      <c r="E64" s="83" t="s">
        <v>9602</v>
      </c>
      <c r="K64" s="83">
        <f t="shared" si="0"/>
        <v>3</v>
      </c>
    </row>
    <row r="65" spans="2:11">
      <c r="B65" s="83" t="s">
        <v>9591</v>
      </c>
      <c r="C65" s="83" t="s">
        <v>9699</v>
      </c>
      <c r="D65" s="83" t="s">
        <v>9700</v>
      </c>
      <c r="E65" s="83" t="s">
        <v>9570</v>
      </c>
      <c r="K65" s="83">
        <f t="shared" si="0"/>
        <v>3</v>
      </c>
    </row>
    <row r="66" spans="2:11">
      <c r="B66" s="83" t="s">
        <v>9701</v>
      </c>
      <c r="C66" s="83" t="s">
        <v>9702</v>
      </c>
      <c r="D66" s="83" t="s">
        <v>9703</v>
      </c>
      <c r="E66" s="83" t="s">
        <v>9627</v>
      </c>
      <c r="K66" s="83">
        <f t="shared" si="0"/>
        <v>3</v>
      </c>
    </row>
    <row r="67" spans="2:11">
      <c r="B67" s="83" t="s">
        <v>9704</v>
      </c>
      <c r="C67" s="83" t="s">
        <v>9705</v>
      </c>
      <c r="D67" s="83" t="s">
        <v>9706</v>
      </c>
      <c r="E67" s="83" t="s">
        <v>9543</v>
      </c>
      <c r="K67" s="83">
        <f t="shared" si="0"/>
        <v>3</v>
      </c>
    </row>
    <row r="68" spans="2:11">
      <c r="B68" s="83" t="s">
        <v>9707</v>
      </c>
      <c r="C68" s="83" t="s">
        <v>259</v>
      </c>
      <c r="D68" s="83" t="s">
        <v>9708</v>
      </c>
      <c r="E68" s="83" t="s">
        <v>9557</v>
      </c>
      <c r="K68" s="83">
        <f t="shared" ref="K68:K131" si="1">LEN(TRIM(B68))</f>
        <v>3</v>
      </c>
    </row>
    <row r="69" spans="2:11">
      <c r="B69" s="83" t="s">
        <v>9709</v>
      </c>
      <c r="C69" s="83" t="s">
        <v>9710</v>
      </c>
      <c r="D69" s="83" t="s">
        <v>9696</v>
      </c>
      <c r="E69" s="83" t="s">
        <v>9543</v>
      </c>
      <c r="K69" s="83">
        <f t="shared" si="1"/>
        <v>3</v>
      </c>
    </row>
    <row r="70" spans="2:11">
      <c r="B70" s="83" t="s">
        <v>9711</v>
      </c>
      <c r="C70" s="83" t="s">
        <v>9712</v>
      </c>
      <c r="D70" s="83" t="s">
        <v>9706</v>
      </c>
      <c r="E70" s="83" t="s">
        <v>9543</v>
      </c>
      <c r="K70" s="83">
        <f t="shared" si="1"/>
        <v>3</v>
      </c>
    </row>
    <row r="71" spans="2:11">
      <c r="B71" s="83" t="s">
        <v>9713</v>
      </c>
      <c r="C71" s="83" t="s">
        <v>9714</v>
      </c>
      <c r="D71" s="83" t="s">
        <v>9696</v>
      </c>
      <c r="E71" s="83" t="s">
        <v>9543</v>
      </c>
      <c r="K71" s="83">
        <f t="shared" si="1"/>
        <v>3</v>
      </c>
    </row>
    <row r="72" spans="2:11">
      <c r="B72" s="83" t="s">
        <v>9715</v>
      </c>
      <c r="C72" s="83" t="s">
        <v>9716</v>
      </c>
      <c r="D72" s="83" t="s">
        <v>9717</v>
      </c>
      <c r="E72" s="83" t="s">
        <v>9558</v>
      </c>
      <c r="K72" s="83">
        <f t="shared" si="1"/>
        <v>3</v>
      </c>
    </row>
    <row r="73" spans="2:11">
      <c r="B73" s="83" t="s">
        <v>9718</v>
      </c>
      <c r="C73" s="83" t="s">
        <v>9719</v>
      </c>
      <c r="D73" s="83" t="s">
        <v>9706</v>
      </c>
      <c r="E73" s="83" t="s">
        <v>9543</v>
      </c>
      <c r="K73" s="83">
        <f t="shared" si="1"/>
        <v>3</v>
      </c>
    </row>
    <row r="74" spans="2:11">
      <c r="B74" s="83" t="s">
        <v>9720</v>
      </c>
      <c r="C74" s="83" t="s">
        <v>85</v>
      </c>
      <c r="D74" s="83" t="s">
        <v>9721</v>
      </c>
      <c r="E74" s="83" t="s">
        <v>9569</v>
      </c>
      <c r="K74" s="83">
        <f t="shared" si="1"/>
        <v>3</v>
      </c>
    </row>
    <row r="75" spans="2:11">
      <c r="B75" s="83" t="s">
        <v>9722</v>
      </c>
      <c r="C75" s="83" t="s">
        <v>9723</v>
      </c>
      <c r="D75" s="83" t="s">
        <v>9706</v>
      </c>
      <c r="E75" s="83" t="s">
        <v>9543</v>
      </c>
      <c r="K75" s="83">
        <f t="shared" si="1"/>
        <v>3</v>
      </c>
    </row>
    <row r="76" spans="2:11">
      <c r="B76" s="83" t="s">
        <v>9724</v>
      </c>
      <c r="C76" s="83" t="s">
        <v>263</v>
      </c>
      <c r="D76" s="83" t="s">
        <v>9725</v>
      </c>
      <c r="E76" s="83" t="s">
        <v>9595</v>
      </c>
      <c r="K76" s="83">
        <f t="shared" si="1"/>
        <v>3</v>
      </c>
    </row>
    <row r="77" spans="2:11">
      <c r="B77" s="83" t="s">
        <v>9726</v>
      </c>
      <c r="C77" s="83" t="s">
        <v>9727</v>
      </c>
      <c r="D77" s="83" t="s">
        <v>9706</v>
      </c>
      <c r="E77" s="83" t="s">
        <v>9543</v>
      </c>
      <c r="K77" s="83">
        <f t="shared" si="1"/>
        <v>3</v>
      </c>
    </row>
    <row r="78" spans="2:11">
      <c r="B78" s="83" t="s">
        <v>9728</v>
      </c>
      <c r="C78" s="83" t="s">
        <v>261</v>
      </c>
      <c r="D78" s="83" t="s">
        <v>9729</v>
      </c>
      <c r="E78" s="83" t="s">
        <v>9558</v>
      </c>
      <c r="K78" s="83">
        <f t="shared" si="1"/>
        <v>3</v>
      </c>
    </row>
    <row r="79" spans="2:11">
      <c r="B79" s="83" t="s">
        <v>9730</v>
      </c>
      <c r="C79" s="83" t="s">
        <v>255</v>
      </c>
      <c r="D79" s="83" t="s">
        <v>9731</v>
      </c>
      <c r="E79" s="83" t="s">
        <v>9558</v>
      </c>
      <c r="K79" s="83">
        <f t="shared" si="1"/>
        <v>3</v>
      </c>
    </row>
    <row r="80" spans="2:11">
      <c r="B80" s="83" t="s">
        <v>9732</v>
      </c>
      <c r="C80" s="83" t="s">
        <v>9733</v>
      </c>
      <c r="D80" s="83" t="s">
        <v>9734</v>
      </c>
      <c r="E80" s="83" t="s">
        <v>9572</v>
      </c>
      <c r="K80" s="83">
        <f t="shared" si="1"/>
        <v>3</v>
      </c>
    </row>
    <row r="81" spans="2:11">
      <c r="B81" s="83" t="s">
        <v>9735</v>
      </c>
      <c r="C81" s="83" t="s">
        <v>9736</v>
      </c>
      <c r="D81" s="83" t="s">
        <v>9737</v>
      </c>
      <c r="E81" s="83" t="s">
        <v>9572</v>
      </c>
      <c r="K81" s="83">
        <f t="shared" si="1"/>
        <v>3</v>
      </c>
    </row>
    <row r="82" spans="2:11">
      <c r="B82" s="83" t="s">
        <v>9738</v>
      </c>
      <c r="C82" s="83" t="s">
        <v>267</v>
      </c>
      <c r="D82" s="83" t="s">
        <v>9739</v>
      </c>
      <c r="E82" s="83" t="s">
        <v>9581</v>
      </c>
      <c r="K82" s="83">
        <f t="shared" si="1"/>
        <v>3</v>
      </c>
    </row>
    <row r="83" spans="2:11">
      <c r="B83" s="83" t="s">
        <v>9740</v>
      </c>
      <c r="C83" s="83" t="s">
        <v>9741</v>
      </c>
      <c r="D83" s="83" t="s">
        <v>9742</v>
      </c>
      <c r="E83" s="83" t="s">
        <v>9584</v>
      </c>
      <c r="K83" s="83">
        <f t="shared" si="1"/>
        <v>3</v>
      </c>
    </row>
    <row r="84" spans="2:11">
      <c r="B84" s="83" t="s">
        <v>9743</v>
      </c>
      <c r="C84" s="83" t="s">
        <v>536</v>
      </c>
      <c r="D84" s="83" t="s">
        <v>9744</v>
      </c>
      <c r="E84" s="83" t="s">
        <v>9679</v>
      </c>
      <c r="K84" s="83">
        <f t="shared" si="1"/>
        <v>3</v>
      </c>
    </row>
    <row r="85" spans="2:11">
      <c r="B85" s="83" t="s">
        <v>9745</v>
      </c>
      <c r="C85" s="83" t="s">
        <v>9746</v>
      </c>
      <c r="D85" s="83" t="s">
        <v>9747</v>
      </c>
      <c r="E85" s="83" t="s">
        <v>9622</v>
      </c>
      <c r="K85" s="83">
        <f t="shared" si="1"/>
        <v>3</v>
      </c>
    </row>
    <row r="86" spans="2:11">
      <c r="B86" s="83" t="s">
        <v>9748</v>
      </c>
      <c r="C86" s="83" t="s">
        <v>9749</v>
      </c>
      <c r="D86" s="83" t="s">
        <v>9607</v>
      </c>
      <c r="E86" s="83" t="s">
        <v>9745</v>
      </c>
      <c r="K86" s="83">
        <f t="shared" si="1"/>
        <v>3</v>
      </c>
    </row>
    <row r="87" spans="2:11">
      <c r="B87" s="83" t="s">
        <v>9750</v>
      </c>
      <c r="C87" s="83" t="s">
        <v>9751</v>
      </c>
      <c r="D87" s="83" t="s">
        <v>9706</v>
      </c>
      <c r="E87" s="83" t="s">
        <v>9543</v>
      </c>
      <c r="K87" s="83">
        <f t="shared" si="1"/>
        <v>3</v>
      </c>
    </row>
    <row r="88" spans="2:11">
      <c r="B88" s="83" t="s">
        <v>9752</v>
      </c>
      <c r="C88" s="83" t="s">
        <v>249</v>
      </c>
      <c r="D88" s="83" t="s">
        <v>9753</v>
      </c>
      <c r="E88" s="83" t="s">
        <v>9637</v>
      </c>
      <c r="K88" s="83">
        <f t="shared" si="1"/>
        <v>3</v>
      </c>
    </row>
    <row r="89" spans="2:11">
      <c r="B89" s="83" t="s">
        <v>9754</v>
      </c>
      <c r="C89" s="83" t="s">
        <v>9755</v>
      </c>
      <c r="D89" s="83" t="s">
        <v>9706</v>
      </c>
      <c r="E89" s="83" t="s">
        <v>9543</v>
      </c>
      <c r="K89" s="83">
        <f t="shared" si="1"/>
        <v>3</v>
      </c>
    </row>
    <row r="90" spans="2:11">
      <c r="B90" s="83" t="s">
        <v>9756</v>
      </c>
      <c r="C90" s="83" t="s">
        <v>9757</v>
      </c>
      <c r="D90" s="83" t="s">
        <v>9706</v>
      </c>
      <c r="E90" s="83" t="s">
        <v>9543</v>
      </c>
      <c r="K90" s="83">
        <f t="shared" si="1"/>
        <v>3</v>
      </c>
    </row>
    <row r="91" spans="2:11">
      <c r="B91" s="83" t="s">
        <v>9758</v>
      </c>
      <c r="C91" s="83" t="s">
        <v>86</v>
      </c>
      <c r="D91" s="83" t="s">
        <v>9759</v>
      </c>
      <c r="E91" s="83" t="s">
        <v>9760</v>
      </c>
      <c r="K91" s="83">
        <f t="shared" si="1"/>
        <v>3</v>
      </c>
    </row>
    <row r="92" spans="2:11">
      <c r="B92" s="83" t="s">
        <v>9761</v>
      </c>
      <c r="C92" s="83" t="s">
        <v>451</v>
      </c>
      <c r="D92" s="83" t="s">
        <v>9762</v>
      </c>
      <c r="E92" s="83" t="s">
        <v>9637</v>
      </c>
      <c r="K92" s="83">
        <f t="shared" si="1"/>
        <v>3</v>
      </c>
    </row>
    <row r="93" spans="2:11">
      <c r="B93" s="83" t="s">
        <v>9763</v>
      </c>
      <c r="C93" s="83" t="s">
        <v>242</v>
      </c>
      <c r="D93" s="83" t="s">
        <v>9764</v>
      </c>
      <c r="E93" s="83" t="s">
        <v>9584</v>
      </c>
      <c r="K93" s="83">
        <f t="shared" si="1"/>
        <v>3</v>
      </c>
    </row>
    <row r="94" spans="2:11">
      <c r="B94" s="83" t="s">
        <v>9765</v>
      </c>
      <c r="C94" s="83" t="s">
        <v>265</v>
      </c>
      <c r="D94" s="83" t="s">
        <v>9766</v>
      </c>
      <c r="E94" s="83" t="s">
        <v>9760</v>
      </c>
      <c r="K94" s="83">
        <f t="shared" si="1"/>
        <v>3</v>
      </c>
    </row>
    <row r="95" spans="2:11">
      <c r="B95" s="83" t="s">
        <v>9767</v>
      </c>
      <c r="C95" s="83" t="s">
        <v>412</v>
      </c>
      <c r="D95" s="83" t="s">
        <v>9768</v>
      </c>
      <c r="E95" s="83" t="s">
        <v>9637</v>
      </c>
      <c r="K95" s="83">
        <f t="shared" si="1"/>
        <v>3</v>
      </c>
    </row>
    <row r="96" spans="2:11">
      <c r="B96" s="83" t="s">
        <v>9769</v>
      </c>
      <c r="C96" s="83" t="s">
        <v>9770</v>
      </c>
      <c r="D96" s="83" t="s">
        <v>9696</v>
      </c>
      <c r="E96" s="83" t="s">
        <v>9543</v>
      </c>
      <c r="K96" s="83">
        <f t="shared" si="1"/>
        <v>3</v>
      </c>
    </row>
    <row r="97" spans="2:11">
      <c r="B97" s="83" t="s">
        <v>9771</v>
      </c>
      <c r="C97" s="83" t="s">
        <v>289</v>
      </c>
      <c r="D97" s="83" t="s">
        <v>9772</v>
      </c>
      <c r="E97" s="83" t="s">
        <v>9592</v>
      </c>
      <c r="K97" s="83">
        <f t="shared" si="1"/>
        <v>3</v>
      </c>
    </row>
    <row r="98" spans="2:11">
      <c r="B98" s="83" t="s">
        <v>9773</v>
      </c>
      <c r="C98" s="83" t="s">
        <v>9774</v>
      </c>
      <c r="D98" s="83" t="s">
        <v>9607</v>
      </c>
      <c r="E98" s="83" t="s">
        <v>9771</v>
      </c>
      <c r="K98" s="83">
        <f t="shared" si="1"/>
        <v>3</v>
      </c>
    </row>
    <row r="99" spans="2:11">
      <c r="B99" s="83" t="s">
        <v>9775</v>
      </c>
      <c r="C99" s="83" t="s">
        <v>9776</v>
      </c>
      <c r="D99" s="83" t="s">
        <v>9607</v>
      </c>
      <c r="E99" s="83" t="s">
        <v>9771</v>
      </c>
      <c r="K99" s="83">
        <f t="shared" si="1"/>
        <v>3</v>
      </c>
    </row>
    <row r="100" spans="2:11">
      <c r="B100" s="83" t="s">
        <v>9777</v>
      </c>
      <c r="C100" s="83" t="s">
        <v>273</v>
      </c>
      <c r="D100" s="83" t="s">
        <v>9778</v>
      </c>
      <c r="E100" s="83" t="s">
        <v>9602</v>
      </c>
      <c r="K100" s="83">
        <f t="shared" si="1"/>
        <v>3</v>
      </c>
    </row>
    <row r="101" spans="2:11">
      <c r="B101" s="83" t="s">
        <v>9779</v>
      </c>
      <c r="C101" s="83" t="s">
        <v>9780</v>
      </c>
      <c r="D101" s="83" t="s">
        <v>9781</v>
      </c>
      <c r="E101" s="83" t="s">
        <v>9543</v>
      </c>
      <c r="K101" s="83">
        <f t="shared" si="1"/>
        <v>3</v>
      </c>
    </row>
    <row r="102" spans="2:11">
      <c r="B102" s="83" t="s">
        <v>9782</v>
      </c>
      <c r="C102" s="83" t="s">
        <v>9783</v>
      </c>
      <c r="D102" s="83" t="s">
        <v>9784</v>
      </c>
      <c r="E102" s="83" t="s">
        <v>9785</v>
      </c>
      <c r="K102" s="83">
        <f t="shared" si="1"/>
        <v>3</v>
      </c>
    </row>
    <row r="103" spans="2:11">
      <c r="B103" s="83" t="s">
        <v>9786</v>
      </c>
      <c r="C103" s="83" t="s">
        <v>9787</v>
      </c>
      <c r="D103" s="83" t="s">
        <v>9788</v>
      </c>
      <c r="E103" s="83" t="s">
        <v>9622</v>
      </c>
      <c r="K103" s="83">
        <f t="shared" si="1"/>
        <v>3</v>
      </c>
    </row>
    <row r="104" spans="2:11">
      <c r="B104" s="83" t="s">
        <v>9789</v>
      </c>
      <c r="C104" s="83" t="s">
        <v>9790</v>
      </c>
      <c r="D104" s="83" t="s">
        <v>9706</v>
      </c>
      <c r="E104" s="83" t="s">
        <v>9543</v>
      </c>
      <c r="K104" s="83">
        <f t="shared" si="1"/>
        <v>3</v>
      </c>
    </row>
    <row r="105" spans="2:11">
      <c r="B105" s="83" t="s">
        <v>9791</v>
      </c>
      <c r="C105" s="83" t="s">
        <v>9792</v>
      </c>
      <c r="D105" s="83" t="s">
        <v>9696</v>
      </c>
      <c r="E105" s="83" t="s">
        <v>9543</v>
      </c>
      <c r="K105" s="83">
        <f t="shared" si="1"/>
        <v>3</v>
      </c>
    </row>
    <row r="106" spans="2:11">
      <c r="B106" s="83" t="s">
        <v>9793</v>
      </c>
      <c r="C106" s="83" t="s">
        <v>9794</v>
      </c>
      <c r="D106" s="83" t="s">
        <v>9795</v>
      </c>
      <c r="E106" s="83" t="s">
        <v>9574</v>
      </c>
      <c r="K106" s="83">
        <f t="shared" si="1"/>
        <v>3</v>
      </c>
    </row>
    <row r="107" spans="2:11">
      <c r="B107" s="83" t="s">
        <v>9796</v>
      </c>
      <c r="C107" s="83" t="s">
        <v>9797</v>
      </c>
      <c r="D107" s="83" t="s">
        <v>9737</v>
      </c>
      <c r="E107" s="83" t="s">
        <v>9687</v>
      </c>
      <c r="K107" s="83">
        <f t="shared" si="1"/>
        <v>3</v>
      </c>
    </row>
    <row r="108" spans="2:11">
      <c r="B108" s="83" t="s">
        <v>9798</v>
      </c>
      <c r="C108" s="83" t="s">
        <v>9799</v>
      </c>
      <c r="D108" s="83" t="s">
        <v>9781</v>
      </c>
      <c r="E108" s="83" t="s">
        <v>9543</v>
      </c>
      <c r="K108" s="83">
        <f t="shared" si="1"/>
        <v>3</v>
      </c>
    </row>
    <row r="109" spans="2:11">
      <c r="B109" s="83" t="s">
        <v>9800</v>
      </c>
      <c r="C109" s="83" t="s">
        <v>9801</v>
      </c>
      <c r="D109" s="83" t="s">
        <v>9781</v>
      </c>
      <c r="E109" s="83" t="s">
        <v>9543</v>
      </c>
      <c r="K109" s="83">
        <f t="shared" si="1"/>
        <v>3</v>
      </c>
    </row>
    <row r="110" spans="2:11">
      <c r="B110" s="83" t="s">
        <v>9802</v>
      </c>
      <c r="C110" s="83" t="s">
        <v>424</v>
      </c>
      <c r="D110" s="83" t="s">
        <v>9803</v>
      </c>
      <c r="E110" s="83" t="s">
        <v>9622</v>
      </c>
      <c r="K110" s="83">
        <f t="shared" si="1"/>
        <v>3</v>
      </c>
    </row>
    <row r="111" spans="2:11">
      <c r="B111" s="83" t="s">
        <v>9804</v>
      </c>
      <c r="C111" s="83" t="s">
        <v>278</v>
      </c>
      <c r="D111" s="83" t="s">
        <v>9805</v>
      </c>
      <c r="E111" s="83" t="s">
        <v>9592</v>
      </c>
      <c r="K111" s="83">
        <f t="shared" si="1"/>
        <v>3</v>
      </c>
    </row>
    <row r="112" spans="2:11">
      <c r="B112" s="83" t="s">
        <v>9806</v>
      </c>
      <c r="C112" s="83" t="s">
        <v>9807</v>
      </c>
      <c r="D112" s="83" t="s">
        <v>9808</v>
      </c>
      <c r="E112" s="83" t="s">
        <v>9581</v>
      </c>
      <c r="K112" s="83">
        <f t="shared" si="1"/>
        <v>3</v>
      </c>
    </row>
    <row r="113" spans="2:11">
      <c r="B113" s="83" t="s">
        <v>9627</v>
      </c>
      <c r="C113" s="83" t="s">
        <v>531</v>
      </c>
      <c r="D113" s="83" t="s">
        <v>9809</v>
      </c>
      <c r="E113" s="83" t="s">
        <v>9547</v>
      </c>
      <c r="K113" s="83">
        <f t="shared" si="1"/>
        <v>3</v>
      </c>
    </row>
    <row r="114" spans="2:11">
      <c r="B114" s="83" t="s">
        <v>9810</v>
      </c>
      <c r="C114" s="83" t="s">
        <v>9811</v>
      </c>
      <c r="D114" s="83" t="s">
        <v>9812</v>
      </c>
      <c r="E114" s="83" t="s">
        <v>9627</v>
      </c>
      <c r="K114" s="83">
        <f t="shared" si="1"/>
        <v>3</v>
      </c>
    </row>
    <row r="115" spans="2:11">
      <c r="B115" s="83" t="s">
        <v>9813</v>
      </c>
      <c r="C115" s="83" t="s">
        <v>433</v>
      </c>
      <c r="D115" s="83" t="s">
        <v>9814</v>
      </c>
      <c r="E115" s="83" t="s">
        <v>9557</v>
      </c>
      <c r="K115" s="83">
        <f t="shared" si="1"/>
        <v>3</v>
      </c>
    </row>
    <row r="116" spans="2:11">
      <c r="B116" s="83" t="s">
        <v>9630</v>
      </c>
      <c r="C116" s="83" t="s">
        <v>9815</v>
      </c>
      <c r="D116" s="83" t="s">
        <v>9816</v>
      </c>
      <c r="E116" s="83" t="s">
        <v>9627</v>
      </c>
      <c r="K116" s="83">
        <f t="shared" si="1"/>
        <v>3</v>
      </c>
    </row>
    <row r="117" spans="2:11">
      <c r="B117" s="83" t="s">
        <v>9817</v>
      </c>
      <c r="C117" s="83" t="s">
        <v>9818</v>
      </c>
      <c r="D117" s="83" t="s">
        <v>9819</v>
      </c>
      <c r="E117" s="83" t="s">
        <v>9543</v>
      </c>
      <c r="K117" s="83">
        <f t="shared" si="1"/>
        <v>3</v>
      </c>
    </row>
    <row r="118" spans="2:11">
      <c r="B118" s="83" t="s">
        <v>9820</v>
      </c>
      <c r="C118" s="83" t="s">
        <v>571</v>
      </c>
      <c r="D118" s="83" t="s">
        <v>9821</v>
      </c>
      <c r="E118" s="83" t="s">
        <v>9592</v>
      </c>
      <c r="K118" s="83">
        <f t="shared" si="1"/>
        <v>3</v>
      </c>
    </row>
    <row r="119" spans="2:11">
      <c r="B119" s="83" t="s">
        <v>9649</v>
      </c>
      <c r="C119" s="83" t="s">
        <v>2381</v>
      </c>
      <c r="D119" s="83" t="s">
        <v>9822</v>
      </c>
      <c r="E119" s="83" t="s">
        <v>9547</v>
      </c>
      <c r="K119" s="83">
        <f t="shared" si="1"/>
        <v>3</v>
      </c>
    </row>
    <row r="120" spans="2:11">
      <c r="B120" s="83" t="s">
        <v>9760</v>
      </c>
      <c r="C120" s="83" t="s">
        <v>9823</v>
      </c>
      <c r="D120" s="83" t="s">
        <v>9824</v>
      </c>
      <c r="E120" s="83" t="s">
        <v>9649</v>
      </c>
      <c r="K120" s="83">
        <f t="shared" si="1"/>
        <v>3</v>
      </c>
    </row>
    <row r="121" spans="2:11">
      <c r="B121" s="83" t="s">
        <v>9825</v>
      </c>
      <c r="C121" s="83" t="s">
        <v>287</v>
      </c>
      <c r="D121" s="83" t="s">
        <v>9826</v>
      </c>
      <c r="E121" s="83" t="s">
        <v>9558</v>
      </c>
      <c r="K121" s="83">
        <f t="shared" si="1"/>
        <v>3</v>
      </c>
    </row>
    <row r="122" spans="2:11">
      <c r="B122" s="83" t="s">
        <v>9827</v>
      </c>
      <c r="C122" s="83" t="s">
        <v>9828</v>
      </c>
      <c r="D122" s="83" t="s">
        <v>9607</v>
      </c>
      <c r="E122" s="83" t="s">
        <v>9825</v>
      </c>
      <c r="K122" s="83">
        <f t="shared" si="1"/>
        <v>3</v>
      </c>
    </row>
    <row r="123" spans="2:11">
      <c r="B123" s="83" t="s">
        <v>9693</v>
      </c>
      <c r="C123" s="83" t="s">
        <v>9829</v>
      </c>
      <c r="D123" s="83" t="s">
        <v>9830</v>
      </c>
      <c r="E123" s="83" t="s">
        <v>9649</v>
      </c>
      <c r="K123" s="83">
        <f t="shared" si="1"/>
        <v>3</v>
      </c>
    </row>
    <row r="124" spans="2:11">
      <c r="B124" s="83" t="s">
        <v>9652</v>
      </c>
      <c r="C124" s="83" t="s">
        <v>9831</v>
      </c>
      <c r="D124" s="83" t="s">
        <v>9832</v>
      </c>
      <c r="E124" s="83" t="s">
        <v>9649</v>
      </c>
      <c r="K124" s="83">
        <f t="shared" si="1"/>
        <v>3</v>
      </c>
    </row>
    <row r="125" spans="2:11">
      <c r="B125" s="83" t="s">
        <v>9833</v>
      </c>
      <c r="C125" s="83" t="s">
        <v>291</v>
      </c>
      <c r="D125" s="83" t="s">
        <v>9834</v>
      </c>
      <c r="E125" s="83" t="s">
        <v>9625</v>
      </c>
      <c r="K125" s="83">
        <f t="shared" si="1"/>
        <v>3</v>
      </c>
    </row>
    <row r="126" spans="2:11">
      <c r="B126" s="83" t="s">
        <v>9835</v>
      </c>
      <c r="C126" s="83" t="s">
        <v>9836</v>
      </c>
      <c r="D126" s="83" t="s">
        <v>9692</v>
      </c>
      <c r="E126" s="83" t="s">
        <v>9625</v>
      </c>
      <c r="K126" s="83">
        <f t="shared" si="1"/>
        <v>3</v>
      </c>
    </row>
    <row r="127" spans="2:11">
      <c r="B127" s="83" t="s">
        <v>9837</v>
      </c>
      <c r="C127" s="83" t="s">
        <v>9838</v>
      </c>
      <c r="D127" s="83" t="s">
        <v>9839</v>
      </c>
      <c r="E127" s="83" t="s">
        <v>9625</v>
      </c>
      <c r="K127" s="83">
        <f t="shared" si="1"/>
        <v>3</v>
      </c>
    </row>
    <row r="128" spans="2:11">
      <c r="B128" s="83" t="s">
        <v>9840</v>
      </c>
      <c r="C128" s="83" t="s">
        <v>9841</v>
      </c>
      <c r="D128" s="83" t="s">
        <v>9781</v>
      </c>
      <c r="E128" s="83" t="s">
        <v>9543</v>
      </c>
      <c r="K128" s="83">
        <f t="shared" si="1"/>
        <v>3</v>
      </c>
    </row>
    <row r="129" spans="2:11">
      <c r="B129" s="83" t="s">
        <v>9842</v>
      </c>
      <c r="C129" s="83" t="s">
        <v>9843</v>
      </c>
      <c r="D129" s="83" t="s">
        <v>9781</v>
      </c>
      <c r="E129" s="83" t="s">
        <v>9543</v>
      </c>
      <c r="K129" s="83">
        <f t="shared" si="1"/>
        <v>3</v>
      </c>
    </row>
    <row r="130" spans="2:11">
      <c r="B130" s="83" t="s">
        <v>9844</v>
      </c>
      <c r="C130" s="83" t="s">
        <v>303</v>
      </c>
      <c r="D130" s="83" t="s">
        <v>9845</v>
      </c>
      <c r="E130" s="83" t="s">
        <v>9642</v>
      </c>
      <c r="K130" s="83">
        <f t="shared" si="1"/>
        <v>3</v>
      </c>
    </row>
    <row r="131" spans="2:11">
      <c r="B131" s="83" t="s">
        <v>9846</v>
      </c>
      <c r="C131" s="83" t="s">
        <v>275</v>
      </c>
      <c r="D131" s="83" t="s">
        <v>9847</v>
      </c>
      <c r="E131" s="83" t="s">
        <v>9642</v>
      </c>
      <c r="K131" s="83">
        <f t="shared" si="1"/>
        <v>3</v>
      </c>
    </row>
    <row r="132" spans="2:11">
      <c r="B132" s="83" t="s">
        <v>9848</v>
      </c>
      <c r="C132" s="83" t="s">
        <v>293</v>
      </c>
      <c r="D132" s="83" t="s">
        <v>9849</v>
      </c>
      <c r="E132" s="83" t="s">
        <v>9558</v>
      </c>
      <c r="K132" s="83">
        <f t="shared" ref="K132:K195" si="2">LEN(TRIM(B132))</f>
        <v>3</v>
      </c>
    </row>
    <row r="133" spans="2:11">
      <c r="B133" s="83" t="s">
        <v>9850</v>
      </c>
      <c r="C133" s="83" t="s">
        <v>9851</v>
      </c>
      <c r="D133" s="83" t="s">
        <v>9706</v>
      </c>
      <c r="E133" s="83" t="s">
        <v>9543</v>
      </c>
      <c r="K133" s="83">
        <f t="shared" si="2"/>
        <v>3</v>
      </c>
    </row>
    <row r="134" spans="2:11">
      <c r="B134" s="83" t="s">
        <v>9852</v>
      </c>
      <c r="C134" s="83" t="s">
        <v>9853</v>
      </c>
      <c r="D134" s="83" t="s">
        <v>9706</v>
      </c>
      <c r="E134" s="83" t="s">
        <v>9543</v>
      </c>
      <c r="K134" s="83">
        <f t="shared" si="2"/>
        <v>3</v>
      </c>
    </row>
    <row r="135" spans="2:11">
      <c r="B135" s="83" t="s">
        <v>9854</v>
      </c>
      <c r="C135" s="83" t="s">
        <v>9855</v>
      </c>
      <c r="D135" s="83" t="s">
        <v>9781</v>
      </c>
      <c r="E135" s="83" t="s">
        <v>9543</v>
      </c>
      <c r="K135" s="83">
        <f t="shared" si="2"/>
        <v>3</v>
      </c>
    </row>
    <row r="136" spans="2:11">
      <c r="B136" s="83" t="s">
        <v>9856</v>
      </c>
      <c r="C136" s="83" t="s">
        <v>416</v>
      </c>
      <c r="D136" s="83" t="s">
        <v>9857</v>
      </c>
      <c r="E136" s="83" t="s">
        <v>9584</v>
      </c>
      <c r="K136" s="83">
        <f t="shared" si="2"/>
        <v>3</v>
      </c>
    </row>
    <row r="137" spans="2:11">
      <c r="B137" s="83" t="s">
        <v>9858</v>
      </c>
      <c r="C137" s="83" t="s">
        <v>626</v>
      </c>
      <c r="D137" s="83" t="s">
        <v>9859</v>
      </c>
      <c r="E137" s="83" t="s">
        <v>9584</v>
      </c>
      <c r="K137" s="83">
        <f t="shared" si="2"/>
        <v>3</v>
      </c>
    </row>
    <row r="138" spans="2:11">
      <c r="B138" s="83" t="s">
        <v>9860</v>
      </c>
      <c r="C138" s="83" t="s">
        <v>9861</v>
      </c>
      <c r="D138" s="83" t="s">
        <v>9781</v>
      </c>
      <c r="E138" s="83" t="s">
        <v>9543</v>
      </c>
      <c r="K138" s="83">
        <f t="shared" si="2"/>
        <v>3</v>
      </c>
    </row>
    <row r="139" spans="2:11">
      <c r="B139" s="83" t="s">
        <v>9862</v>
      </c>
      <c r="C139" s="83" t="s">
        <v>280</v>
      </c>
      <c r="D139" s="83" t="s">
        <v>9863</v>
      </c>
      <c r="E139" s="83" t="s">
        <v>9592</v>
      </c>
      <c r="K139" s="83">
        <f t="shared" si="2"/>
        <v>3</v>
      </c>
    </row>
    <row r="140" spans="2:11">
      <c r="B140" s="83" t="s">
        <v>9864</v>
      </c>
      <c r="C140" s="83" t="s">
        <v>3656</v>
      </c>
      <c r="D140" s="83" t="s">
        <v>9865</v>
      </c>
      <c r="E140" s="83" t="s">
        <v>9592</v>
      </c>
      <c r="K140" s="83">
        <f t="shared" si="2"/>
        <v>3</v>
      </c>
    </row>
    <row r="141" spans="2:11">
      <c r="B141" s="83" t="s">
        <v>9866</v>
      </c>
      <c r="C141" s="83" t="s">
        <v>285</v>
      </c>
      <c r="D141" s="83" t="s">
        <v>9867</v>
      </c>
      <c r="E141" s="83" t="s">
        <v>9591</v>
      </c>
      <c r="K141" s="83">
        <f t="shared" si="2"/>
        <v>3</v>
      </c>
    </row>
    <row r="142" spans="2:11">
      <c r="B142" s="83" t="s">
        <v>9868</v>
      </c>
      <c r="C142" s="83" t="s">
        <v>9869</v>
      </c>
      <c r="D142" s="83" t="s">
        <v>9692</v>
      </c>
      <c r="E142" s="83" t="s">
        <v>9591</v>
      </c>
      <c r="K142" s="83">
        <f t="shared" si="2"/>
        <v>3</v>
      </c>
    </row>
    <row r="143" spans="2:11">
      <c r="B143" s="83" t="s">
        <v>9870</v>
      </c>
      <c r="C143" s="83" t="s">
        <v>295</v>
      </c>
      <c r="D143" s="83" t="s">
        <v>9871</v>
      </c>
      <c r="E143" s="83" t="s">
        <v>9581</v>
      </c>
      <c r="K143" s="83">
        <f t="shared" si="2"/>
        <v>3</v>
      </c>
    </row>
    <row r="144" spans="2:11">
      <c r="B144" s="83" t="s">
        <v>9872</v>
      </c>
      <c r="C144" s="83" t="s">
        <v>9873</v>
      </c>
      <c r="D144" s="83" t="s">
        <v>9696</v>
      </c>
      <c r="E144" s="83" t="s">
        <v>9543</v>
      </c>
      <c r="K144" s="83">
        <f t="shared" si="2"/>
        <v>3</v>
      </c>
    </row>
    <row r="145" spans="2:11">
      <c r="B145" s="83" t="s">
        <v>9874</v>
      </c>
      <c r="C145" s="83" t="s">
        <v>87</v>
      </c>
      <c r="D145" s="83" t="s">
        <v>9875</v>
      </c>
      <c r="E145" s="83" t="s">
        <v>9569</v>
      </c>
      <c r="K145" s="83">
        <f t="shared" si="2"/>
        <v>3</v>
      </c>
    </row>
    <row r="146" spans="2:11">
      <c r="B146" s="83" t="s">
        <v>9876</v>
      </c>
      <c r="C146" s="83" t="s">
        <v>298</v>
      </c>
      <c r="D146" s="83" t="s">
        <v>9877</v>
      </c>
      <c r="E146" s="83" t="s">
        <v>9622</v>
      </c>
      <c r="K146" s="83">
        <f t="shared" si="2"/>
        <v>3</v>
      </c>
    </row>
    <row r="147" spans="2:11">
      <c r="B147" s="83" t="s">
        <v>9878</v>
      </c>
      <c r="C147" s="83" t="s">
        <v>88</v>
      </c>
      <c r="D147" s="83" t="s">
        <v>9879</v>
      </c>
      <c r="E147" s="83" t="s">
        <v>9630</v>
      </c>
      <c r="K147" s="83">
        <f t="shared" si="2"/>
        <v>3</v>
      </c>
    </row>
    <row r="148" spans="2:11">
      <c r="B148" s="83" t="s">
        <v>9880</v>
      </c>
      <c r="C148" s="83" t="s">
        <v>9881</v>
      </c>
      <c r="D148" s="83" t="s">
        <v>9706</v>
      </c>
      <c r="E148" s="83" t="s">
        <v>9543</v>
      </c>
      <c r="K148" s="83">
        <f t="shared" si="2"/>
        <v>3</v>
      </c>
    </row>
    <row r="149" spans="2:11">
      <c r="B149" s="83" t="s">
        <v>9882</v>
      </c>
      <c r="C149" s="83" t="s">
        <v>9883</v>
      </c>
      <c r="D149" s="83" t="s">
        <v>9706</v>
      </c>
      <c r="E149" s="83" t="s">
        <v>9543</v>
      </c>
      <c r="K149" s="83">
        <f t="shared" si="2"/>
        <v>3</v>
      </c>
    </row>
    <row r="150" spans="2:11">
      <c r="B150" s="83" t="s">
        <v>9884</v>
      </c>
      <c r="C150" s="83" t="s">
        <v>9885</v>
      </c>
      <c r="D150" s="83" t="s">
        <v>9706</v>
      </c>
      <c r="E150" s="83" t="s">
        <v>9543</v>
      </c>
      <c r="K150" s="83">
        <f t="shared" si="2"/>
        <v>3</v>
      </c>
    </row>
    <row r="151" spans="2:11">
      <c r="B151" s="83" t="s">
        <v>9886</v>
      </c>
      <c r="C151" s="83" t="s">
        <v>9887</v>
      </c>
      <c r="D151" s="83" t="s">
        <v>9888</v>
      </c>
      <c r="E151" s="83" t="s">
        <v>9760</v>
      </c>
      <c r="K151" s="83">
        <f t="shared" si="2"/>
        <v>3</v>
      </c>
    </row>
    <row r="152" spans="2:11">
      <c r="B152" s="83" t="s">
        <v>9889</v>
      </c>
      <c r="C152" s="83" t="s">
        <v>9890</v>
      </c>
      <c r="D152" s="83" t="s">
        <v>9614</v>
      </c>
      <c r="E152" s="83" t="s">
        <v>9543</v>
      </c>
      <c r="K152" s="83">
        <f t="shared" si="2"/>
        <v>3</v>
      </c>
    </row>
    <row r="153" spans="2:11">
      <c r="B153" s="83" t="s">
        <v>9577</v>
      </c>
      <c r="C153" s="83" t="s">
        <v>337</v>
      </c>
      <c r="D153" s="83" t="s">
        <v>9891</v>
      </c>
      <c r="E153" s="83" t="s">
        <v>9549</v>
      </c>
      <c r="K153" s="83">
        <f t="shared" si="2"/>
        <v>3</v>
      </c>
    </row>
    <row r="154" spans="2:11">
      <c r="B154" s="83" t="s">
        <v>9892</v>
      </c>
      <c r="C154" s="83" t="s">
        <v>9893</v>
      </c>
      <c r="D154" s="83" t="s">
        <v>9894</v>
      </c>
      <c r="E154" s="83" t="s">
        <v>9760</v>
      </c>
      <c r="K154" s="83">
        <f t="shared" si="2"/>
        <v>3</v>
      </c>
    </row>
    <row r="155" spans="2:11">
      <c r="B155" s="83" t="s">
        <v>9895</v>
      </c>
      <c r="C155" s="83" t="s">
        <v>244</v>
      </c>
      <c r="D155" s="83" t="s">
        <v>9896</v>
      </c>
      <c r="E155" s="83" t="s">
        <v>9574</v>
      </c>
      <c r="K155" s="83">
        <f t="shared" si="2"/>
        <v>3</v>
      </c>
    </row>
    <row r="156" spans="2:11">
      <c r="B156" s="83" t="s">
        <v>9897</v>
      </c>
      <c r="C156" s="83" t="s">
        <v>90</v>
      </c>
      <c r="D156" s="83" t="s">
        <v>9898</v>
      </c>
      <c r="E156" s="83" t="s">
        <v>9693</v>
      </c>
      <c r="K156" s="83">
        <f t="shared" si="2"/>
        <v>3</v>
      </c>
    </row>
    <row r="157" spans="2:11">
      <c r="B157" s="83" t="s">
        <v>9899</v>
      </c>
      <c r="C157" s="83" t="s">
        <v>9900</v>
      </c>
      <c r="D157" s="83" t="s">
        <v>9692</v>
      </c>
      <c r="E157" s="83" t="s">
        <v>9693</v>
      </c>
      <c r="K157" s="83">
        <f t="shared" si="2"/>
        <v>3</v>
      </c>
    </row>
    <row r="158" spans="2:11">
      <c r="B158" s="83" t="s">
        <v>9901</v>
      </c>
      <c r="C158" s="83" t="s">
        <v>309</v>
      </c>
      <c r="D158" s="83" t="s">
        <v>9902</v>
      </c>
      <c r="E158" s="83" t="s">
        <v>9622</v>
      </c>
      <c r="K158" s="83">
        <f t="shared" si="2"/>
        <v>3</v>
      </c>
    </row>
    <row r="159" spans="2:11">
      <c r="B159" s="83" t="s">
        <v>9903</v>
      </c>
      <c r="C159" s="83" t="s">
        <v>311</v>
      </c>
      <c r="D159" s="83" t="s">
        <v>9904</v>
      </c>
      <c r="E159" s="83" t="s">
        <v>9622</v>
      </c>
      <c r="K159" s="83">
        <f t="shared" si="2"/>
        <v>3</v>
      </c>
    </row>
    <row r="160" spans="2:11">
      <c r="B160" s="83" t="s">
        <v>9905</v>
      </c>
      <c r="C160" s="83" t="s">
        <v>9906</v>
      </c>
      <c r="D160" s="83" t="s">
        <v>9907</v>
      </c>
      <c r="E160" s="83" t="s">
        <v>9572</v>
      </c>
      <c r="K160" s="83">
        <f t="shared" si="2"/>
        <v>3</v>
      </c>
    </row>
    <row r="161" spans="2:11">
      <c r="B161" s="83" t="s">
        <v>9908</v>
      </c>
      <c r="C161" s="83" t="s">
        <v>9909</v>
      </c>
      <c r="D161" s="83" t="s">
        <v>9696</v>
      </c>
      <c r="E161" s="83" t="s">
        <v>9543</v>
      </c>
      <c r="K161" s="83">
        <f t="shared" si="2"/>
        <v>3</v>
      </c>
    </row>
    <row r="162" spans="2:11">
      <c r="B162" s="83" t="s">
        <v>9910</v>
      </c>
      <c r="C162" s="83" t="s">
        <v>321</v>
      </c>
      <c r="D162" s="83" t="s">
        <v>9911</v>
      </c>
      <c r="E162" s="83" t="s">
        <v>9558</v>
      </c>
      <c r="K162" s="83">
        <f t="shared" si="2"/>
        <v>3</v>
      </c>
    </row>
    <row r="163" spans="2:11">
      <c r="B163" s="83" t="s">
        <v>9912</v>
      </c>
      <c r="C163" s="83" t="s">
        <v>9913</v>
      </c>
      <c r="D163" s="83" t="s">
        <v>9914</v>
      </c>
      <c r="E163" s="83" t="s">
        <v>9584</v>
      </c>
      <c r="K163" s="83">
        <f t="shared" si="2"/>
        <v>3</v>
      </c>
    </row>
    <row r="164" spans="2:11">
      <c r="B164" s="83" t="s">
        <v>9915</v>
      </c>
      <c r="C164" s="83" t="s">
        <v>9916</v>
      </c>
      <c r="D164" s="83" t="s">
        <v>9917</v>
      </c>
      <c r="E164" s="83" t="s">
        <v>9625</v>
      </c>
      <c r="K164" s="83">
        <f t="shared" si="2"/>
        <v>3</v>
      </c>
    </row>
    <row r="165" spans="2:11">
      <c r="B165" s="83" t="s">
        <v>9918</v>
      </c>
      <c r="C165" s="83" t="s">
        <v>9919</v>
      </c>
      <c r="D165" s="83" t="s">
        <v>9920</v>
      </c>
      <c r="E165" s="83" t="s">
        <v>9760</v>
      </c>
      <c r="K165" s="83">
        <f t="shared" si="2"/>
        <v>3</v>
      </c>
    </row>
    <row r="166" spans="2:11">
      <c r="B166" s="83" t="s">
        <v>9921</v>
      </c>
      <c r="C166" s="83" t="s">
        <v>561</v>
      </c>
      <c r="D166" s="83" t="s">
        <v>9922</v>
      </c>
      <c r="E166" s="83" t="s">
        <v>9581</v>
      </c>
      <c r="K166" s="83">
        <f t="shared" si="2"/>
        <v>3</v>
      </c>
    </row>
    <row r="167" spans="2:11">
      <c r="B167" s="83" t="s">
        <v>9923</v>
      </c>
      <c r="C167" s="83" t="s">
        <v>9924</v>
      </c>
      <c r="D167" s="83" t="s">
        <v>9781</v>
      </c>
      <c r="E167" s="83" t="s">
        <v>9543</v>
      </c>
      <c r="K167" s="83">
        <f t="shared" si="2"/>
        <v>3</v>
      </c>
    </row>
    <row r="168" spans="2:11">
      <c r="B168" s="83" t="s">
        <v>9925</v>
      </c>
      <c r="C168" s="83" t="s">
        <v>9926</v>
      </c>
      <c r="D168" s="83" t="s">
        <v>9696</v>
      </c>
      <c r="E168" s="83" t="s">
        <v>9543</v>
      </c>
      <c r="K168" s="83">
        <f t="shared" si="2"/>
        <v>3</v>
      </c>
    </row>
    <row r="169" spans="2:11">
      <c r="B169" s="83" t="s">
        <v>9927</v>
      </c>
      <c r="C169" s="83" t="s">
        <v>9928</v>
      </c>
      <c r="D169" s="83" t="s">
        <v>9696</v>
      </c>
      <c r="E169" s="83" t="s">
        <v>9543</v>
      </c>
      <c r="K169" s="83">
        <f t="shared" si="2"/>
        <v>3</v>
      </c>
    </row>
    <row r="170" spans="2:11">
      <c r="B170" s="83" t="s">
        <v>9929</v>
      </c>
      <c r="C170" s="83" t="s">
        <v>368</v>
      </c>
      <c r="D170" s="83" t="s">
        <v>9930</v>
      </c>
      <c r="E170" s="83" t="s">
        <v>9592</v>
      </c>
      <c r="K170" s="83">
        <f t="shared" si="2"/>
        <v>3</v>
      </c>
    </row>
    <row r="171" spans="2:11">
      <c r="B171" s="83" t="s">
        <v>9931</v>
      </c>
      <c r="C171" s="83" t="s">
        <v>9932</v>
      </c>
      <c r="D171" s="83" t="s">
        <v>9607</v>
      </c>
      <c r="E171" s="83" t="s">
        <v>9929</v>
      </c>
      <c r="K171" s="83">
        <f t="shared" si="2"/>
        <v>3</v>
      </c>
    </row>
    <row r="172" spans="2:11">
      <c r="B172" s="83" t="s">
        <v>9933</v>
      </c>
      <c r="C172" s="83" t="s">
        <v>9934</v>
      </c>
      <c r="D172" s="83" t="s">
        <v>9607</v>
      </c>
      <c r="E172" s="83" t="s">
        <v>9929</v>
      </c>
      <c r="K172" s="83">
        <f t="shared" si="2"/>
        <v>3</v>
      </c>
    </row>
    <row r="173" spans="2:11">
      <c r="B173" s="83" t="s">
        <v>9935</v>
      </c>
      <c r="C173" s="83" t="s">
        <v>9936</v>
      </c>
      <c r="D173" s="83" t="s">
        <v>9937</v>
      </c>
      <c r="E173" s="83" t="s">
        <v>9584</v>
      </c>
      <c r="K173" s="83">
        <f t="shared" si="2"/>
        <v>3</v>
      </c>
    </row>
    <row r="174" spans="2:11">
      <c r="B174" s="83" t="s">
        <v>9938</v>
      </c>
      <c r="C174" s="83" t="s">
        <v>335</v>
      </c>
      <c r="D174" s="83" t="s">
        <v>9937</v>
      </c>
      <c r="E174" s="83" t="s">
        <v>9584</v>
      </c>
      <c r="K174" s="83">
        <f t="shared" si="2"/>
        <v>3</v>
      </c>
    </row>
    <row r="175" spans="2:11">
      <c r="B175" s="83" t="s">
        <v>9939</v>
      </c>
      <c r="C175" s="83" t="s">
        <v>327</v>
      </c>
      <c r="D175" s="83" t="s">
        <v>9940</v>
      </c>
      <c r="E175" s="83" t="s">
        <v>9584</v>
      </c>
      <c r="K175" s="83">
        <f t="shared" si="2"/>
        <v>3</v>
      </c>
    </row>
    <row r="176" spans="2:11">
      <c r="B176" s="83" t="s">
        <v>9941</v>
      </c>
      <c r="C176" s="83" t="s">
        <v>91</v>
      </c>
      <c r="D176" s="83" t="s">
        <v>9942</v>
      </c>
      <c r="E176" s="83" t="s">
        <v>9693</v>
      </c>
      <c r="K176" s="83">
        <f t="shared" si="2"/>
        <v>3</v>
      </c>
    </row>
    <row r="177" spans="2:11">
      <c r="B177" s="83" t="s">
        <v>9943</v>
      </c>
      <c r="C177" s="83" t="s">
        <v>344</v>
      </c>
      <c r="D177" s="83" t="s">
        <v>9944</v>
      </c>
      <c r="E177" s="83" t="s">
        <v>9693</v>
      </c>
      <c r="K177" s="83">
        <f t="shared" si="2"/>
        <v>3</v>
      </c>
    </row>
    <row r="178" spans="2:11">
      <c r="B178" s="83" t="s">
        <v>9945</v>
      </c>
      <c r="C178" s="83" t="s">
        <v>341</v>
      </c>
      <c r="D178" s="83" t="s">
        <v>9946</v>
      </c>
      <c r="E178" s="83" t="s">
        <v>9558</v>
      </c>
      <c r="K178" s="83">
        <f t="shared" si="2"/>
        <v>3</v>
      </c>
    </row>
    <row r="179" spans="2:11">
      <c r="B179" s="83" t="s">
        <v>9947</v>
      </c>
      <c r="C179" s="83" t="s">
        <v>371</v>
      </c>
      <c r="D179" s="83" t="s">
        <v>9948</v>
      </c>
      <c r="E179" s="83" t="s">
        <v>9558</v>
      </c>
      <c r="K179" s="83">
        <f t="shared" si="2"/>
        <v>3</v>
      </c>
    </row>
    <row r="180" spans="2:11">
      <c r="B180" s="83" t="s">
        <v>9949</v>
      </c>
      <c r="C180" s="83" t="s">
        <v>9950</v>
      </c>
      <c r="D180" s="83" t="s">
        <v>9696</v>
      </c>
      <c r="E180" s="83" t="s">
        <v>9543</v>
      </c>
      <c r="K180" s="83">
        <f t="shared" si="2"/>
        <v>3</v>
      </c>
    </row>
    <row r="181" spans="2:11">
      <c r="B181" s="83" t="s">
        <v>9951</v>
      </c>
      <c r="C181" s="83" t="s">
        <v>9952</v>
      </c>
      <c r="D181" s="83" t="s">
        <v>9696</v>
      </c>
      <c r="E181" s="83" t="s">
        <v>9543</v>
      </c>
      <c r="K181" s="83">
        <f t="shared" si="2"/>
        <v>3</v>
      </c>
    </row>
    <row r="182" spans="2:11">
      <c r="B182" s="83" t="s">
        <v>9953</v>
      </c>
      <c r="C182" s="83" t="s">
        <v>339</v>
      </c>
      <c r="D182" s="83" t="s">
        <v>9954</v>
      </c>
      <c r="E182" s="83" t="s">
        <v>9679</v>
      </c>
      <c r="K182" s="83">
        <f t="shared" si="2"/>
        <v>3</v>
      </c>
    </row>
    <row r="183" spans="2:11">
      <c r="B183" s="83" t="s">
        <v>9955</v>
      </c>
      <c r="C183" s="83" t="s">
        <v>92</v>
      </c>
      <c r="D183" s="83" t="s">
        <v>9956</v>
      </c>
      <c r="E183" s="83" t="s">
        <v>9693</v>
      </c>
      <c r="K183" s="83">
        <f t="shared" si="2"/>
        <v>3</v>
      </c>
    </row>
    <row r="184" spans="2:11">
      <c r="B184" s="83" t="s">
        <v>9957</v>
      </c>
      <c r="C184" s="83" t="s">
        <v>9958</v>
      </c>
      <c r="D184" s="83" t="s">
        <v>9959</v>
      </c>
      <c r="E184" s="83" t="s">
        <v>9693</v>
      </c>
      <c r="K184" s="83">
        <f t="shared" si="2"/>
        <v>3</v>
      </c>
    </row>
    <row r="185" spans="2:11">
      <c r="B185" s="83" t="s">
        <v>9960</v>
      </c>
      <c r="C185" s="83" t="s">
        <v>9961</v>
      </c>
      <c r="D185" s="83" t="s">
        <v>9962</v>
      </c>
      <c r="E185" s="83" t="s">
        <v>9963</v>
      </c>
      <c r="K185" s="83">
        <f t="shared" si="2"/>
        <v>3</v>
      </c>
    </row>
    <row r="186" spans="2:11">
      <c r="B186" s="83" t="s">
        <v>9963</v>
      </c>
      <c r="C186" s="83" t="s">
        <v>93</v>
      </c>
      <c r="D186" s="83" t="s">
        <v>9964</v>
      </c>
      <c r="E186" s="83" t="s">
        <v>9652</v>
      </c>
      <c r="K186" s="83">
        <f t="shared" si="2"/>
        <v>3</v>
      </c>
    </row>
    <row r="187" spans="2:11">
      <c r="B187" s="83" t="s">
        <v>9965</v>
      </c>
      <c r="C187" s="83" t="s">
        <v>9966</v>
      </c>
      <c r="D187" s="83" t="s">
        <v>9692</v>
      </c>
      <c r="E187" s="83" t="s">
        <v>9652</v>
      </c>
      <c r="K187" s="83">
        <f t="shared" si="2"/>
        <v>3</v>
      </c>
    </row>
    <row r="188" spans="2:11">
      <c r="B188" s="83" t="s">
        <v>9967</v>
      </c>
      <c r="C188" s="83" t="s">
        <v>9968</v>
      </c>
      <c r="D188" s="83" t="s">
        <v>9692</v>
      </c>
      <c r="E188" s="83" t="s">
        <v>9652</v>
      </c>
      <c r="K188" s="83">
        <f t="shared" si="2"/>
        <v>3</v>
      </c>
    </row>
    <row r="189" spans="2:11">
      <c r="B189" s="83" t="s">
        <v>9969</v>
      </c>
      <c r="C189" s="83" t="s">
        <v>9970</v>
      </c>
      <c r="D189" s="83" t="s">
        <v>9692</v>
      </c>
      <c r="E189" s="83" t="s">
        <v>9622</v>
      </c>
      <c r="K189" s="83">
        <f t="shared" si="2"/>
        <v>3</v>
      </c>
    </row>
    <row r="190" spans="2:11">
      <c r="B190" s="83" t="s">
        <v>9971</v>
      </c>
      <c r="C190" s="83" t="s">
        <v>352</v>
      </c>
      <c r="D190" s="83" t="s">
        <v>9972</v>
      </c>
      <c r="E190" s="83" t="s">
        <v>9558</v>
      </c>
      <c r="K190" s="83">
        <f t="shared" si="2"/>
        <v>3</v>
      </c>
    </row>
    <row r="191" spans="2:11">
      <c r="B191" s="83" t="s">
        <v>9973</v>
      </c>
      <c r="C191" s="83" t="s">
        <v>508</v>
      </c>
      <c r="D191" s="83" t="s">
        <v>9974</v>
      </c>
      <c r="E191" s="83" t="s">
        <v>9591</v>
      </c>
      <c r="K191" s="83">
        <f t="shared" si="2"/>
        <v>3</v>
      </c>
    </row>
    <row r="192" spans="2:11">
      <c r="B192" s="83" t="s">
        <v>9975</v>
      </c>
      <c r="C192" s="83" t="s">
        <v>573</v>
      </c>
      <c r="D192" s="83" t="s">
        <v>9976</v>
      </c>
      <c r="E192" s="83" t="s">
        <v>9584</v>
      </c>
      <c r="K192" s="83">
        <f t="shared" si="2"/>
        <v>3</v>
      </c>
    </row>
    <row r="193" spans="2:11">
      <c r="B193" s="83" t="s">
        <v>9977</v>
      </c>
      <c r="C193" s="83" t="s">
        <v>307</v>
      </c>
      <c r="D193" s="83" t="s">
        <v>9978</v>
      </c>
      <c r="E193" s="83" t="s">
        <v>9584</v>
      </c>
      <c r="K193" s="83">
        <f t="shared" si="2"/>
        <v>3</v>
      </c>
    </row>
    <row r="194" spans="2:11">
      <c r="B194" s="83" t="s">
        <v>9979</v>
      </c>
      <c r="C194" s="83" t="s">
        <v>9980</v>
      </c>
      <c r="D194" s="83" t="s">
        <v>9692</v>
      </c>
      <c r="E194" s="83" t="s">
        <v>9592</v>
      </c>
      <c r="K194" s="83">
        <f t="shared" si="2"/>
        <v>3</v>
      </c>
    </row>
    <row r="195" spans="2:11">
      <c r="B195" s="83" t="s">
        <v>9981</v>
      </c>
      <c r="C195" s="83" t="s">
        <v>9982</v>
      </c>
      <c r="D195" s="83" t="s">
        <v>9692</v>
      </c>
      <c r="E195" s="83" t="s">
        <v>9637</v>
      </c>
      <c r="K195" s="83">
        <f t="shared" si="2"/>
        <v>3</v>
      </c>
    </row>
    <row r="196" spans="2:11">
      <c r="B196" s="83" t="s">
        <v>9983</v>
      </c>
      <c r="C196" s="83" t="s">
        <v>347</v>
      </c>
      <c r="D196" s="83" t="s">
        <v>9984</v>
      </c>
      <c r="E196" s="83" t="s">
        <v>9592</v>
      </c>
      <c r="K196" s="83">
        <f t="shared" ref="K196:K259" si="3">LEN(TRIM(B196))</f>
        <v>3</v>
      </c>
    </row>
    <row r="197" spans="2:11">
      <c r="B197" s="83" t="s">
        <v>9985</v>
      </c>
      <c r="C197" s="83" t="s">
        <v>9986</v>
      </c>
      <c r="D197" s="83" t="s">
        <v>9692</v>
      </c>
      <c r="E197" s="83" t="s">
        <v>9574</v>
      </c>
      <c r="K197" s="83">
        <f t="shared" si="3"/>
        <v>3</v>
      </c>
    </row>
    <row r="198" spans="2:11">
      <c r="B198" s="83" t="s">
        <v>9987</v>
      </c>
      <c r="C198" s="83" t="s">
        <v>95</v>
      </c>
      <c r="D198" s="83" t="s">
        <v>9988</v>
      </c>
      <c r="E198" s="83" t="s">
        <v>9630</v>
      </c>
      <c r="K198" s="83">
        <f t="shared" si="3"/>
        <v>3</v>
      </c>
    </row>
    <row r="199" spans="2:11">
      <c r="B199" s="83" t="s">
        <v>9989</v>
      </c>
      <c r="C199" s="83" t="s">
        <v>362</v>
      </c>
      <c r="D199" s="83" t="s">
        <v>9990</v>
      </c>
      <c r="E199" s="83" t="s">
        <v>9574</v>
      </c>
      <c r="K199" s="83">
        <f t="shared" si="3"/>
        <v>3</v>
      </c>
    </row>
    <row r="200" spans="2:11">
      <c r="B200" s="83" t="s">
        <v>9991</v>
      </c>
      <c r="C200" s="83" t="s">
        <v>9992</v>
      </c>
      <c r="D200" s="83" t="s">
        <v>9696</v>
      </c>
      <c r="E200" s="83" t="s">
        <v>9543</v>
      </c>
      <c r="K200" s="83">
        <f t="shared" si="3"/>
        <v>3</v>
      </c>
    </row>
    <row r="201" spans="2:11">
      <c r="B201" s="83" t="s">
        <v>9993</v>
      </c>
      <c r="C201" s="83" t="s">
        <v>9994</v>
      </c>
      <c r="D201" s="83" t="s">
        <v>9696</v>
      </c>
      <c r="E201" s="83" t="s">
        <v>9543</v>
      </c>
      <c r="K201" s="83">
        <f t="shared" si="3"/>
        <v>3</v>
      </c>
    </row>
    <row r="202" spans="2:11">
      <c r="B202" s="83" t="s">
        <v>9995</v>
      </c>
      <c r="C202" s="83" t="s">
        <v>9996</v>
      </c>
      <c r="D202" s="83" t="s">
        <v>9607</v>
      </c>
      <c r="E202" s="83" t="s">
        <v>9997</v>
      </c>
      <c r="K202" s="83">
        <f t="shared" si="3"/>
        <v>3</v>
      </c>
    </row>
    <row r="203" spans="2:11">
      <c r="B203" s="83" t="s">
        <v>9997</v>
      </c>
      <c r="C203" s="83" t="s">
        <v>9998</v>
      </c>
      <c r="D203" s="83" t="s">
        <v>9999</v>
      </c>
      <c r="E203" s="83" t="s">
        <v>9630</v>
      </c>
      <c r="K203" s="83">
        <f t="shared" si="3"/>
        <v>3</v>
      </c>
    </row>
    <row r="204" spans="2:11">
      <c r="B204" s="83" t="s">
        <v>10000</v>
      </c>
      <c r="C204" s="83" t="s">
        <v>96</v>
      </c>
      <c r="D204" s="83" t="s">
        <v>10001</v>
      </c>
      <c r="E204" s="83" t="s">
        <v>9652</v>
      </c>
      <c r="K204" s="83">
        <f t="shared" si="3"/>
        <v>3</v>
      </c>
    </row>
    <row r="205" spans="2:11">
      <c r="B205" s="83" t="s">
        <v>10002</v>
      </c>
      <c r="C205" s="83" t="s">
        <v>10003</v>
      </c>
      <c r="D205" s="83" t="s">
        <v>10004</v>
      </c>
      <c r="E205" s="83" t="s">
        <v>10000</v>
      </c>
      <c r="K205" s="83">
        <f t="shared" si="3"/>
        <v>3</v>
      </c>
    </row>
    <row r="206" spans="2:11">
      <c r="B206" s="83" t="s">
        <v>10005</v>
      </c>
      <c r="C206" s="83" t="s">
        <v>10006</v>
      </c>
      <c r="D206" s="83" t="s">
        <v>10001</v>
      </c>
      <c r="E206" s="83" t="s">
        <v>10000</v>
      </c>
      <c r="K206" s="83">
        <f t="shared" si="3"/>
        <v>3</v>
      </c>
    </row>
    <row r="207" spans="2:11">
      <c r="B207" s="83" t="s">
        <v>10007</v>
      </c>
      <c r="C207" s="83" t="s">
        <v>10008</v>
      </c>
      <c r="D207" s="83" t="s">
        <v>9607</v>
      </c>
      <c r="E207" s="83" t="s">
        <v>10000</v>
      </c>
      <c r="K207" s="83">
        <f t="shared" si="3"/>
        <v>3</v>
      </c>
    </row>
    <row r="208" spans="2:11">
      <c r="B208" s="83" t="s">
        <v>10009</v>
      </c>
      <c r="C208" s="83" t="s">
        <v>10010</v>
      </c>
      <c r="D208" s="83" t="s">
        <v>10011</v>
      </c>
      <c r="E208" s="83" t="s">
        <v>9558</v>
      </c>
      <c r="K208" s="83">
        <f t="shared" si="3"/>
        <v>3</v>
      </c>
    </row>
    <row r="209" spans="2:11">
      <c r="B209" s="83" t="s">
        <v>10012</v>
      </c>
      <c r="C209" s="83" t="s">
        <v>10013</v>
      </c>
      <c r="D209" s="83" t="s">
        <v>9607</v>
      </c>
      <c r="E209" s="83" t="s">
        <v>10000</v>
      </c>
      <c r="K209" s="83">
        <f t="shared" si="3"/>
        <v>3</v>
      </c>
    </row>
    <row r="210" spans="2:11">
      <c r="B210" s="83" t="s">
        <v>10014</v>
      </c>
      <c r="C210" s="83" t="s">
        <v>10015</v>
      </c>
      <c r="D210" s="83" t="s">
        <v>10016</v>
      </c>
      <c r="E210" s="83" t="s">
        <v>9693</v>
      </c>
      <c r="K210" s="83">
        <f t="shared" si="3"/>
        <v>3</v>
      </c>
    </row>
    <row r="211" spans="2:11">
      <c r="B211" s="83" t="s">
        <v>10017</v>
      </c>
      <c r="C211" s="83" t="s">
        <v>10018</v>
      </c>
      <c r="D211" s="83" t="s">
        <v>10019</v>
      </c>
      <c r="E211" s="83" t="s">
        <v>9591</v>
      </c>
      <c r="K211" s="83">
        <f t="shared" si="3"/>
        <v>3</v>
      </c>
    </row>
    <row r="212" spans="2:11">
      <c r="B212" s="83" t="s">
        <v>10020</v>
      </c>
      <c r="C212" s="83" t="s">
        <v>10021</v>
      </c>
      <c r="D212" s="83" t="s">
        <v>10022</v>
      </c>
      <c r="E212" s="83" t="s">
        <v>9577</v>
      </c>
      <c r="K212" s="83">
        <f t="shared" si="3"/>
        <v>3</v>
      </c>
    </row>
    <row r="213" spans="2:11">
      <c r="B213" s="83" t="s">
        <v>10023</v>
      </c>
      <c r="C213" s="83" t="s">
        <v>356</v>
      </c>
      <c r="D213" s="83" t="s">
        <v>10024</v>
      </c>
      <c r="E213" s="83" t="s">
        <v>9574</v>
      </c>
      <c r="K213" s="83">
        <f t="shared" si="3"/>
        <v>3</v>
      </c>
    </row>
    <row r="214" spans="2:11">
      <c r="B214" s="83" t="s">
        <v>10025</v>
      </c>
      <c r="C214" s="83" t="s">
        <v>10026</v>
      </c>
      <c r="D214" s="83" t="s">
        <v>10027</v>
      </c>
      <c r="E214" s="83" t="s">
        <v>9551</v>
      </c>
      <c r="K214" s="83">
        <f t="shared" si="3"/>
        <v>3</v>
      </c>
    </row>
    <row r="215" spans="2:11">
      <c r="B215" s="83" t="s">
        <v>10028</v>
      </c>
      <c r="C215" s="83" t="s">
        <v>10029</v>
      </c>
      <c r="D215" s="83" t="s">
        <v>10030</v>
      </c>
      <c r="E215" s="83" t="s">
        <v>9580</v>
      </c>
      <c r="K215" s="83">
        <f t="shared" si="3"/>
        <v>3</v>
      </c>
    </row>
    <row r="216" spans="2:11">
      <c r="B216" s="83" t="s">
        <v>10031</v>
      </c>
      <c r="C216" s="83" t="s">
        <v>10032</v>
      </c>
      <c r="D216" s="83" t="s">
        <v>10033</v>
      </c>
      <c r="E216" s="83" t="s">
        <v>9810</v>
      </c>
      <c r="K216" s="83">
        <f t="shared" si="3"/>
        <v>3</v>
      </c>
    </row>
    <row r="217" spans="2:11">
      <c r="B217" s="83" t="s">
        <v>10034</v>
      </c>
      <c r="C217" s="83" t="s">
        <v>358</v>
      </c>
      <c r="D217" s="83" t="s">
        <v>10035</v>
      </c>
      <c r="E217" s="83" t="s">
        <v>9569</v>
      </c>
      <c r="K217" s="83">
        <f t="shared" si="3"/>
        <v>3</v>
      </c>
    </row>
    <row r="218" spans="2:11">
      <c r="B218" s="83" t="s">
        <v>10036</v>
      </c>
      <c r="C218" s="83" t="s">
        <v>10037</v>
      </c>
      <c r="D218" s="83" t="s">
        <v>10038</v>
      </c>
      <c r="E218" s="83" t="s">
        <v>9602</v>
      </c>
      <c r="K218" s="83">
        <f t="shared" si="3"/>
        <v>3</v>
      </c>
    </row>
    <row r="219" spans="2:11">
      <c r="B219" s="83" t="s">
        <v>10039</v>
      </c>
      <c r="C219" s="83" t="s">
        <v>10040</v>
      </c>
      <c r="D219" s="83" t="s">
        <v>9696</v>
      </c>
      <c r="E219" s="83" t="s">
        <v>9543</v>
      </c>
      <c r="K219" s="83">
        <f t="shared" si="3"/>
        <v>3</v>
      </c>
    </row>
    <row r="220" spans="2:11">
      <c r="B220" s="83" t="s">
        <v>9785</v>
      </c>
      <c r="C220" s="83" t="s">
        <v>414</v>
      </c>
      <c r="D220" s="83" t="s">
        <v>10041</v>
      </c>
      <c r="E220" s="83" t="s">
        <v>9687</v>
      </c>
      <c r="K220" s="83">
        <f t="shared" si="3"/>
        <v>3</v>
      </c>
    </row>
    <row r="221" spans="2:11">
      <c r="B221" s="83" t="s">
        <v>10042</v>
      </c>
      <c r="C221" s="83" t="s">
        <v>10043</v>
      </c>
      <c r="D221" s="83" t="s">
        <v>9607</v>
      </c>
      <c r="E221" s="83" t="s">
        <v>9785</v>
      </c>
      <c r="K221" s="83">
        <f t="shared" si="3"/>
        <v>3</v>
      </c>
    </row>
    <row r="222" spans="2:11">
      <c r="B222" s="83" t="s">
        <v>10044</v>
      </c>
      <c r="C222" s="83" t="s">
        <v>97</v>
      </c>
      <c r="D222" s="83" t="s">
        <v>10045</v>
      </c>
      <c r="E222" s="83" t="s">
        <v>9569</v>
      </c>
      <c r="K222" s="83">
        <f t="shared" si="3"/>
        <v>3</v>
      </c>
    </row>
    <row r="223" spans="2:11">
      <c r="B223" s="83" t="s">
        <v>10046</v>
      </c>
      <c r="C223" s="83" t="s">
        <v>360</v>
      </c>
      <c r="D223" s="83" t="s">
        <v>10047</v>
      </c>
      <c r="E223" s="83" t="s">
        <v>9602</v>
      </c>
      <c r="K223" s="83">
        <f t="shared" si="3"/>
        <v>3</v>
      </c>
    </row>
    <row r="224" spans="2:11">
      <c r="B224" s="83" t="s">
        <v>10048</v>
      </c>
      <c r="C224" s="83" t="s">
        <v>350</v>
      </c>
      <c r="D224" s="83" t="s">
        <v>10049</v>
      </c>
      <c r="E224" s="83" t="s">
        <v>9622</v>
      </c>
      <c r="K224" s="83">
        <f t="shared" si="3"/>
        <v>3</v>
      </c>
    </row>
    <row r="225" spans="2:11">
      <c r="B225" s="83" t="s">
        <v>10050</v>
      </c>
      <c r="C225" s="83" t="s">
        <v>10051</v>
      </c>
      <c r="D225" s="83" t="s">
        <v>9696</v>
      </c>
      <c r="E225" s="83" t="s">
        <v>9543</v>
      </c>
      <c r="K225" s="83">
        <f t="shared" si="3"/>
        <v>3</v>
      </c>
    </row>
    <row r="226" spans="2:11">
      <c r="B226" s="83" t="s">
        <v>10052</v>
      </c>
      <c r="C226" s="83" t="s">
        <v>366</v>
      </c>
      <c r="D226" s="83" t="s">
        <v>10053</v>
      </c>
      <c r="E226" s="83" t="s">
        <v>9622</v>
      </c>
      <c r="K226" s="83">
        <f t="shared" si="3"/>
        <v>3</v>
      </c>
    </row>
    <row r="227" spans="2:11">
      <c r="B227" s="83" t="s">
        <v>10054</v>
      </c>
      <c r="C227" s="83" t="s">
        <v>375</v>
      </c>
      <c r="D227" s="83" t="s">
        <v>10055</v>
      </c>
      <c r="E227" s="83" t="s">
        <v>9687</v>
      </c>
      <c r="K227" s="83">
        <f t="shared" si="3"/>
        <v>3</v>
      </c>
    </row>
    <row r="228" spans="2:11">
      <c r="B228" s="83" t="s">
        <v>10056</v>
      </c>
      <c r="C228" s="83" t="s">
        <v>373</v>
      </c>
      <c r="D228" s="83" t="s">
        <v>10057</v>
      </c>
      <c r="E228" s="83" t="s">
        <v>9581</v>
      </c>
      <c r="K228" s="83">
        <f t="shared" si="3"/>
        <v>3</v>
      </c>
    </row>
    <row r="229" spans="2:11">
      <c r="B229" s="83" t="s">
        <v>10058</v>
      </c>
      <c r="C229" s="83" t="s">
        <v>364</v>
      </c>
      <c r="D229" s="83" t="s">
        <v>10059</v>
      </c>
      <c r="E229" s="83" t="s">
        <v>9574</v>
      </c>
      <c r="K229" s="83">
        <f t="shared" si="3"/>
        <v>3</v>
      </c>
    </row>
    <row r="230" spans="2:11">
      <c r="B230" s="83" t="s">
        <v>10060</v>
      </c>
      <c r="C230" s="83" t="s">
        <v>10061</v>
      </c>
      <c r="D230" s="83" t="s">
        <v>9696</v>
      </c>
      <c r="E230" s="83" t="s">
        <v>9543</v>
      </c>
      <c r="K230" s="83">
        <f t="shared" si="3"/>
        <v>3</v>
      </c>
    </row>
    <row r="231" spans="2:11">
      <c r="B231" s="83" t="s">
        <v>10062</v>
      </c>
      <c r="C231" s="83" t="s">
        <v>379</v>
      </c>
      <c r="D231" s="83" t="s">
        <v>10063</v>
      </c>
      <c r="E231" s="83" t="s">
        <v>9558</v>
      </c>
      <c r="K231" s="83">
        <f t="shared" si="3"/>
        <v>3</v>
      </c>
    </row>
    <row r="232" spans="2:11">
      <c r="B232" s="83" t="s">
        <v>10064</v>
      </c>
      <c r="C232" s="83" t="s">
        <v>386</v>
      </c>
      <c r="D232" s="83" t="s">
        <v>10065</v>
      </c>
      <c r="E232" s="83" t="s">
        <v>9622</v>
      </c>
      <c r="K232" s="83">
        <f t="shared" si="3"/>
        <v>3</v>
      </c>
    </row>
    <row r="233" spans="2:11">
      <c r="B233" s="83" t="s">
        <v>10066</v>
      </c>
      <c r="C233" s="83" t="s">
        <v>382</v>
      </c>
      <c r="D233" s="83" t="s">
        <v>10067</v>
      </c>
      <c r="E233" s="83" t="s">
        <v>9642</v>
      </c>
      <c r="K233" s="83">
        <f t="shared" si="3"/>
        <v>3</v>
      </c>
    </row>
    <row r="234" spans="2:11">
      <c r="B234" s="83" t="s">
        <v>10068</v>
      </c>
      <c r="C234" s="83" t="s">
        <v>10069</v>
      </c>
      <c r="D234" s="83" t="s">
        <v>10070</v>
      </c>
      <c r="E234" s="83" t="s">
        <v>9569</v>
      </c>
      <c r="K234" s="83">
        <f t="shared" si="3"/>
        <v>3</v>
      </c>
    </row>
    <row r="235" spans="2:11">
      <c r="B235" s="83" t="s">
        <v>10071</v>
      </c>
      <c r="C235" s="83" t="s">
        <v>384</v>
      </c>
      <c r="D235" s="83" t="s">
        <v>10072</v>
      </c>
      <c r="E235" s="83" t="s">
        <v>9581</v>
      </c>
      <c r="K235" s="83">
        <f t="shared" si="3"/>
        <v>3</v>
      </c>
    </row>
    <row r="236" spans="2:11">
      <c r="B236" s="83" t="s">
        <v>10073</v>
      </c>
      <c r="C236" s="83" t="s">
        <v>10074</v>
      </c>
      <c r="D236" s="83" t="s">
        <v>10075</v>
      </c>
      <c r="E236" s="83" t="s">
        <v>9625</v>
      </c>
      <c r="K236" s="83">
        <f t="shared" si="3"/>
        <v>3</v>
      </c>
    </row>
    <row r="237" spans="2:11">
      <c r="B237" s="83" t="s">
        <v>10076</v>
      </c>
      <c r="C237" s="83" t="s">
        <v>98</v>
      </c>
      <c r="D237" s="83" t="s">
        <v>10077</v>
      </c>
      <c r="E237" s="83" t="s">
        <v>9760</v>
      </c>
      <c r="K237" s="83">
        <f t="shared" si="3"/>
        <v>3</v>
      </c>
    </row>
    <row r="238" spans="2:11">
      <c r="B238" s="83" t="s">
        <v>10078</v>
      </c>
      <c r="C238" s="83" t="s">
        <v>10079</v>
      </c>
      <c r="D238" s="83" t="s">
        <v>9696</v>
      </c>
      <c r="E238" s="83" t="s">
        <v>9543</v>
      </c>
      <c r="K238" s="83">
        <f t="shared" si="3"/>
        <v>3</v>
      </c>
    </row>
    <row r="239" spans="2:11">
      <c r="B239" s="83" t="s">
        <v>10080</v>
      </c>
      <c r="C239" s="83" t="s">
        <v>10081</v>
      </c>
      <c r="D239" s="83" t="s">
        <v>9696</v>
      </c>
      <c r="E239" s="83" t="s">
        <v>9543</v>
      </c>
      <c r="K239" s="83">
        <f t="shared" si="3"/>
        <v>3</v>
      </c>
    </row>
    <row r="240" spans="2:11">
      <c r="B240" s="83" t="s">
        <v>10082</v>
      </c>
      <c r="C240" s="83" t="s">
        <v>10083</v>
      </c>
      <c r="D240" s="83" t="s">
        <v>9696</v>
      </c>
      <c r="E240" s="83" t="s">
        <v>9543</v>
      </c>
      <c r="K240" s="83">
        <f t="shared" si="3"/>
        <v>3</v>
      </c>
    </row>
    <row r="241" spans="2:11">
      <c r="B241" s="83" t="s">
        <v>10084</v>
      </c>
      <c r="C241" s="83" t="s">
        <v>99</v>
      </c>
      <c r="D241" s="83" t="s">
        <v>10085</v>
      </c>
      <c r="E241" s="83" t="s">
        <v>9693</v>
      </c>
      <c r="K241" s="83">
        <f t="shared" si="3"/>
        <v>3</v>
      </c>
    </row>
    <row r="242" spans="2:11">
      <c r="B242" s="83" t="s">
        <v>10086</v>
      </c>
      <c r="C242" s="83" t="s">
        <v>10087</v>
      </c>
      <c r="D242" s="83" t="s">
        <v>9696</v>
      </c>
      <c r="E242" s="83" t="s">
        <v>9543</v>
      </c>
      <c r="K242" s="83">
        <f t="shared" si="3"/>
        <v>3</v>
      </c>
    </row>
    <row r="243" spans="2:11">
      <c r="B243" s="83" t="s">
        <v>10088</v>
      </c>
      <c r="C243" s="83" t="s">
        <v>10089</v>
      </c>
      <c r="D243" s="83" t="s">
        <v>9696</v>
      </c>
      <c r="E243" s="83" t="s">
        <v>9543</v>
      </c>
      <c r="K243" s="83">
        <f t="shared" si="3"/>
        <v>3</v>
      </c>
    </row>
    <row r="244" spans="2:11">
      <c r="B244" s="83" t="s">
        <v>10090</v>
      </c>
      <c r="C244" s="83" t="s">
        <v>10091</v>
      </c>
      <c r="D244" s="83" t="s">
        <v>9696</v>
      </c>
      <c r="E244" s="83" t="s">
        <v>9543</v>
      </c>
      <c r="K244" s="83">
        <f t="shared" si="3"/>
        <v>3</v>
      </c>
    </row>
    <row r="245" spans="2:11">
      <c r="B245" s="83" t="s">
        <v>10092</v>
      </c>
      <c r="C245" s="83" t="s">
        <v>394</v>
      </c>
      <c r="D245" s="83" t="s">
        <v>10093</v>
      </c>
      <c r="E245" s="83" t="s">
        <v>9557</v>
      </c>
      <c r="K245" s="83">
        <f t="shared" si="3"/>
        <v>3</v>
      </c>
    </row>
    <row r="246" spans="2:11">
      <c r="B246" s="83" t="s">
        <v>10094</v>
      </c>
      <c r="C246" s="83" t="s">
        <v>10095</v>
      </c>
      <c r="D246" s="83" t="s">
        <v>9696</v>
      </c>
      <c r="E246" s="83" t="s">
        <v>9543</v>
      </c>
      <c r="K246" s="83">
        <f t="shared" si="3"/>
        <v>3</v>
      </c>
    </row>
    <row r="247" spans="2:11">
      <c r="B247" s="83" t="s">
        <v>10096</v>
      </c>
      <c r="C247" s="83" t="s">
        <v>10097</v>
      </c>
      <c r="D247" s="83" t="s">
        <v>9696</v>
      </c>
      <c r="E247" s="83" t="s">
        <v>9543</v>
      </c>
      <c r="K247" s="83">
        <f t="shared" si="3"/>
        <v>3</v>
      </c>
    </row>
    <row r="248" spans="2:11">
      <c r="B248" s="83" t="s">
        <v>10098</v>
      </c>
      <c r="C248" s="83" t="s">
        <v>10099</v>
      </c>
      <c r="D248" s="83" t="s">
        <v>9696</v>
      </c>
      <c r="E248" s="83" t="s">
        <v>9543</v>
      </c>
      <c r="K248" s="83">
        <f t="shared" si="3"/>
        <v>3</v>
      </c>
    </row>
    <row r="249" spans="2:11">
      <c r="B249" s="83" t="s">
        <v>10100</v>
      </c>
      <c r="C249" s="83" t="s">
        <v>388</v>
      </c>
      <c r="D249" s="83" t="s">
        <v>10101</v>
      </c>
      <c r="E249" s="83" t="s">
        <v>9637</v>
      </c>
      <c r="K249" s="83">
        <f t="shared" si="3"/>
        <v>3</v>
      </c>
    </row>
    <row r="250" spans="2:11">
      <c r="B250" s="83" t="s">
        <v>10102</v>
      </c>
      <c r="C250" s="83" t="s">
        <v>10103</v>
      </c>
      <c r="D250" s="83" t="s">
        <v>9607</v>
      </c>
      <c r="E250" s="83" t="s">
        <v>10100</v>
      </c>
      <c r="K250" s="83">
        <f t="shared" si="3"/>
        <v>3</v>
      </c>
    </row>
    <row r="251" spans="2:11">
      <c r="B251" s="83" t="s">
        <v>10104</v>
      </c>
      <c r="C251" s="83" t="s">
        <v>10105</v>
      </c>
      <c r="D251" s="83" t="s">
        <v>10106</v>
      </c>
      <c r="E251" s="83" t="s">
        <v>9557</v>
      </c>
      <c r="K251" s="83">
        <f t="shared" si="3"/>
        <v>3</v>
      </c>
    </row>
    <row r="252" spans="2:11">
      <c r="B252" s="83" t="s">
        <v>10107</v>
      </c>
      <c r="C252" s="83" t="s">
        <v>397</v>
      </c>
      <c r="D252" s="83" t="s">
        <v>10108</v>
      </c>
      <c r="E252" s="83" t="s">
        <v>9630</v>
      </c>
      <c r="K252" s="83">
        <f t="shared" si="3"/>
        <v>3</v>
      </c>
    </row>
    <row r="253" spans="2:11">
      <c r="B253" s="83" t="s">
        <v>10109</v>
      </c>
      <c r="C253" s="83" t="s">
        <v>100</v>
      </c>
      <c r="D253" s="83" t="s">
        <v>10110</v>
      </c>
      <c r="E253" s="83" t="s">
        <v>9693</v>
      </c>
      <c r="K253" s="83">
        <f t="shared" si="3"/>
        <v>3</v>
      </c>
    </row>
    <row r="254" spans="2:11">
      <c r="B254" s="83" t="s">
        <v>10111</v>
      </c>
      <c r="C254" s="83" t="s">
        <v>10112</v>
      </c>
      <c r="D254" s="83" t="s">
        <v>9696</v>
      </c>
      <c r="E254" s="83" t="s">
        <v>9543</v>
      </c>
      <c r="K254" s="83">
        <f t="shared" si="3"/>
        <v>3</v>
      </c>
    </row>
    <row r="255" spans="2:11">
      <c r="B255" s="83" t="s">
        <v>10113</v>
      </c>
      <c r="C255" s="83" t="s">
        <v>390</v>
      </c>
      <c r="D255" s="83" t="s">
        <v>10114</v>
      </c>
      <c r="E255" s="83" t="s">
        <v>9630</v>
      </c>
      <c r="K255" s="83">
        <f t="shared" si="3"/>
        <v>3</v>
      </c>
    </row>
    <row r="256" spans="2:11">
      <c r="B256" s="83" t="s">
        <v>10115</v>
      </c>
      <c r="C256" s="83" t="s">
        <v>10116</v>
      </c>
      <c r="D256" s="83" t="s">
        <v>9696</v>
      </c>
      <c r="E256" s="83" t="s">
        <v>9543</v>
      </c>
      <c r="K256" s="83">
        <f t="shared" si="3"/>
        <v>3</v>
      </c>
    </row>
    <row r="257" spans="2:11">
      <c r="B257" s="83" t="s">
        <v>10117</v>
      </c>
      <c r="C257" s="83" t="s">
        <v>101</v>
      </c>
      <c r="D257" s="83" t="s">
        <v>10118</v>
      </c>
      <c r="E257" s="83" t="s">
        <v>9569</v>
      </c>
      <c r="K257" s="83">
        <f t="shared" si="3"/>
        <v>3</v>
      </c>
    </row>
    <row r="258" spans="2:11">
      <c r="B258" s="83" t="s">
        <v>10119</v>
      </c>
      <c r="C258" s="83" t="s">
        <v>10120</v>
      </c>
      <c r="D258" s="83" t="s">
        <v>9692</v>
      </c>
      <c r="E258" s="83" t="s">
        <v>9569</v>
      </c>
      <c r="K258" s="83">
        <f t="shared" si="3"/>
        <v>3</v>
      </c>
    </row>
    <row r="259" spans="2:11">
      <c r="B259" s="83" t="s">
        <v>10121</v>
      </c>
      <c r="C259" s="83" t="s">
        <v>10122</v>
      </c>
      <c r="D259" s="83" t="s">
        <v>9692</v>
      </c>
      <c r="E259" s="83" t="s">
        <v>9569</v>
      </c>
      <c r="K259" s="83">
        <f t="shared" si="3"/>
        <v>3</v>
      </c>
    </row>
    <row r="260" spans="2:11">
      <c r="B260" s="83" t="s">
        <v>10123</v>
      </c>
      <c r="C260" s="83" t="s">
        <v>10124</v>
      </c>
      <c r="D260" s="83" t="s">
        <v>10125</v>
      </c>
      <c r="E260" s="83" t="s">
        <v>9574</v>
      </c>
      <c r="K260" s="83">
        <f t="shared" ref="K260:K323" si="4">LEN(TRIM(B260))</f>
        <v>3</v>
      </c>
    </row>
    <row r="261" spans="2:11">
      <c r="B261" s="83" t="s">
        <v>10126</v>
      </c>
      <c r="C261" s="83" t="s">
        <v>10127</v>
      </c>
      <c r="D261" s="83" t="s">
        <v>9696</v>
      </c>
      <c r="E261" s="83" t="s">
        <v>9543</v>
      </c>
      <c r="K261" s="83">
        <f t="shared" si="4"/>
        <v>3</v>
      </c>
    </row>
    <row r="262" spans="2:11">
      <c r="B262" s="83" t="s">
        <v>10128</v>
      </c>
      <c r="C262" s="83" t="s">
        <v>402</v>
      </c>
      <c r="D262" s="83" t="s">
        <v>10129</v>
      </c>
      <c r="E262" s="83" t="s">
        <v>9622</v>
      </c>
      <c r="K262" s="83">
        <f t="shared" si="4"/>
        <v>3</v>
      </c>
    </row>
    <row r="263" spans="2:11">
      <c r="B263" s="83" t="s">
        <v>10130</v>
      </c>
      <c r="C263" s="83" t="s">
        <v>406</v>
      </c>
      <c r="D263" s="83" t="s">
        <v>10131</v>
      </c>
      <c r="E263" s="83" t="s">
        <v>9625</v>
      </c>
      <c r="K263" s="83">
        <f t="shared" si="4"/>
        <v>3</v>
      </c>
    </row>
    <row r="264" spans="2:11">
      <c r="B264" s="83" t="s">
        <v>10132</v>
      </c>
      <c r="C264" s="83" t="s">
        <v>10133</v>
      </c>
      <c r="D264" s="83" t="s">
        <v>9607</v>
      </c>
      <c r="E264" s="83" t="s">
        <v>10130</v>
      </c>
      <c r="K264" s="83">
        <f t="shared" si="4"/>
        <v>3</v>
      </c>
    </row>
    <row r="265" spans="2:11">
      <c r="B265" s="83" t="s">
        <v>10134</v>
      </c>
      <c r="C265" s="83" t="s">
        <v>10135</v>
      </c>
      <c r="D265" s="83" t="s">
        <v>9607</v>
      </c>
      <c r="E265" s="83" t="s">
        <v>10130</v>
      </c>
      <c r="K265" s="83">
        <f t="shared" si="4"/>
        <v>3</v>
      </c>
    </row>
    <row r="266" spans="2:11">
      <c r="B266" s="83" t="s">
        <v>10136</v>
      </c>
      <c r="C266" s="83" t="s">
        <v>10137</v>
      </c>
      <c r="D266" s="83" t="s">
        <v>9706</v>
      </c>
      <c r="E266" s="83" t="s">
        <v>9543</v>
      </c>
      <c r="K266" s="83">
        <f t="shared" si="4"/>
        <v>3</v>
      </c>
    </row>
    <row r="267" spans="2:11">
      <c r="B267" s="83" t="s">
        <v>10138</v>
      </c>
      <c r="C267" s="83" t="s">
        <v>10139</v>
      </c>
      <c r="D267" s="83" t="s">
        <v>10140</v>
      </c>
      <c r="E267" s="83" t="s">
        <v>10141</v>
      </c>
      <c r="K267" s="83">
        <f t="shared" si="4"/>
        <v>3</v>
      </c>
    </row>
    <row r="268" spans="2:11">
      <c r="B268" s="83" t="s">
        <v>10142</v>
      </c>
      <c r="C268" s="83" t="s">
        <v>10143</v>
      </c>
      <c r="D268" s="83" t="s">
        <v>9696</v>
      </c>
      <c r="E268" s="83" t="s">
        <v>9543</v>
      </c>
      <c r="K268" s="83">
        <f t="shared" si="4"/>
        <v>3</v>
      </c>
    </row>
    <row r="269" spans="2:11">
      <c r="B269" s="83" t="s">
        <v>10144</v>
      </c>
      <c r="C269" s="83" t="s">
        <v>426</v>
      </c>
      <c r="D269" s="83" t="s">
        <v>10145</v>
      </c>
      <c r="E269" s="83" t="s">
        <v>9810</v>
      </c>
      <c r="K269" s="83">
        <f t="shared" si="4"/>
        <v>3</v>
      </c>
    </row>
    <row r="270" spans="2:11">
      <c r="B270" s="83" t="s">
        <v>10146</v>
      </c>
      <c r="C270" s="83" t="s">
        <v>10147</v>
      </c>
      <c r="D270" s="83" t="s">
        <v>9706</v>
      </c>
      <c r="E270" s="83" t="s">
        <v>9543</v>
      </c>
      <c r="K270" s="83">
        <f t="shared" si="4"/>
        <v>3</v>
      </c>
    </row>
    <row r="271" spans="2:11">
      <c r="B271" s="83" t="s">
        <v>10148</v>
      </c>
      <c r="C271" s="83" t="s">
        <v>404</v>
      </c>
      <c r="D271" s="83" t="s">
        <v>10149</v>
      </c>
      <c r="E271" s="83" t="s">
        <v>9630</v>
      </c>
      <c r="K271" s="83">
        <f t="shared" si="4"/>
        <v>3</v>
      </c>
    </row>
    <row r="272" spans="2:11">
      <c r="B272" s="83" t="s">
        <v>10150</v>
      </c>
      <c r="C272" s="83" t="s">
        <v>10151</v>
      </c>
      <c r="D272" s="83" t="s">
        <v>9607</v>
      </c>
      <c r="E272" s="83" t="s">
        <v>10148</v>
      </c>
      <c r="K272" s="83">
        <f t="shared" si="4"/>
        <v>3</v>
      </c>
    </row>
    <row r="273" spans="2:11">
      <c r="B273" s="83" t="s">
        <v>10152</v>
      </c>
      <c r="C273" s="83" t="s">
        <v>10153</v>
      </c>
      <c r="D273" s="83" t="s">
        <v>9607</v>
      </c>
      <c r="E273" s="83" t="s">
        <v>9997</v>
      </c>
      <c r="K273" s="83">
        <f t="shared" si="4"/>
        <v>3</v>
      </c>
    </row>
    <row r="274" spans="2:11">
      <c r="B274" s="83" t="s">
        <v>10154</v>
      </c>
      <c r="C274" s="83" t="s">
        <v>408</v>
      </c>
      <c r="D274" s="83" t="s">
        <v>10155</v>
      </c>
      <c r="E274" s="83" t="s">
        <v>9584</v>
      </c>
      <c r="K274" s="83">
        <f t="shared" si="4"/>
        <v>3</v>
      </c>
    </row>
    <row r="275" spans="2:11">
      <c r="B275" s="83" t="s">
        <v>10156</v>
      </c>
      <c r="C275" s="83" t="s">
        <v>10157</v>
      </c>
      <c r="D275" s="83" t="s">
        <v>9692</v>
      </c>
      <c r="E275" s="83" t="s">
        <v>9625</v>
      </c>
      <c r="K275" s="83">
        <f t="shared" si="4"/>
        <v>3</v>
      </c>
    </row>
    <row r="276" spans="2:11">
      <c r="B276" s="83" t="s">
        <v>10158</v>
      </c>
      <c r="C276" s="83" t="s">
        <v>10159</v>
      </c>
      <c r="D276" s="83" t="s">
        <v>10160</v>
      </c>
      <c r="E276" s="83" t="s">
        <v>9625</v>
      </c>
      <c r="K276" s="83">
        <f t="shared" si="4"/>
        <v>3</v>
      </c>
    </row>
    <row r="277" spans="2:11">
      <c r="B277" s="83" t="s">
        <v>10161</v>
      </c>
      <c r="C277" s="83" t="s">
        <v>10162</v>
      </c>
      <c r="D277" s="83" t="s">
        <v>10163</v>
      </c>
      <c r="E277" s="83" t="s">
        <v>9625</v>
      </c>
      <c r="K277" s="83">
        <f t="shared" si="4"/>
        <v>3</v>
      </c>
    </row>
    <row r="278" spans="2:11">
      <c r="B278" s="83" t="s">
        <v>10164</v>
      </c>
      <c r="C278" s="83" t="s">
        <v>622</v>
      </c>
      <c r="D278" s="83" t="s">
        <v>10165</v>
      </c>
      <c r="E278" s="83" t="s">
        <v>9569</v>
      </c>
      <c r="K278" s="83">
        <f t="shared" si="4"/>
        <v>3</v>
      </c>
    </row>
    <row r="279" spans="2:11">
      <c r="B279" s="83" t="s">
        <v>10166</v>
      </c>
      <c r="C279" s="83" t="s">
        <v>422</v>
      </c>
      <c r="D279" s="83" t="s">
        <v>10167</v>
      </c>
      <c r="E279" s="83" t="s">
        <v>9630</v>
      </c>
      <c r="K279" s="83">
        <f t="shared" si="4"/>
        <v>3</v>
      </c>
    </row>
    <row r="280" spans="2:11">
      <c r="B280" s="83" t="s">
        <v>10168</v>
      </c>
      <c r="C280" s="83" t="s">
        <v>10169</v>
      </c>
      <c r="D280" s="83" t="s">
        <v>9607</v>
      </c>
      <c r="E280" s="83" t="s">
        <v>10166</v>
      </c>
      <c r="K280" s="83">
        <f t="shared" si="4"/>
        <v>3</v>
      </c>
    </row>
    <row r="281" spans="2:11">
      <c r="B281" s="83" t="s">
        <v>10170</v>
      </c>
      <c r="C281" s="83" t="s">
        <v>10171</v>
      </c>
      <c r="D281" s="83" t="s">
        <v>9607</v>
      </c>
      <c r="E281" s="83" t="s">
        <v>10166</v>
      </c>
      <c r="K281" s="83">
        <f t="shared" si="4"/>
        <v>3</v>
      </c>
    </row>
    <row r="282" spans="2:11">
      <c r="B282" s="83" t="s">
        <v>10172</v>
      </c>
      <c r="C282" s="83" t="s">
        <v>410</v>
      </c>
      <c r="D282" s="83" t="s">
        <v>10173</v>
      </c>
      <c r="E282" s="83" t="s">
        <v>9810</v>
      </c>
      <c r="K282" s="83">
        <f t="shared" si="4"/>
        <v>3</v>
      </c>
    </row>
    <row r="283" spans="2:11">
      <c r="B283" s="83" t="s">
        <v>10174</v>
      </c>
      <c r="C283" s="83" t="s">
        <v>10175</v>
      </c>
      <c r="D283" s="83" t="s">
        <v>10176</v>
      </c>
      <c r="E283" s="83" t="s">
        <v>9637</v>
      </c>
      <c r="K283" s="83">
        <f t="shared" si="4"/>
        <v>3</v>
      </c>
    </row>
    <row r="284" spans="2:11">
      <c r="B284" s="83" t="s">
        <v>9561</v>
      </c>
      <c r="C284" s="83" t="s">
        <v>10177</v>
      </c>
      <c r="D284" s="83" t="s">
        <v>10178</v>
      </c>
      <c r="E284" s="83" t="s">
        <v>9547</v>
      </c>
      <c r="K284" s="83">
        <f t="shared" si="4"/>
        <v>3</v>
      </c>
    </row>
    <row r="285" spans="2:11">
      <c r="B285" s="83" t="s">
        <v>10179</v>
      </c>
      <c r="C285" s="83" t="s">
        <v>205</v>
      </c>
      <c r="D285" s="83" t="s">
        <v>10180</v>
      </c>
      <c r="E285" s="83" t="s">
        <v>9561</v>
      </c>
      <c r="K285" s="83">
        <f t="shared" si="4"/>
        <v>3</v>
      </c>
    </row>
    <row r="286" spans="2:11">
      <c r="B286" s="83" t="s">
        <v>10181</v>
      </c>
      <c r="C286" s="83" t="s">
        <v>429</v>
      </c>
      <c r="D286" s="83" t="s">
        <v>10182</v>
      </c>
      <c r="E286" s="83" t="s">
        <v>9630</v>
      </c>
      <c r="K286" s="83">
        <f t="shared" si="4"/>
        <v>3</v>
      </c>
    </row>
    <row r="287" spans="2:11">
      <c r="B287" s="83" t="s">
        <v>10183</v>
      </c>
      <c r="C287" s="83" t="s">
        <v>10184</v>
      </c>
      <c r="D287" s="83" t="s">
        <v>9692</v>
      </c>
      <c r="E287" s="83" t="s">
        <v>9622</v>
      </c>
      <c r="K287" s="83">
        <f t="shared" si="4"/>
        <v>3</v>
      </c>
    </row>
    <row r="288" spans="2:11">
      <c r="B288" s="83" t="s">
        <v>10185</v>
      </c>
      <c r="C288" s="83" t="s">
        <v>437</v>
      </c>
      <c r="D288" s="83" t="s">
        <v>10186</v>
      </c>
      <c r="E288" s="83" t="s">
        <v>9595</v>
      </c>
      <c r="K288" s="83">
        <f t="shared" si="4"/>
        <v>3</v>
      </c>
    </row>
    <row r="289" spans="2:11">
      <c r="B289" s="83" t="s">
        <v>10187</v>
      </c>
      <c r="C289" s="83" t="s">
        <v>102</v>
      </c>
      <c r="D289" s="83" t="s">
        <v>10188</v>
      </c>
      <c r="E289" s="83" t="s">
        <v>9693</v>
      </c>
      <c r="K289" s="83">
        <f t="shared" si="4"/>
        <v>3</v>
      </c>
    </row>
    <row r="290" spans="2:11">
      <c r="B290" s="83" t="s">
        <v>10189</v>
      </c>
      <c r="C290" s="83" t="s">
        <v>435</v>
      </c>
      <c r="D290" s="83" t="s">
        <v>10190</v>
      </c>
      <c r="E290" s="83" t="s">
        <v>9574</v>
      </c>
      <c r="K290" s="83">
        <f t="shared" si="4"/>
        <v>3</v>
      </c>
    </row>
    <row r="291" spans="2:11">
      <c r="B291" s="83" t="s">
        <v>10191</v>
      </c>
      <c r="C291" s="83" t="s">
        <v>10192</v>
      </c>
      <c r="D291" s="83" t="s">
        <v>9696</v>
      </c>
      <c r="E291" s="83" t="s">
        <v>9543</v>
      </c>
      <c r="K291" s="83">
        <f t="shared" si="4"/>
        <v>3</v>
      </c>
    </row>
    <row r="292" spans="2:11">
      <c r="B292" s="83" t="s">
        <v>10193</v>
      </c>
      <c r="C292" s="83" t="s">
        <v>439</v>
      </c>
      <c r="D292" s="83" t="s">
        <v>10194</v>
      </c>
      <c r="E292" s="83" t="s">
        <v>9580</v>
      </c>
      <c r="K292" s="83">
        <f t="shared" si="4"/>
        <v>3</v>
      </c>
    </row>
    <row r="293" spans="2:11">
      <c r="B293" s="83" t="s">
        <v>10195</v>
      </c>
      <c r="C293" s="83" t="s">
        <v>103</v>
      </c>
      <c r="D293" s="83" t="s">
        <v>10196</v>
      </c>
      <c r="E293" s="83" t="s">
        <v>9652</v>
      </c>
      <c r="K293" s="83">
        <f t="shared" si="4"/>
        <v>3</v>
      </c>
    </row>
    <row r="294" spans="2:11">
      <c r="B294" s="83" t="s">
        <v>10197</v>
      </c>
      <c r="C294" s="83" t="s">
        <v>104</v>
      </c>
      <c r="D294" s="83" t="s">
        <v>10198</v>
      </c>
      <c r="E294" s="83" t="s">
        <v>9693</v>
      </c>
      <c r="K294" s="83">
        <f t="shared" si="4"/>
        <v>3</v>
      </c>
    </row>
    <row r="295" spans="2:11">
      <c r="B295" s="83" t="s">
        <v>10199</v>
      </c>
      <c r="C295" s="83" t="s">
        <v>105</v>
      </c>
      <c r="D295" s="83" t="s">
        <v>10200</v>
      </c>
      <c r="E295" s="83" t="s">
        <v>9652</v>
      </c>
      <c r="K295" s="83">
        <f t="shared" si="4"/>
        <v>3</v>
      </c>
    </row>
    <row r="296" spans="2:11">
      <c r="B296" s="83" t="s">
        <v>10201</v>
      </c>
      <c r="C296" s="83" t="s">
        <v>10202</v>
      </c>
      <c r="D296" s="83" t="s">
        <v>10203</v>
      </c>
      <c r="E296" s="83" t="s">
        <v>9625</v>
      </c>
      <c r="K296" s="83">
        <f t="shared" si="4"/>
        <v>3</v>
      </c>
    </row>
    <row r="297" spans="2:11">
      <c r="B297" s="83" t="s">
        <v>10204</v>
      </c>
      <c r="C297" s="83" t="s">
        <v>446</v>
      </c>
      <c r="D297" s="83" t="s">
        <v>10205</v>
      </c>
      <c r="E297" s="83" t="s">
        <v>9584</v>
      </c>
      <c r="K297" s="83">
        <f t="shared" si="4"/>
        <v>3</v>
      </c>
    </row>
    <row r="298" spans="2:11">
      <c r="B298" s="83" t="s">
        <v>10206</v>
      </c>
      <c r="C298" s="83" t="s">
        <v>10207</v>
      </c>
      <c r="D298" s="83" t="s">
        <v>9696</v>
      </c>
      <c r="E298" s="83" t="s">
        <v>9543</v>
      </c>
      <c r="K298" s="83">
        <f t="shared" si="4"/>
        <v>3</v>
      </c>
    </row>
    <row r="299" spans="2:11">
      <c r="B299" s="83" t="s">
        <v>10208</v>
      </c>
      <c r="C299" s="83" t="s">
        <v>469</v>
      </c>
      <c r="D299" s="83" t="s">
        <v>10209</v>
      </c>
      <c r="E299" s="83" t="s">
        <v>9584</v>
      </c>
      <c r="K299" s="83">
        <f t="shared" si="4"/>
        <v>3</v>
      </c>
    </row>
    <row r="300" spans="2:11">
      <c r="B300" s="83" t="s">
        <v>10210</v>
      </c>
      <c r="C300" s="83" t="s">
        <v>10211</v>
      </c>
      <c r="D300" s="83" t="s">
        <v>9692</v>
      </c>
      <c r="E300" s="83" t="s">
        <v>9637</v>
      </c>
      <c r="K300" s="83">
        <f t="shared" si="4"/>
        <v>3</v>
      </c>
    </row>
    <row r="301" spans="2:11">
      <c r="B301" s="83" t="s">
        <v>10212</v>
      </c>
      <c r="C301" s="83" t="s">
        <v>10213</v>
      </c>
      <c r="D301" s="83" t="s">
        <v>9607</v>
      </c>
      <c r="E301" s="83" t="s">
        <v>10214</v>
      </c>
      <c r="K301" s="83">
        <f t="shared" si="4"/>
        <v>3</v>
      </c>
    </row>
    <row r="302" spans="2:11">
      <c r="B302" s="83" t="s">
        <v>10215</v>
      </c>
      <c r="C302" s="83" t="s">
        <v>473</v>
      </c>
      <c r="D302" s="83" t="s">
        <v>10216</v>
      </c>
      <c r="E302" s="83" t="s">
        <v>9637</v>
      </c>
      <c r="K302" s="83">
        <f t="shared" si="4"/>
        <v>3</v>
      </c>
    </row>
    <row r="303" spans="2:11">
      <c r="B303" s="83" t="s">
        <v>10217</v>
      </c>
      <c r="C303" s="83" t="s">
        <v>10218</v>
      </c>
      <c r="D303" s="83" t="s">
        <v>9607</v>
      </c>
      <c r="E303" s="83" t="s">
        <v>10215</v>
      </c>
      <c r="K303" s="83">
        <f t="shared" si="4"/>
        <v>3</v>
      </c>
    </row>
    <row r="304" spans="2:11">
      <c r="B304" s="83" t="s">
        <v>10214</v>
      </c>
      <c r="C304" s="83" t="s">
        <v>10219</v>
      </c>
      <c r="D304" s="83" t="s">
        <v>9607</v>
      </c>
      <c r="E304" s="83" t="s">
        <v>10215</v>
      </c>
      <c r="K304" s="83">
        <f t="shared" si="4"/>
        <v>3</v>
      </c>
    </row>
    <row r="305" spans="2:11">
      <c r="B305" s="83" t="s">
        <v>10220</v>
      </c>
      <c r="C305" s="83" t="s">
        <v>10221</v>
      </c>
      <c r="D305" s="83" t="s">
        <v>9607</v>
      </c>
      <c r="E305" s="83" t="s">
        <v>10214</v>
      </c>
      <c r="K305" s="83">
        <f t="shared" si="4"/>
        <v>3</v>
      </c>
    </row>
    <row r="306" spans="2:11">
      <c r="B306" s="83" t="s">
        <v>10222</v>
      </c>
      <c r="C306" s="83" t="s">
        <v>467</v>
      </c>
      <c r="D306" s="83" t="s">
        <v>10223</v>
      </c>
      <c r="E306" s="83" t="s">
        <v>9557</v>
      </c>
      <c r="K306" s="83">
        <f t="shared" si="4"/>
        <v>3</v>
      </c>
    </row>
    <row r="307" spans="2:11">
      <c r="B307" s="83" t="s">
        <v>10224</v>
      </c>
      <c r="C307" s="83" t="s">
        <v>449</v>
      </c>
      <c r="D307" s="83" t="s">
        <v>10225</v>
      </c>
      <c r="E307" s="83" t="s">
        <v>9574</v>
      </c>
      <c r="K307" s="83">
        <f t="shared" si="4"/>
        <v>3</v>
      </c>
    </row>
    <row r="308" spans="2:11">
      <c r="B308" s="83" t="s">
        <v>10226</v>
      </c>
      <c r="C308" s="83" t="s">
        <v>108</v>
      </c>
      <c r="D308" s="83" t="s">
        <v>10227</v>
      </c>
      <c r="E308" s="83" t="s">
        <v>9569</v>
      </c>
      <c r="K308" s="83">
        <f t="shared" si="4"/>
        <v>3</v>
      </c>
    </row>
    <row r="309" spans="2:11">
      <c r="B309" s="83" t="s">
        <v>10228</v>
      </c>
      <c r="C309" s="83" t="s">
        <v>10229</v>
      </c>
      <c r="D309" s="83" t="s">
        <v>10230</v>
      </c>
      <c r="E309" s="83" t="s">
        <v>10136</v>
      </c>
      <c r="K309" s="83">
        <f t="shared" si="4"/>
        <v>3</v>
      </c>
    </row>
    <row r="310" spans="2:11">
      <c r="B310" s="83" t="s">
        <v>10231</v>
      </c>
      <c r="C310" s="83" t="s">
        <v>10232</v>
      </c>
      <c r="D310" s="83" t="s">
        <v>10230</v>
      </c>
      <c r="E310" s="83" t="s">
        <v>10233</v>
      </c>
      <c r="K310" s="83">
        <f t="shared" si="4"/>
        <v>3</v>
      </c>
    </row>
    <row r="311" spans="2:11">
      <c r="B311" s="83" t="s">
        <v>10234</v>
      </c>
      <c r="C311" s="83" t="s">
        <v>10235</v>
      </c>
      <c r="D311" s="83" t="s">
        <v>10230</v>
      </c>
      <c r="E311" s="83" t="s">
        <v>9750</v>
      </c>
      <c r="K311" s="83">
        <f t="shared" si="4"/>
        <v>3</v>
      </c>
    </row>
    <row r="312" spans="2:11">
      <c r="B312" s="83" t="s">
        <v>10236</v>
      </c>
      <c r="C312" s="83" t="s">
        <v>459</v>
      </c>
      <c r="D312" s="83" t="s">
        <v>10237</v>
      </c>
      <c r="E312" s="83" t="s">
        <v>9622</v>
      </c>
      <c r="K312" s="83">
        <f t="shared" si="4"/>
        <v>3</v>
      </c>
    </row>
    <row r="313" spans="2:11">
      <c r="B313" s="83" t="s">
        <v>10238</v>
      </c>
      <c r="C313" s="83" t="s">
        <v>10239</v>
      </c>
      <c r="D313" s="83" t="s">
        <v>9607</v>
      </c>
      <c r="E313" s="83" t="s">
        <v>10240</v>
      </c>
      <c r="K313" s="83">
        <f t="shared" si="4"/>
        <v>3</v>
      </c>
    </row>
    <row r="314" spans="2:11">
      <c r="B314" s="83" t="s">
        <v>10241</v>
      </c>
      <c r="C314" s="83" t="s">
        <v>10242</v>
      </c>
      <c r="D314" s="83" t="s">
        <v>9607</v>
      </c>
      <c r="E314" s="83" t="s">
        <v>10243</v>
      </c>
      <c r="K314" s="83">
        <f t="shared" si="4"/>
        <v>3</v>
      </c>
    </row>
    <row r="315" spans="2:11">
      <c r="B315" s="83" t="s">
        <v>10240</v>
      </c>
      <c r="C315" s="83" t="s">
        <v>461</v>
      </c>
      <c r="D315" s="83" t="s">
        <v>10244</v>
      </c>
      <c r="E315" s="83" t="s">
        <v>9574</v>
      </c>
      <c r="K315" s="83">
        <f t="shared" si="4"/>
        <v>3</v>
      </c>
    </row>
    <row r="316" spans="2:11">
      <c r="B316" s="83" t="s">
        <v>10245</v>
      </c>
      <c r="C316" s="83" t="s">
        <v>10246</v>
      </c>
      <c r="D316" s="83" t="s">
        <v>9607</v>
      </c>
      <c r="E316" s="83" t="s">
        <v>10247</v>
      </c>
      <c r="K316" s="83">
        <f t="shared" si="4"/>
        <v>3</v>
      </c>
    </row>
    <row r="317" spans="2:11">
      <c r="B317" s="83" t="s">
        <v>10247</v>
      </c>
      <c r="C317" s="83" t="s">
        <v>465</v>
      </c>
      <c r="D317" s="83" t="s">
        <v>10248</v>
      </c>
      <c r="E317" s="83" t="s">
        <v>9584</v>
      </c>
      <c r="K317" s="83">
        <f t="shared" si="4"/>
        <v>3</v>
      </c>
    </row>
    <row r="318" spans="2:11">
      <c r="B318" s="83" t="s">
        <v>10249</v>
      </c>
      <c r="C318" s="83" t="s">
        <v>10250</v>
      </c>
      <c r="D318" s="83" t="s">
        <v>9607</v>
      </c>
      <c r="E318" s="83" t="s">
        <v>10247</v>
      </c>
      <c r="K318" s="83">
        <f t="shared" si="4"/>
        <v>3</v>
      </c>
    </row>
    <row r="319" spans="2:11">
      <c r="B319" s="83" t="s">
        <v>10251</v>
      </c>
      <c r="C319" s="83" t="s">
        <v>10252</v>
      </c>
      <c r="D319" s="83" t="s">
        <v>9607</v>
      </c>
      <c r="E319" s="83" t="s">
        <v>10247</v>
      </c>
      <c r="K319" s="83">
        <f t="shared" si="4"/>
        <v>3</v>
      </c>
    </row>
    <row r="320" spans="2:11">
      <c r="B320" s="83" t="s">
        <v>10253</v>
      </c>
      <c r="C320" s="83" t="s">
        <v>10254</v>
      </c>
      <c r="D320" s="83" t="s">
        <v>9607</v>
      </c>
      <c r="E320" s="83" t="s">
        <v>10247</v>
      </c>
      <c r="K320" s="83">
        <f t="shared" si="4"/>
        <v>3</v>
      </c>
    </row>
    <row r="321" spans="2:11">
      <c r="B321" s="83" t="s">
        <v>10255</v>
      </c>
      <c r="C321" s="83" t="s">
        <v>471</v>
      </c>
      <c r="D321" s="83" t="s">
        <v>10256</v>
      </c>
      <c r="E321" s="83" t="s">
        <v>9581</v>
      </c>
      <c r="K321" s="83">
        <f t="shared" si="4"/>
        <v>3</v>
      </c>
    </row>
    <row r="322" spans="2:11">
      <c r="B322" s="83" t="s">
        <v>10257</v>
      </c>
      <c r="C322" s="83" t="s">
        <v>10258</v>
      </c>
      <c r="D322" s="83" t="s">
        <v>9781</v>
      </c>
      <c r="E322" s="83" t="s">
        <v>9543</v>
      </c>
      <c r="K322" s="83">
        <f t="shared" si="4"/>
        <v>3</v>
      </c>
    </row>
    <row r="323" spans="2:11">
      <c r="B323" s="83" t="s">
        <v>10259</v>
      </c>
      <c r="C323" s="83" t="s">
        <v>10260</v>
      </c>
      <c r="D323" s="83" t="s">
        <v>10230</v>
      </c>
      <c r="E323" s="83" t="s">
        <v>9630</v>
      </c>
      <c r="K323" s="83">
        <f t="shared" si="4"/>
        <v>3</v>
      </c>
    </row>
    <row r="324" spans="2:11">
      <c r="B324" s="83" t="s">
        <v>10261</v>
      </c>
      <c r="C324" s="83" t="s">
        <v>10262</v>
      </c>
      <c r="D324" s="83" t="s">
        <v>9614</v>
      </c>
      <c r="E324" s="83" t="s">
        <v>9543</v>
      </c>
      <c r="K324" s="83">
        <f t="shared" ref="K324:K387" si="5">LEN(TRIM(B324))</f>
        <v>3</v>
      </c>
    </row>
    <row r="325" spans="2:11">
      <c r="B325" s="83" t="s">
        <v>10263</v>
      </c>
      <c r="C325" s="83" t="s">
        <v>10264</v>
      </c>
      <c r="D325" s="83" t="s">
        <v>10265</v>
      </c>
      <c r="E325" s="83" t="s">
        <v>10141</v>
      </c>
      <c r="K325" s="83">
        <f t="shared" si="5"/>
        <v>3</v>
      </c>
    </row>
    <row r="326" spans="2:11">
      <c r="B326" s="83" t="s">
        <v>10266</v>
      </c>
      <c r="C326" s="83" t="s">
        <v>10267</v>
      </c>
      <c r="D326" s="83" t="s">
        <v>10268</v>
      </c>
      <c r="E326" s="83" t="s">
        <v>9543</v>
      </c>
      <c r="K326" s="83">
        <f t="shared" si="5"/>
        <v>3</v>
      </c>
    </row>
    <row r="327" spans="2:11">
      <c r="B327" s="83" t="s">
        <v>10269</v>
      </c>
      <c r="C327" s="83" t="s">
        <v>10270</v>
      </c>
      <c r="D327" s="83" t="s">
        <v>10271</v>
      </c>
      <c r="E327" s="83" t="s">
        <v>9627</v>
      </c>
      <c r="K327" s="83">
        <f t="shared" si="5"/>
        <v>3</v>
      </c>
    </row>
    <row r="328" spans="2:11">
      <c r="B328" s="83" t="s">
        <v>10272</v>
      </c>
      <c r="C328" s="83" t="s">
        <v>10273</v>
      </c>
      <c r="D328" s="83" t="s">
        <v>10268</v>
      </c>
      <c r="E328" s="83" t="s">
        <v>9543</v>
      </c>
      <c r="K328" s="83">
        <f t="shared" si="5"/>
        <v>3</v>
      </c>
    </row>
    <row r="329" spans="2:11">
      <c r="B329" s="83" t="s">
        <v>10274</v>
      </c>
      <c r="C329" s="83" t="s">
        <v>443</v>
      </c>
      <c r="D329" s="83" t="s">
        <v>10275</v>
      </c>
      <c r="E329" s="83" t="s">
        <v>9652</v>
      </c>
      <c r="K329" s="83">
        <f t="shared" si="5"/>
        <v>3</v>
      </c>
    </row>
    <row r="330" spans="2:11">
      <c r="B330" s="83" t="s">
        <v>10276</v>
      </c>
      <c r="C330" s="83" t="s">
        <v>453</v>
      </c>
      <c r="D330" s="83" t="s">
        <v>10277</v>
      </c>
      <c r="E330" s="83" t="s">
        <v>9625</v>
      </c>
      <c r="K330" s="83">
        <f t="shared" si="5"/>
        <v>3</v>
      </c>
    </row>
    <row r="331" spans="2:11">
      <c r="B331" s="83" t="s">
        <v>10278</v>
      </c>
      <c r="C331" s="83" t="s">
        <v>10279</v>
      </c>
      <c r="D331" s="83" t="s">
        <v>10230</v>
      </c>
      <c r="E331" s="83" t="s">
        <v>9754</v>
      </c>
      <c r="K331" s="83">
        <f t="shared" si="5"/>
        <v>3</v>
      </c>
    </row>
    <row r="332" spans="2:11">
      <c r="B332" s="83" t="s">
        <v>10280</v>
      </c>
      <c r="C332" s="83" t="s">
        <v>10281</v>
      </c>
      <c r="D332" s="83" t="s">
        <v>10282</v>
      </c>
      <c r="E332" s="83" t="s">
        <v>9760</v>
      </c>
      <c r="K332" s="83">
        <f t="shared" si="5"/>
        <v>3</v>
      </c>
    </row>
    <row r="333" spans="2:11">
      <c r="B333" s="83" t="s">
        <v>10283</v>
      </c>
      <c r="C333" s="83" t="s">
        <v>107</v>
      </c>
      <c r="D333" s="83" t="s">
        <v>10284</v>
      </c>
      <c r="E333" s="83" t="s">
        <v>9569</v>
      </c>
      <c r="K333" s="83">
        <f t="shared" si="5"/>
        <v>3</v>
      </c>
    </row>
    <row r="334" spans="2:11">
      <c r="B334" s="83" t="s">
        <v>10285</v>
      </c>
      <c r="C334" s="83" t="s">
        <v>463</v>
      </c>
      <c r="D334" s="83" t="s">
        <v>10286</v>
      </c>
      <c r="E334" s="83" t="s">
        <v>9622</v>
      </c>
      <c r="K334" s="83">
        <f t="shared" si="5"/>
        <v>3</v>
      </c>
    </row>
    <row r="335" spans="2:11">
      <c r="B335" s="83" t="s">
        <v>10287</v>
      </c>
      <c r="C335" s="83" t="s">
        <v>10288</v>
      </c>
      <c r="D335" s="83" t="s">
        <v>9614</v>
      </c>
      <c r="E335" s="83" t="s">
        <v>9543</v>
      </c>
      <c r="K335" s="83">
        <f t="shared" si="5"/>
        <v>3</v>
      </c>
    </row>
    <row r="336" spans="2:11">
      <c r="B336" s="83" t="s">
        <v>10289</v>
      </c>
      <c r="C336" s="83" t="s">
        <v>10290</v>
      </c>
      <c r="D336" s="83" t="s">
        <v>9696</v>
      </c>
      <c r="E336" s="83" t="s">
        <v>9543</v>
      </c>
      <c r="K336" s="83">
        <f t="shared" si="5"/>
        <v>3</v>
      </c>
    </row>
    <row r="337" spans="2:11">
      <c r="B337" s="83" t="s">
        <v>10291</v>
      </c>
      <c r="C337" s="83" t="s">
        <v>441</v>
      </c>
      <c r="D337" s="83" t="s">
        <v>10292</v>
      </c>
      <c r="E337" s="83" t="s">
        <v>9580</v>
      </c>
      <c r="K337" s="83">
        <f t="shared" si="5"/>
        <v>3</v>
      </c>
    </row>
    <row r="338" spans="2:11">
      <c r="B338" s="83" t="s">
        <v>10293</v>
      </c>
      <c r="C338" s="83" t="s">
        <v>10294</v>
      </c>
      <c r="D338" s="83" t="s">
        <v>9607</v>
      </c>
      <c r="E338" s="83" t="s">
        <v>10291</v>
      </c>
      <c r="K338" s="83">
        <f t="shared" si="5"/>
        <v>3</v>
      </c>
    </row>
    <row r="339" spans="2:11">
      <c r="B339" s="83" t="s">
        <v>10295</v>
      </c>
      <c r="C339" s="83" t="s">
        <v>10296</v>
      </c>
      <c r="D339" s="83" t="s">
        <v>9607</v>
      </c>
      <c r="E339" s="83" t="s">
        <v>10291</v>
      </c>
      <c r="K339" s="83">
        <f t="shared" si="5"/>
        <v>3</v>
      </c>
    </row>
    <row r="340" spans="2:11">
      <c r="B340" s="83" t="s">
        <v>10297</v>
      </c>
      <c r="C340" s="83" t="s">
        <v>10298</v>
      </c>
      <c r="D340" s="83" t="s">
        <v>9607</v>
      </c>
      <c r="E340" s="83" t="s">
        <v>10243</v>
      </c>
      <c r="K340" s="83">
        <f t="shared" si="5"/>
        <v>3</v>
      </c>
    </row>
    <row r="341" spans="2:11">
      <c r="B341" s="83" t="s">
        <v>10299</v>
      </c>
      <c r="C341" s="83" t="s">
        <v>475</v>
      </c>
      <c r="D341" s="83" t="s">
        <v>10300</v>
      </c>
      <c r="E341" s="83" t="s">
        <v>9584</v>
      </c>
      <c r="K341" s="83">
        <f t="shared" si="5"/>
        <v>3</v>
      </c>
    </row>
    <row r="342" spans="2:11">
      <c r="B342" s="83" t="s">
        <v>10301</v>
      </c>
      <c r="C342" s="83" t="s">
        <v>502</v>
      </c>
      <c r="D342" s="83" t="s">
        <v>10302</v>
      </c>
      <c r="E342" s="83" t="s">
        <v>9630</v>
      </c>
      <c r="K342" s="83">
        <f t="shared" si="5"/>
        <v>3</v>
      </c>
    </row>
    <row r="343" spans="2:11">
      <c r="B343" s="83" t="s">
        <v>10303</v>
      </c>
      <c r="C343" s="83" t="s">
        <v>10304</v>
      </c>
      <c r="D343" s="83" t="s">
        <v>10305</v>
      </c>
      <c r="E343" s="83" t="s">
        <v>9547</v>
      </c>
      <c r="K343" s="83">
        <f t="shared" si="5"/>
        <v>3</v>
      </c>
    </row>
    <row r="344" spans="2:11">
      <c r="B344" s="83" t="s">
        <v>10306</v>
      </c>
      <c r="C344" s="83" t="s">
        <v>10307</v>
      </c>
      <c r="D344" s="83" t="s">
        <v>9819</v>
      </c>
      <c r="E344" s="83" t="s">
        <v>9543</v>
      </c>
      <c r="K344" s="83">
        <f t="shared" si="5"/>
        <v>3</v>
      </c>
    </row>
    <row r="345" spans="2:11">
      <c r="B345" s="83" t="s">
        <v>10308</v>
      </c>
      <c r="C345" s="83" t="s">
        <v>10309</v>
      </c>
      <c r="D345" s="83" t="s">
        <v>9819</v>
      </c>
      <c r="E345" s="83" t="s">
        <v>9543</v>
      </c>
      <c r="K345" s="83">
        <f t="shared" si="5"/>
        <v>3</v>
      </c>
    </row>
    <row r="346" spans="2:11">
      <c r="B346" s="83" t="s">
        <v>10310</v>
      </c>
      <c r="C346" s="83" t="s">
        <v>477</v>
      </c>
      <c r="D346" s="83" t="s">
        <v>10311</v>
      </c>
      <c r="E346" s="83" t="s">
        <v>9595</v>
      </c>
      <c r="K346" s="83">
        <f t="shared" si="5"/>
        <v>3</v>
      </c>
    </row>
    <row r="347" spans="2:11">
      <c r="B347" s="83" t="s">
        <v>10312</v>
      </c>
      <c r="C347" s="83" t="s">
        <v>10313</v>
      </c>
      <c r="D347" s="83" t="s">
        <v>10268</v>
      </c>
      <c r="E347" s="83" t="s">
        <v>9543</v>
      </c>
      <c r="K347" s="83">
        <f t="shared" si="5"/>
        <v>3</v>
      </c>
    </row>
    <row r="348" spans="2:11">
      <c r="B348" s="83" t="s">
        <v>10314</v>
      </c>
      <c r="C348" s="83" t="s">
        <v>10315</v>
      </c>
      <c r="D348" s="83" t="s">
        <v>9781</v>
      </c>
      <c r="E348" s="83" t="s">
        <v>9543</v>
      </c>
      <c r="K348" s="83">
        <f t="shared" si="5"/>
        <v>3</v>
      </c>
    </row>
    <row r="349" spans="2:11">
      <c r="B349" s="83" t="s">
        <v>10316</v>
      </c>
      <c r="C349" s="83" t="s">
        <v>10317</v>
      </c>
      <c r="D349" s="83" t="s">
        <v>10268</v>
      </c>
      <c r="E349" s="83" t="s">
        <v>9543</v>
      </c>
      <c r="K349" s="83">
        <f t="shared" si="5"/>
        <v>3</v>
      </c>
    </row>
    <row r="350" spans="2:11">
      <c r="B350" s="83" t="s">
        <v>10318</v>
      </c>
      <c r="C350" s="83" t="s">
        <v>492</v>
      </c>
      <c r="D350" s="83" t="s">
        <v>10319</v>
      </c>
      <c r="E350" s="83" t="s">
        <v>9687</v>
      </c>
      <c r="K350" s="83">
        <f t="shared" si="5"/>
        <v>3</v>
      </c>
    </row>
    <row r="351" spans="2:11">
      <c r="B351" s="83" t="s">
        <v>10320</v>
      </c>
      <c r="C351" s="83" t="s">
        <v>10321</v>
      </c>
      <c r="D351" s="83" t="s">
        <v>9614</v>
      </c>
      <c r="E351" s="83" t="s">
        <v>9543</v>
      </c>
      <c r="K351" s="83">
        <f t="shared" si="5"/>
        <v>3</v>
      </c>
    </row>
    <row r="352" spans="2:11">
      <c r="B352" s="83" t="s">
        <v>10322</v>
      </c>
      <c r="C352" s="83" t="s">
        <v>10323</v>
      </c>
      <c r="D352" s="83" t="s">
        <v>9614</v>
      </c>
      <c r="E352" s="83" t="s">
        <v>9543</v>
      </c>
      <c r="K352" s="83">
        <f t="shared" si="5"/>
        <v>3</v>
      </c>
    </row>
    <row r="353" spans="2:11">
      <c r="B353" s="83" t="s">
        <v>10324</v>
      </c>
      <c r="C353" s="83" t="s">
        <v>10325</v>
      </c>
      <c r="D353" s="83" t="s">
        <v>9614</v>
      </c>
      <c r="E353" s="83" t="s">
        <v>9543</v>
      </c>
      <c r="K353" s="83">
        <f t="shared" si="5"/>
        <v>3</v>
      </c>
    </row>
    <row r="354" spans="2:11">
      <c r="B354" s="83" t="s">
        <v>10326</v>
      </c>
      <c r="C354" s="83" t="s">
        <v>490</v>
      </c>
      <c r="D354" s="83" t="s">
        <v>10327</v>
      </c>
      <c r="E354" s="83" t="s">
        <v>9557</v>
      </c>
      <c r="K354" s="83">
        <f t="shared" si="5"/>
        <v>3</v>
      </c>
    </row>
    <row r="355" spans="2:11">
      <c r="B355" s="83" t="s">
        <v>10328</v>
      </c>
      <c r="C355" s="83" t="s">
        <v>10329</v>
      </c>
      <c r="D355" s="83" t="s">
        <v>10268</v>
      </c>
      <c r="E355" s="83" t="s">
        <v>9543</v>
      </c>
      <c r="K355" s="83">
        <f t="shared" si="5"/>
        <v>3</v>
      </c>
    </row>
    <row r="356" spans="2:11">
      <c r="B356" s="83" t="s">
        <v>10330</v>
      </c>
      <c r="C356" s="83" t="s">
        <v>10331</v>
      </c>
      <c r="D356" s="83" t="s">
        <v>10268</v>
      </c>
      <c r="E356" s="83" t="s">
        <v>9543</v>
      </c>
      <c r="K356" s="83">
        <f t="shared" si="5"/>
        <v>3</v>
      </c>
    </row>
    <row r="357" spans="2:11">
      <c r="B357" s="83" t="s">
        <v>10332</v>
      </c>
      <c r="C357" s="83" t="s">
        <v>10333</v>
      </c>
      <c r="D357" s="83" t="s">
        <v>10334</v>
      </c>
      <c r="E357" s="83" t="s">
        <v>9570</v>
      </c>
      <c r="K357" s="83">
        <f t="shared" si="5"/>
        <v>3</v>
      </c>
    </row>
    <row r="358" spans="2:11">
      <c r="B358" s="83" t="s">
        <v>10335</v>
      </c>
      <c r="C358" s="83" t="s">
        <v>488</v>
      </c>
      <c r="D358" s="83" t="s">
        <v>10336</v>
      </c>
      <c r="E358" s="83" t="s">
        <v>9652</v>
      </c>
      <c r="K358" s="83">
        <f t="shared" si="5"/>
        <v>3</v>
      </c>
    </row>
    <row r="359" spans="2:11">
      <c r="B359" s="83" t="s">
        <v>10337</v>
      </c>
      <c r="C359" s="83" t="s">
        <v>10338</v>
      </c>
      <c r="D359" s="83" t="s">
        <v>10230</v>
      </c>
      <c r="E359" s="83" t="s">
        <v>10339</v>
      </c>
      <c r="K359" s="83">
        <f t="shared" si="5"/>
        <v>3</v>
      </c>
    </row>
    <row r="360" spans="2:11">
      <c r="B360" s="83" t="s">
        <v>10340</v>
      </c>
      <c r="C360" s="83" t="s">
        <v>10341</v>
      </c>
      <c r="D360" s="83" t="s">
        <v>10342</v>
      </c>
      <c r="E360" s="83" t="s">
        <v>9622</v>
      </c>
      <c r="K360" s="83">
        <f t="shared" si="5"/>
        <v>3</v>
      </c>
    </row>
    <row r="361" spans="2:11">
      <c r="B361" s="83" t="s">
        <v>10343</v>
      </c>
      <c r="C361" s="83" t="s">
        <v>4017</v>
      </c>
      <c r="D361" s="83" t="s">
        <v>10344</v>
      </c>
      <c r="E361" s="83" t="s">
        <v>9622</v>
      </c>
      <c r="K361" s="83">
        <f t="shared" si="5"/>
        <v>3</v>
      </c>
    </row>
    <row r="362" spans="2:11">
      <c r="B362" s="83" t="s">
        <v>10345</v>
      </c>
      <c r="C362" s="83" t="s">
        <v>10346</v>
      </c>
      <c r="D362" s="83" t="s">
        <v>10342</v>
      </c>
      <c r="E362" s="83" t="s">
        <v>9622</v>
      </c>
      <c r="K362" s="83">
        <f t="shared" si="5"/>
        <v>3</v>
      </c>
    </row>
    <row r="363" spans="2:11">
      <c r="B363" s="83" t="s">
        <v>10347</v>
      </c>
      <c r="C363" s="83" t="s">
        <v>227</v>
      </c>
      <c r="D363" s="83" t="s">
        <v>10348</v>
      </c>
      <c r="E363" s="83" t="s">
        <v>9622</v>
      </c>
      <c r="K363" s="83">
        <f t="shared" si="5"/>
        <v>3</v>
      </c>
    </row>
    <row r="364" spans="2:11">
      <c r="B364" s="83" t="s">
        <v>10349</v>
      </c>
      <c r="C364" s="83" t="s">
        <v>563</v>
      </c>
      <c r="D364" s="83" t="s">
        <v>10350</v>
      </c>
      <c r="E364" s="83" t="s">
        <v>9622</v>
      </c>
      <c r="K364" s="83">
        <f t="shared" si="5"/>
        <v>3</v>
      </c>
    </row>
    <row r="365" spans="2:11">
      <c r="B365" s="83" t="s">
        <v>10351</v>
      </c>
      <c r="C365" s="83" t="s">
        <v>10352</v>
      </c>
      <c r="D365" s="83" t="s">
        <v>9734</v>
      </c>
      <c r="E365" s="83" t="s">
        <v>9622</v>
      </c>
      <c r="K365" s="83">
        <f t="shared" si="5"/>
        <v>3</v>
      </c>
    </row>
    <row r="366" spans="2:11">
      <c r="B366" s="83" t="s">
        <v>10353</v>
      </c>
      <c r="C366" s="83" t="s">
        <v>10354</v>
      </c>
      <c r="D366" s="83" t="s">
        <v>10355</v>
      </c>
      <c r="E366" s="83" t="s">
        <v>9630</v>
      </c>
      <c r="K366" s="83">
        <f t="shared" si="5"/>
        <v>3</v>
      </c>
    </row>
    <row r="367" spans="2:11">
      <c r="B367" s="83" t="s">
        <v>10356</v>
      </c>
      <c r="C367" s="83" t="s">
        <v>10357</v>
      </c>
      <c r="D367" s="83" t="s">
        <v>10268</v>
      </c>
      <c r="E367" s="83" t="s">
        <v>9543</v>
      </c>
      <c r="K367" s="83">
        <f t="shared" si="5"/>
        <v>3</v>
      </c>
    </row>
    <row r="368" spans="2:11">
      <c r="B368" s="83" t="s">
        <v>10358</v>
      </c>
      <c r="C368" s="83" t="s">
        <v>10359</v>
      </c>
      <c r="D368" s="83" t="s">
        <v>10268</v>
      </c>
      <c r="E368" s="83" t="s">
        <v>9543</v>
      </c>
      <c r="K368" s="83">
        <f t="shared" si="5"/>
        <v>3</v>
      </c>
    </row>
    <row r="369" spans="2:11">
      <c r="B369" s="83" t="s">
        <v>10360</v>
      </c>
      <c r="C369" s="83" t="s">
        <v>10361</v>
      </c>
      <c r="D369" s="83" t="s">
        <v>10268</v>
      </c>
      <c r="E369" s="83" t="s">
        <v>9543</v>
      </c>
      <c r="K369" s="83">
        <f t="shared" si="5"/>
        <v>3</v>
      </c>
    </row>
    <row r="370" spans="2:11">
      <c r="B370" s="83" t="s">
        <v>10362</v>
      </c>
      <c r="C370" s="83" t="s">
        <v>479</v>
      </c>
      <c r="D370" s="83" t="s">
        <v>10363</v>
      </c>
      <c r="E370" s="83" t="s">
        <v>9679</v>
      </c>
      <c r="K370" s="83">
        <f t="shared" si="5"/>
        <v>3</v>
      </c>
    </row>
    <row r="371" spans="2:11">
      <c r="B371" s="83" t="s">
        <v>10364</v>
      </c>
      <c r="C371" s="83" t="s">
        <v>10267</v>
      </c>
      <c r="D371" s="83" t="s">
        <v>10268</v>
      </c>
      <c r="E371" s="83" t="s">
        <v>9543</v>
      </c>
      <c r="K371" s="83">
        <f t="shared" si="5"/>
        <v>3</v>
      </c>
    </row>
    <row r="372" spans="2:11">
      <c r="B372" s="83" t="s">
        <v>10365</v>
      </c>
      <c r="C372" s="83" t="s">
        <v>10366</v>
      </c>
      <c r="D372" s="83" t="s">
        <v>10268</v>
      </c>
      <c r="E372" s="83" t="s">
        <v>9543</v>
      </c>
      <c r="K372" s="83">
        <f t="shared" si="5"/>
        <v>3</v>
      </c>
    </row>
    <row r="373" spans="2:11">
      <c r="B373" s="83" t="s">
        <v>10367</v>
      </c>
      <c r="C373" s="83" t="s">
        <v>10368</v>
      </c>
      <c r="D373" s="83" t="s">
        <v>10369</v>
      </c>
      <c r="E373" s="83" t="s">
        <v>9570</v>
      </c>
      <c r="K373" s="83">
        <f t="shared" si="5"/>
        <v>3</v>
      </c>
    </row>
    <row r="374" spans="2:11">
      <c r="B374" s="83" t="s">
        <v>10370</v>
      </c>
      <c r="C374" s="83" t="s">
        <v>10371</v>
      </c>
      <c r="D374" s="83" t="s">
        <v>9607</v>
      </c>
      <c r="E374" s="83" t="s">
        <v>10372</v>
      </c>
      <c r="K374" s="83">
        <f t="shared" si="5"/>
        <v>3</v>
      </c>
    </row>
    <row r="375" spans="2:11">
      <c r="B375" s="83" t="s">
        <v>10339</v>
      </c>
      <c r="C375" s="83" t="s">
        <v>10373</v>
      </c>
      <c r="D375" s="83" t="s">
        <v>10268</v>
      </c>
      <c r="E375" s="83" t="s">
        <v>9543</v>
      </c>
      <c r="K375" s="83">
        <f t="shared" si="5"/>
        <v>3</v>
      </c>
    </row>
    <row r="376" spans="2:11">
      <c r="B376" s="83" t="s">
        <v>10374</v>
      </c>
      <c r="C376" s="83" t="s">
        <v>10375</v>
      </c>
      <c r="D376" s="83" t="s">
        <v>9607</v>
      </c>
      <c r="E376" s="83" t="s">
        <v>10376</v>
      </c>
      <c r="K376" s="83">
        <f t="shared" si="5"/>
        <v>3</v>
      </c>
    </row>
    <row r="377" spans="2:11">
      <c r="B377" s="83" t="s">
        <v>10377</v>
      </c>
      <c r="C377" s="83" t="s">
        <v>10378</v>
      </c>
      <c r="D377" s="83" t="s">
        <v>9607</v>
      </c>
      <c r="E377" s="83" t="s">
        <v>10376</v>
      </c>
      <c r="K377" s="83">
        <f t="shared" si="5"/>
        <v>3</v>
      </c>
    </row>
    <row r="378" spans="2:11">
      <c r="B378" s="83" t="s">
        <v>10376</v>
      </c>
      <c r="C378" s="83" t="s">
        <v>615</v>
      </c>
      <c r="D378" s="83" t="s">
        <v>10379</v>
      </c>
      <c r="E378" s="83" t="s">
        <v>9679</v>
      </c>
      <c r="K378" s="83">
        <f t="shared" si="5"/>
        <v>3</v>
      </c>
    </row>
    <row r="379" spans="2:11">
      <c r="B379" s="83" t="s">
        <v>10380</v>
      </c>
      <c r="C379" s="83" t="s">
        <v>10381</v>
      </c>
      <c r="D379" s="83" t="s">
        <v>10268</v>
      </c>
      <c r="E379" s="83" t="s">
        <v>9543</v>
      </c>
      <c r="K379" s="83">
        <f t="shared" si="5"/>
        <v>3</v>
      </c>
    </row>
    <row r="380" spans="2:11">
      <c r="B380" s="83" t="s">
        <v>10382</v>
      </c>
      <c r="C380" s="83" t="s">
        <v>10383</v>
      </c>
      <c r="D380" s="83" t="s">
        <v>10268</v>
      </c>
      <c r="E380" s="83" t="s">
        <v>9543</v>
      </c>
      <c r="K380" s="83">
        <f t="shared" si="5"/>
        <v>3</v>
      </c>
    </row>
    <row r="381" spans="2:11">
      <c r="B381" s="83" t="s">
        <v>10384</v>
      </c>
      <c r="C381" s="83" t="s">
        <v>10385</v>
      </c>
      <c r="D381" s="83" t="s">
        <v>10268</v>
      </c>
      <c r="E381" s="83" t="s">
        <v>9543</v>
      </c>
      <c r="K381" s="83">
        <f t="shared" si="5"/>
        <v>3</v>
      </c>
    </row>
    <row r="382" spans="2:11">
      <c r="B382" s="83" t="s">
        <v>10386</v>
      </c>
      <c r="C382" s="83" t="s">
        <v>10387</v>
      </c>
      <c r="D382" s="83" t="s">
        <v>10268</v>
      </c>
      <c r="E382" s="83" t="s">
        <v>9543</v>
      </c>
      <c r="K382" s="83">
        <f t="shared" si="5"/>
        <v>3</v>
      </c>
    </row>
    <row r="383" spans="2:11">
      <c r="B383" s="83" t="s">
        <v>10388</v>
      </c>
      <c r="C383" s="83" t="s">
        <v>496</v>
      </c>
      <c r="D383" s="83" t="s">
        <v>10389</v>
      </c>
      <c r="E383" s="83" t="s">
        <v>9642</v>
      </c>
      <c r="K383" s="83">
        <f t="shared" si="5"/>
        <v>3</v>
      </c>
    </row>
    <row r="384" spans="2:11">
      <c r="B384" s="83" t="s">
        <v>10390</v>
      </c>
      <c r="C384" s="83" t="s">
        <v>10391</v>
      </c>
      <c r="D384" s="83" t="s">
        <v>9692</v>
      </c>
      <c r="E384" s="83" t="s">
        <v>9642</v>
      </c>
      <c r="K384" s="83">
        <f t="shared" si="5"/>
        <v>3</v>
      </c>
    </row>
    <row r="385" spans="2:11">
      <c r="B385" s="83" t="s">
        <v>10392</v>
      </c>
      <c r="C385" s="83" t="s">
        <v>10393</v>
      </c>
      <c r="D385" s="83" t="s">
        <v>9607</v>
      </c>
      <c r="E385" s="83" t="s">
        <v>9572</v>
      </c>
      <c r="K385" s="83">
        <f t="shared" si="5"/>
        <v>3</v>
      </c>
    </row>
    <row r="386" spans="2:11">
      <c r="B386" s="83" t="s">
        <v>10394</v>
      </c>
      <c r="C386" s="83" t="s">
        <v>10395</v>
      </c>
      <c r="D386" s="83" t="s">
        <v>10230</v>
      </c>
      <c r="E386" s="83" t="s">
        <v>10386</v>
      </c>
      <c r="K386" s="83">
        <f t="shared" si="5"/>
        <v>3</v>
      </c>
    </row>
    <row r="387" spans="2:11">
      <c r="B387" s="83" t="s">
        <v>10396</v>
      </c>
      <c r="C387" s="83" t="s">
        <v>487</v>
      </c>
      <c r="D387" s="83" t="s">
        <v>10397</v>
      </c>
      <c r="E387" s="83" t="s">
        <v>9581</v>
      </c>
      <c r="K387" s="83">
        <f t="shared" si="5"/>
        <v>3</v>
      </c>
    </row>
    <row r="388" spans="2:11">
      <c r="B388" s="83" t="s">
        <v>10398</v>
      </c>
      <c r="C388" s="83" t="s">
        <v>10399</v>
      </c>
      <c r="D388" s="83" t="s">
        <v>10268</v>
      </c>
      <c r="E388" s="83" t="s">
        <v>9543</v>
      </c>
      <c r="K388" s="83">
        <f t="shared" ref="K388:K451" si="6">LEN(TRIM(B388))</f>
        <v>3</v>
      </c>
    </row>
    <row r="389" spans="2:11">
      <c r="B389" s="83" t="s">
        <v>10400</v>
      </c>
      <c r="C389" s="83" t="s">
        <v>10401</v>
      </c>
      <c r="D389" s="83" t="s">
        <v>10268</v>
      </c>
      <c r="E389" s="83" t="s">
        <v>9543</v>
      </c>
      <c r="K389" s="83">
        <f t="shared" si="6"/>
        <v>3</v>
      </c>
    </row>
    <row r="390" spans="2:11">
      <c r="B390" s="83" t="s">
        <v>10402</v>
      </c>
      <c r="C390" s="83" t="s">
        <v>10403</v>
      </c>
      <c r="D390" s="83" t="s">
        <v>10268</v>
      </c>
      <c r="E390" s="83" t="s">
        <v>9543</v>
      </c>
      <c r="K390" s="83">
        <f t="shared" si="6"/>
        <v>3</v>
      </c>
    </row>
    <row r="391" spans="2:11">
      <c r="B391" s="83" t="s">
        <v>10404</v>
      </c>
      <c r="C391" s="83" t="s">
        <v>481</v>
      </c>
      <c r="D391" s="83" t="s">
        <v>10405</v>
      </c>
      <c r="E391" s="83" t="s">
        <v>9574</v>
      </c>
      <c r="K391" s="83">
        <f t="shared" si="6"/>
        <v>3</v>
      </c>
    </row>
    <row r="392" spans="2:11">
      <c r="B392" s="83" t="s">
        <v>10406</v>
      </c>
      <c r="C392" s="83" t="s">
        <v>10407</v>
      </c>
      <c r="D392" s="83" t="s">
        <v>10268</v>
      </c>
      <c r="E392" s="83" t="s">
        <v>9543</v>
      </c>
      <c r="K392" s="83">
        <f t="shared" si="6"/>
        <v>3</v>
      </c>
    </row>
    <row r="393" spans="2:11">
      <c r="B393" s="83" t="s">
        <v>10408</v>
      </c>
      <c r="C393" s="83" t="s">
        <v>10409</v>
      </c>
      <c r="D393" s="83" t="s">
        <v>10268</v>
      </c>
      <c r="E393" s="83" t="s">
        <v>9543</v>
      </c>
      <c r="K393" s="83">
        <f t="shared" si="6"/>
        <v>3</v>
      </c>
    </row>
    <row r="394" spans="2:11">
      <c r="B394" s="83" t="s">
        <v>10410</v>
      </c>
      <c r="C394" s="83" t="s">
        <v>10411</v>
      </c>
      <c r="D394" s="83" t="s">
        <v>10230</v>
      </c>
      <c r="E394" s="83" t="s">
        <v>10402</v>
      </c>
      <c r="K394" s="83">
        <f t="shared" si="6"/>
        <v>3</v>
      </c>
    </row>
    <row r="395" spans="2:11">
      <c r="B395" s="83" t="s">
        <v>10412</v>
      </c>
      <c r="C395" s="83" t="s">
        <v>485</v>
      </c>
      <c r="D395" s="83" t="s">
        <v>10413</v>
      </c>
      <c r="E395" s="83" t="s">
        <v>9574</v>
      </c>
      <c r="K395" s="83">
        <f t="shared" si="6"/>
        <v>3</v>
      </c>
    </row>
    <row r="396" spans="2:11">
      <c r="B396" s="83" t="s">
        <v>10414</v>
      </c>
      <c r="C396" s="83" t="s">
        <v>10415</v>
      </c>
      <c r="D396" s="83" t="s">
        <v>10416</v>
      </c>
      <c r="E396" s="83" t="s">
        <v>9649</v>
      </c>
      <c r="K396" s="83">
        <f t="shared" si="6"/>
        <v>3</v>
      </c>
    </row>
    <row r="397" spans="2:11">
      <c r="B397" s="83" t="s">
        <v>10417</v>
      </c>
      <c r="C397" s="83" t="s">
        <v>10418</v>
      </c>
      <c r="D397" s="83" t="s">
        <v>10230</v>
      </c>
      <c r="E397" s="83" t="s">
        <v>10400</v>
      </c>
      <c r="K397" s="83">
        <f t="shared" si="6"/>
        <v>3</v>
      </c>
    </row>
    <row r="398" spans="2:11">
      <c r="B398" s="83" t="s">
        <v>10419</v>
      </c>
      <c r="C398" s="83" t="s">
        <v>494</v>
      </c>
      <c r="D398" s="83" t="s">
        <v>10420</v>
      </c>
      <c r="E398" s="83" t="s">
        <v>9591</v>
      </c>
      <c r="K398" s="83">
        <f t="shared" si="6"/>
        <v>3</v>
      </c>
    </row>
    <row r="399" spans="2:11">
      <c r="B399" s="83" t="s">
        <v>10421</v>
      </c>
      <c r="C399" s="83" t="s">
        <v>499</v>
      </c>
      <c r="D399" s="83" t="s">
        <v>9614</v>
      </c>
      <c r="E399" s="83" t="s">
        <v>9543</v>
      </c>
      <c r="K399" s="83">
        <f t="shared" si="6"/>
        <v>3</v>
      </c>
    </row>
    <row r="400" spans="2:11">
      <c r="B400" s="83" t="s">
        <v>10422</v>
      </c>
      <c r="C400" s="83" t="s">
        <v>498</v>
      </c>
      <c r="D400" s="83" t="s">
        <v>9614</v>
      </c>
      <c r="E400" s="83" t="s">
        <v>9543</v>
      </c>
      <c r="K400" s="83">
        <f t="shared" si="6"/>
        <v>3</v>
      </c>
    </row>
    <row r="401" spans="2:11">
      <c r="B401" s="83" t="s">
        <v>10423</v>
      </c>
      <c r="C401" s="83" t="s">
        <v>500</v>
      </c>
      <c r="D401" s="83" t="s">
        <v>9614</v>
      </c>
      <c r="E401" s="83" t="s">
        <v>9543</v>
      </c>
      <c r="K401" s="83">
        <f t="shared" si="6"/>
        <v>3</v>
      </c>
    </row>
    <row r="402" spans="2:11">
      <c r="B402" s="83" t="s">
        <v>10424</v>
      </c>
      <c r="C402" s="83" t="s">
        <v>483</v>
      </c>
      <c r="D402" s="83" t="s">
        <v>10425</v>
      </c>
      <c r="E402" s="83" t="s">
        <v>9642</v>
      </c>
      <c r="K402" s="83">
        <f t="shared" si="6"/>
        <v>3</v>
      </c>
    </row>
    <row r="403" spans="2:11">
      <c r="B403" s="83" t="s">
        <v>10426</v>
      </c>
      <c r="C403" s="83" t="s">
        <v>10427</v>
      </c>
      <c r="D403" s="83" t="s">
        <v>9614</v>
      </c>
      <c r="E403" s="83" t="s">
        <v>9543</v>
      </c>
      <c r="K403" s="83">
        <f t="shared" si="6"/>
        <v>3</v>
      </c>
    </row>
    <row r="404" spans="2:11">
      <c r="B404" s="83" t="s">
        <v>10428</v>
      </c>
      <c r="C404" s="83" t="s">
        <v>10429</v>
      </c>
      <c r="D404" s="83" t="s">
        <v>10430</v>
      </c>
      <c r="E404" s="83" t="s">
        <v>9549</v>
      </c>
      <c r="K404" s="83">
        <f t="shared" si="6"/>
        <v>3</v>
      </c>
    </row>
    <row r="405" spans="2:11">
      <c r="B405" s="83" t="s">
        <v>10431</v>
      </c>
      <c r="C405" s="83" t="s">
        <v>110</v>
      </c>
      <c r="D405" s="83" t="s">
        <v>10432</v>
      </c>
      <c r="E405" s="83" t="s">
        <v>9693</v>
      </c>
      <c r="K405" s="83">
        <f t="shared" si="6"/>
        <v>3</v>
      </c>
    </row>
    <row r="406" spans="2:11">
      <c r="B406" s="83" t="s">
        <v>10433</v>
      </c>
      <c r="C406" s="83" t="s">
        <v>10434</v>
      </c>
      <c r="D406" s="83" t="s">
        <v>9692</v>
      </c>
      <c r="E406" s="83" t="s">
        <v>9693</v>
      </c>
      <c r="K406" s="83">
        <f t="shared" si="6"/>
        <v>3</v>
      </c>
    </row>
    <row r="407" spans="2:11">
      <c r="B407" s="83" t="s">
        <v>10435</v>
      </c>
      <c r="C407" s="83" t="s">
        <v>457</v>
      </c>
      <c r="D407" s="83" t="s">
        <v>10436</v>
      </c>
      <c r="E407" s="83" t="s">
        <v>9687</v>
      </c>
      <c r="K407" s="83">
        <f t="shared" si="6"/>
        <v>3</v>
      </c>
    </row>
    <row r="408" spans="2:11">
      <c r="B408" s="83" t="s">
        <v>10141</v>
      </c>
      <c r="C408" s="83" t="s">
        <v>10437</v>
      </c>
      <c r="D408" s="83" t="s">
        <v>10438</v>
      </c>
      <c r="E408" s="83" t="s">
        <v>9687</v>
      </c>
      <c r="K408" s="83">
        <f t="shared" si="6"/>
        <v>3</v>
      </c>
    </row>
    <row r="409" spans="2:11">
      <c r="B409" s="83" t="s">
        <v>10439</v>
      </c>
      <c r="C409" s="83" t="s">
        <v>10440</v>
      </c>
      <c r="D409" s="83" t="s">
        <v>10441</v>
      </c>
      <c r="E409" s="83" t="s">
        <v>9687</v>
      </c>
      <c r="K409" s="83">
        <f t="shared" si="6"/>
        <v>3</v>
      </c>
    </row>
    <row r="410" spans="2:11">
      <c r="B410" s="83" t="s">
        <v>10442</v>
      </c>
      <c r="C410" s="83" t="s">
        <v>10443</v>
      </c>
      <c r="D410" s="83" t="s">
        <v>10444</v>
      </c>
      <c r="E410" s="83" t="s">
        <v>9687</v>
      </c>
      <c r="K410" s="83">
        <f t="shared" si="6"/>
        <v>3</v>
      </c>
    </row>
    <row r="411" spans="2:11">
      <c r="B411" s="83" t="s">
        <v>10445</v>
      </c>
      <c r="C411" s="83" t="s">
        <v>6540</v>
      </c>
      <c r="D411" s="83" t="s">
        <v>10446</v>
      </c>
      <c r="E411" s="83" t="s">
        <v>9687</v>
      </c>
      <c r="K411" s="83">
        <f t="shared" si="6"/>
        <v>3</v>
      </c>
    </row>
    <row r="412" spans="2:11">
      <c r="B412" s="83" t="s">
        <v>10447</v>
      </c>
      <c r="C412" s="83" t="s">
        <v>523</v>
      </c>
      <c r="D412" s="83" t="s">
        <v>10448</v>
      </c>
      <c r="E412" s="83" t="s">
        <v>9687</v>
      </c>
      <c r="K412" s="83">
        <f t="shared" si="6"/>
        <v>3</v>
      </c>
    </row>
    <row r="413" spans="2:11">
      <c r="B413" s="83" t="s">
        <v>10449</v>
      </c>
      <c r="C413" s="83" t="s">
        <v>514</v>
      </c>
      <c r="D413" s="83" t="s">
        <v>10450</v>
      </c>
      <c r="E413" s="83" t="s">
        <v>9557</v>
      </c>
      <c r="K413" s="83">
        <f t="shared" si="6"/>
        <v>3</v>
      </c>
    </row>
    <row r="414" spans="2:11">
      <c r="B414" s="83" t="s">
        <v>10451</v>
      </c>
      <c r="C414" s="83" t="s">
        <v>10452</v>
      </c>
      <c r="D414" s="83" t="s">
        <v>9692</v>
      </c>
      <c r="E414" s="83" t="s">
        <v>9557</v>
      </c>
      <c r="K414" s="83">
        <f t="shared" si="6"/>
        <v>3</v>
      </c>
    </row>
    <row r="415" spans="2:11">
      <c r="B415" s="83" t="s">
        <v>10453</v>
      </c>
      <c r="C415" s="83" t="s">
        <v>10454</v>
      </c>
      <c r="D415" s="83" t="s">
        <v>10455</v>
      </c>
      <c r="E415" s="83" t="s">
        <v>10456</v>
      </c>
      <c r="K415" s="83">
        <f t="shared" si="6"/>
        <v>3</v>
      </c>
    </row>
    <row r="416" spans="2:11">
      <c r="B416" s="83" t="s">
        <v>10456</v>
      </c>
      <c r="C416" s="83" t="s">
        <v>504</v>
      </c>
      <c r="D416" s="83" t="s">
        <v>10455</v>
      </c>
      <c r="E416" s="83" t="s">
        <v>9581</v>
      </c>
      <c r="K416" s="83">
        <f t="shared" si="6"/>
        <v>3</v>
      </c>
    </row>
    <row r="417" spans="2:11">
      <c r="B417" s="83" t="s">
        <v>10457</v>
      </c>
      <c r="C417" s="83" t="s">
        <v>10458</v>
      </c>
      <c r="D417" s="83" t="s">
        <v>10459</v>
      </c>
      <c r="E417" s="83" t="s">
        <v>10456</v>
      </c>
      <c r="K417" s="83">
        <f t="shared" si="6"/>
        <v>3</v>
      </c>
    </row>
    <row r="418" spans="2:11">
      <c r="B418" s="83" t="s">
        <v>10460</v>
      </c>
      <c r="C418" s="83" t="s">
        <v>10461</v>
      </c>
      <c r="D418" s="83" t="s">
        <v>9696</v>
      </c>
      <c r="E418" s="83" t="s">
        <v>9543</v>
      </c>
      <c r="K418" s="83">
        <f t="shared" si="6"/>
        <v>3</v>
      </c>
    </row>
    <row r="419" spans="2:11">
      <c r="B419" s="83" t="s">
        <v>10462</v>
      </c>
      <c r="C419" s="83" t="s">
        <v>10463</v>
      </c>
      <c r="D419" s="83" t="s">
        <v>9696</v>
      </c>
      <c r="E419" s="83" t="s">
        <v>9543</v>
      </c>
      <c r="K419" s="83">
        <f t="shared" si="6"/>
        <v>3</v>
      </c>
    </row>
    <row r="420" spans="2:11">
      <c r="B420" s="83" t="s">
        <v>10464</v>
      </c>
      <c r="C420" s="83" t="s">
        <v>10465</v>
      </c>
      <c r="D420" s="83" t="s">
        <v>9696</v>
      </c>
      <c r="E420" s="83" t="s">
        <v>9543</v>
      </c>
      <c r="K420" s="83">
        <f t="shared" si="6"/>
        <v>3</v>
      </c>
    </row>
    <row r="421" spans="2:11">
      <c r="B421" s="83" t="s">
        <v>10466</v>
      </c>
      <c r="C421" s="83" t="s">
        <v>10467</v>
      </c>
      <c r="D421" s="83" t="s">
        <v>9607</v>
      </c>
      <c r="E421" s="83" t="s">
        <v>10372</v>
      </c>
      <c r="K421" s="83">
        <f t="shared" si="6"/>
        <v>3</v>
      </c>
    </row>
    <row r="422" spans="2:11">
      <c r="B422" s="83" t="s">
        <v>10468</v>
      </c>
      <c r="C422" s="83" t="s">
        <v>10469</v>
      </c>
      <c r="D422" s="83" t="s">
        <v>9696</v>
      </c>
      <c r="E422" s="83" t="s">
        <v>9543</v>
      </c>
      <c r="K422" s="83">
        <f t="shared" si="6"/>
        <v>3</v>
      </c>
    </row>
    <row r="423" spans="2:11">
      <c r="B423" s="83" t="s">
        <v>10372</v>
      </c>
      <c r="C423" s="83" t="s">
        <v>510</v>
      </c>
      <c r="D423" s="83" t="s">
        <v>10470</v>
      </c>
      <c r="E423" s="83" t="s">
        <v>9679</v>
      </c>
      <c r="K423" s="83">
        <f t="shared" si="6"/>
        <v>3</v>
      </c>
    </row>
    <row r="424" spans="2:11">
      <c r="B424" s="83" t="s">
        <v>10471</v>
      </c>
      <c r="C424" s="83" t="s">
        <v>525</v>
      </c>
      <c r="D424" s="83" t="s">
        <v>10472</v>
      </c>
      <c r="E424" s="83" t="s">
        <v>9558</v>
      </c>
      <c r="K424" s="83">
        <f t="shared" si="6"/>
        <v>3</v>
      </c>
    </row>
    <row r="425" spans="2:11">
      <c r="B425" s="83" t="s">
        <v>10473</v>
      </c>
      <c r="C425" s="83" t="s">
        <v>10474</v>
      </c>
      <c r="D425" s="83" t="s">
        <v>9696</v>
      </c>
      <c r="E425" s="83" t="s">
        <v>9543</v>
      </c>
      <c r="K425" s="83">
        <f t="shared" si="6"/>
        <v>3</v>
      </c>
    </row>
    <row r="426" spans="2:11">
      <c r="B426" s="83" t="s">
        <v>10475</v>
      </c>
      <c r="C426" s="83" t="s">
        <v>506</v>
      </c>
      <c r="D426" s="83" t="s">
        <v>10476</v>
      </c>
      <c r="E426" s="83" t="s">
        <v>9558</v>
      </c>
      <c r="K426" s="83">
        <f t="shared" si="6"/>
        <v>3</v>
      </c>
    </row>
    <row r="427" spans="2:11">
      <c r="B427" s="83" t="s">
        <v>10477</v>
      </c>
      <c r="C427" s="83" t="s">
        <v>512</v>
      </c>
      <c r="D427" s="83" t="s">
        <v>10478</v>
      </c>
      <c r="E427" s="83" t="s">
        <v>9637</v>
      </c>
      <c r="K427" s="83">
        <f t="shared" si="6"/>
        <v>3</v>
      </c>
    </row>
    <row r="428" spans="2:11">
      <c r="B428" s="83" t="s">
        <v>10479</v>
      </c>
      <c r="C428" s="83" t="s">
        <v>518</v>
      </c>
      <c r="D428" s="83" t="s">
        <v>10480</v>
      </c>
      <c r="E428" s="83" t="s">
        <v>9591</v>
      </c>
      <c r="K428" s="83">
        <f t="shared" si="6"/>
        <v>3</v>
      </c>
    </row>
    <row r="429" spans="2:11">
      <c r="B429" s="83" t="s">
        <v>10481</v>
      </c>
      <c r="C429" s="83" t="s">
        <v>111</v>
      </c>
      <c r="D429" s="83" t="s">
        <v>10482</v>
      </c>
      <c r="E429" s="83" t="s">
        <v>9760</v>
      </c>
      <c r="K429" s="83">
        <f t="shared" si="6"/>
        <v>3</v>
      </c>
    </row>
    <row r="430" spans="2:11">
      <c r="B430" s="83" t="s">
        <v>10483</v>
      </c>
      <c r="C430" s="83" t="s">
        <v>112</v>
      </c>
      <c r="D430" s="83" t="s">
        <v>10484</v>
      </c>
      <c r="E430" s="83" t="s">
        <v>9569</v>
      </c>
      <c r="K430" s="83">
        <f t="shared" si="6"/>
        <v>3</v>
      </c>
    </row>
    <row r="431" spans="2:11">
      <c r="B431" s="83" t="s">
        <v>10485</v>
      </c>
      <c r="C431" s="83" t="s">
        <v>377</v>
      </c>
      <c r="D431" s="83" t="s">
        <v>10486</v>
      </c>
      <c r="E431" s="83" t="s">
        <v>9574</v>
      </c>
      <c r="K431" s="83">
        <f t="shared" si="6"/>
        <v>3</v>
      </c>
    </row>
    <row r="432" spans="2:11">
      <c r="B432" s="83" t="s">
        <v>10487</v>
      </c>
      <c r="C432" s="83" t="s">
        <v>583</v>
      </c>
      <c r="D432" s="83" t="s">
        <v>10488</v>
      </c>
      <c r="E432" s="83" t="s">
        <v>9637</v>
      </c>
      <c r="K432" s="83">
        <f t="shared" si="6"/>
        <v>3</v>
      </c>
    </row>
    <row r="433" spans="2:11">
      <c r="B433" s="83" t="s">
        <v>10489</v>
      </c>
      <c r="C433" s="83" t="s">
        <v>10490</v>
      </c>
      <c r="D433" s="83" t="s">
        <v>9696</v>
      </c>
      <c r="E433" s="83" t="s">
        <v>9543</v>
      </c>
      <c r="K433" s="83">
        <f t="shared" si="6"/>
        <v>3</v>
      </c>
    </row>
    <row r="434" spans="2:11">
      <c r="B434" s="83" t="s">
        <v>10491</v>
      </c>
      <c r="C434" s="83" t="s">
        <v>520</v>
      </c>
      <c r="D434" s="83" t="s">
        <v>10492</v>
      </c>
      <c r="E434" s="83" t="s">
        <v>9622</v>
      </c>
      <c r="K434" s="83">
        <f t="shared" si="6"/>
        <v>3</v>
      </c>
    </row>
    <row r="435" spans="2:11">
      <c r="B435" s="83" t="s">
        <v>10493</v>
      </c>
      <c r="C435" s="83" t="s">
        <v>10494</v>
      </c>
      <c r="D435" s="83" t="s">
        <v>9696</v>
      </c>
      <c r="E435" s="83" t="s">
        <v>9543</v>
      </c>
      <c r="K435" s="83">
        <f t="shared" si="6"/>
        <v>3</v>
      </c>
    </row>
    <row r="436" spans="2:11">
      <c r="B436" s="83" t="s">
        <v>10495</v>
      </c>
      <c r="C436" s="83" t="s">
        <v>527</v>
      </c>
      <c r="D436" s="83" t="s">
        <v>10496</v>
      </c>
      <c r="E436" s="83" t="s">
        <v>9630</v>
      </c>
      <c r="K436" s="83">
        <f t="shared" si="6"/>
        <v>3</v>
      </c>
    </row>
    <row r="437" spans="2:11">
      <c r="B437" s="83" t="s">
        <v>10497</v>
      </c>
      <c r="C437" s="83" t="s">
        <v>10498</v>
      </c>
      <c r="D437" s="83" t="s">
        <v>10499</v>
      </c>
      <c r="E437" s="83" t="s">
        <v>9554</v>
      </c>
      <c r="K437" s="83">
        <f t="shared" si="6"/>
        <v>3</v>
      </c>
    </row>
    <row r="438" spans="2:11">
      <c r="B438" s="83" t="s">
        <v>10500</v>
      </c>
      <c r="C438" s="83" t="s">
        <v>10501</v>
      </c>
      <c r="D438" s="83" t="s">
        <v>10502</v>
      </c>
      <c r="E438" s="83" t="s">
        <v>9551</v>
      </c>
      <c r="K438" s="83">
        <f t="shared" si="6"/>
        <v>3</v>
      </c>
    </row>
    <row r="439" spans="2:11">
      <c r="B439" s="83" t="s">
        <v>10503</v>
      </c>
      <c r="C439" s="83" t="s">
        <v>10504</v>
      </c>
      <c r="D439" s="83" t="s">
        <v>10505</v>
      </c>
      <c r="E439" s="83" t="s">
        <v>9584</v>
      </c>
      <c r="K439" s="83">
        <f t="shared" si="6"/>
        <v>3</v>
      </c>
    </row>
    <row r="440" spans="2:11">
      <c r="B440" s="83" t="s">
        <v>10506</v>
      </c>
      <c r="C440" s="83" t="s">
        <v>113</v>
      </c>
      <c r="D440" s="83" t="s">
        <v>10507</v>
      </c>
      <c r="E440" s="83" t="s">
        <v>9760</v>
      </c>
      <c r="K440" s="83">
        <f t="shared" si="6"/>
        <v>3</v>
      </c>
    </row>
    <row r="441" spans="2:11">
      <c r="B441" s="83" t="s">
        <v>10508</v>
      </c>
      <c r="C441" s="83" t="s">
        <v>117</v>
      </c>
      <c r="D441" s="83" t="s">
        <v>10509</v>
      </c>
      <c r="E441" s="83" t="s">
        <v>9760</v>
      </c>
      <c r="K441" s="83">
        <f t="shared" si="6"/>
        <v>3</v>
      </c>
    </row>
    <row r="442" spans="2:11">
      <c r="B442" s="83" t="s">
        <v>10510</v>
      </c>
      <c r="C442" s="83" t="s">
        <v>10511</v>
      </c>
      <c r="D442" s="83" t="s">
        <v>9696</v>
      </c>
      <c r="E442" s="83" t="s">
        <v>9543</v>
      </c>
      <c r="K442" s="83">
        <f t="shared" si="6"/>
        <v>3</v>
      </c>
    </row>
    <row r="443" spans="2:11">
      <c r="B443" s="83" t="s">
        <v>10512</v>
      </c>
      <c r="C443" s="83" t="s">
        <v>10513</v>
      </c>
      <c r="D443" s="83" t="s">
        <v>9692</v>
      </c>
      <c r="E443" s="83" t="s">
        <v>9584</v>
      </c>
      <c r="K443" s="83">
        <f t="shared" si="6"/>
        <v>3</v>
      </c>
    </row>
    <row r="444" spans="2:11">
      <c r="B444" s="83" t="s">
        <v>10514</v>
      </c>
      <c r="C444" s="83" t="s">
        <v>530</v>
      </c>
      <c r="D444" s="83" t="s">
        <v>10515</v>
      </c>
      <c r="E444" s="83" t="s">
        <v>9584</v>
      </c>
      <c r="K444" s="83">
        <f t="shared" si="6"/>
        <v>3</v>
      </c>
    </row>
    <row r="445" spans="2:11">
      <c r="B445" s="83" t="s">
        <v>10516</v>
      </c>
      <c r="C445" s="83" t="s">
        <v>10517</v>
      </c>
      <c r="D445" s="83" t="s">
        <v>9607</v>
      </c>
      <c r="E445" s="83" t="s">
        <v>10130</v>
      </c>
      <c r="K445" s="83">
        <f t="shared" si="6"/>
        <v>3</v>
      </c>
    </row>
    <row r="446" spans="2:11">
      <c r="B446" s="83" t="s">
        <v>10518</v>
      </c>
      <c r="C446" s="83" t="s">
        <v>10519</v>
      </c>
      <c r="D446" s="83" t="s">
        <v>9696</v>
      </c>
      <c r="E446" s="83" t="s">
        <v>9543</v>
      </c>
      <c r="K446" s="83">
        <f t="shared" si="6"/>
        <v>3</v>
      </c>
    </row>
    <row r="447" spans="2:11">
      <c r="B447" s="83" t="s">
        <v>10520</v>
      </c>
      <c r="C447" s="83" t="s">
        <v>10521</v>
      </c>
      <c r="D447" s="83" t="s">
        <v>9696</v>
      </c>
      <c r="E447" s="83" t="s">
        <v>9543</v>
      </c>
      <c r="K447" s="83">
        <f t="shared" si="6"/>
        <v>3</v>
      </c>
    </row>
    <row r="448" spans="2:11">
      <c r="B448" s="83" t="s">
        <v>10522</v>
      </c>
      <c r="C448" s="83" t="s">
        <v>10523</v>
      </c>
      <c r="D448" s="83" t="s">
        <v>9607</v>
      </c>
      <c r="E448" s="83" t="s">
        <v>10130</v>
      </c>
      <c r="K448" s="83">
        <f t="shared" si="6"/>
        <v>3</v>
      </c>
    </row>
    <row r="449" spans="2:11">
      <c r="B449" s="83" t="s">
        <v>10524</v>
      </c>
      <c r="C449" s="83" t="s">
        <v>10525</v>
      </c>
      <c r="D449" s="83" t="s">
        <v>9696</v>
      </c>
      <c r="E449" s="83" t="s">
        <v>9543</v>
      </c>
      <c r="K449" s="83">
        <f t="shared" si="6"/>
        <v>3</v>
      </c>
    </row>
    <row r="450" spans="2:11">
      <c r="B450" s="83" t="s">
        <v>10526</v>
      </c>
      <c r="C450" s="83" t="s">
        <v>10527</v>
      </c>
      <c r="D450" s="83" t="s">
        <v>10528</v>
      </c>
      <c r="E450" s="83" t="s">
        <v>9622</v>
      </c>
      <c r="K450" s="83">
        <f t="shared" si="6"/>
        <v>3</v>
      </c>
    </row>
    <row r="451" spans="2:11">
      <c r="B451" s="83" t="s">
        <v>10529</v>
      </c>
      <c r="C451" s="83" t="s">
        <v>10530</v>
      </c>
      <c r="D451" s="83" t="s">
        <v>9607</v>
      </c>
      <c r="E451" s="83" t="s">
        <v>10531</v>
      </c>
      <c r="K451" s="83">
        <f t="shared" si="6"/>
        <v>3</v>
      </c>
    </row>
    <row r="452" spans="2:11">
      <c r="B452" s="83" t="s">
        <v>10531</v>
      </c>
      <c r="C452" s="83" t="s">
        <v>544</v>
      </c>
      <c r="D452" s="83" t="s">
        <v>10532</v>
      </c>
      <c r="E452" s="83" t="s">
        <v>9574</v>
      </c>
      <c r="K452" s="83">
        <f t="shared" ref="K452:K515" si="7">LEN(TRIM(B452))</f>
        <v>3</v>
      </c>
    </row>
    <row r="453" spans="2:11">
      <c r="B453" s="83" t="s">
        <v>10533</v>
      </c>
      <c r="C453" s="83" t="s">
        <v>10534</v>
      </c>
      <c r="D453" s="83" t="s">
        <v>10165</v>
      </c>
      <c r="E453" s="83" t="s">
        <v>10531</v>
      </c>
      <c r="K453" s="83">
        <f t="shared" si="7"/>
        <v>3</v>
      </c>
    </row>
    <row r="454" spans="2:11">
      <c r="B454" s="83" t="s">
        <v>10535</v>
      </c>
      <c r="C454" s="83" t="s">
        <v>10536</v>
      </c>
      <c r="D454" s="83" t="s">
        <v>10165</v>
      </c>
      <c r="E454" s="83" t="s">
        <v>10531</v>
      </c>
      <c r="K454" s="83">
        <f t="shared" si="7"/>
        <v>3</v>
      </c>
    </row>
    <row r="455" spans="2:11">
      <c r="B455" s="83" t="s">
        <v>10537</v>
      </c>
      <c r="C455" s="83" t="s">
        <v>10538</v>
      </c>
      <c r="D455" s="83" t="s">
        <v>9607</v>
      </c>
      <c r="E455" s="83" t="s">
        <v>10531</v>
      </c>
      <c r="K455" s="83">
        <f t="shared" si="7"/>
        <v>3</v>
      </c>
    </row>
    <row r="456" spans="2:11">
      <c r="B456" s="83" t="s">
        <v>10539</v>
      </c>
      <c r="C456" s="83" t="s">
        <v>10540</v>
      </c>
      <c r="D456" s="83" t="s">
        <v>10541</v>
      </c>
      <c r="E456" s="83" t="s">
        <v>9622</v>
      </c>
      <c r="K456" s="83">
        <f t="shared" si="7"/>
        <v>3</v>
      </c>
    </row>
    <row r="457" spans="2:11">
      <c r="B457" s="83" t="s">
        <v>10542</v>
      </c>
      <c r="C457" s="83" t="s">
        <v>418</v>
      </c>
      <c r="D457" s="83" t="s">
        <v>10541</v>
      </c>
      <c r="E457" s="83" t="s">
        <v>9622</v>
      </c>
      <c r="K457" s="83">
        <f t="shared" si="7"/>
        <v>3</v>
      </c>
    </row>
    <row r="458" spans="2:11">
      <c r="B458" s="83" t="s">
        <v>10543</v>
      </c>
      <c r="C458" s="83" t="s">
        <v>214</v>
      </c>
      <c r="D458" s="83" t="s">
        <v>10544</v>
      </c>
      <c r="E458" s="83" t="s">
        <v>9622</v>
      </c>
      <c r="K458" s="83">
        <f t="shared" si="7"/>
        <v>3</v>
      </c>
    </row>
    <row r="459" spans="2:11">
      <c r="B459" s="83" t="s">
        <v>10545</v>
      </c>
      <c r="C459" s="83" t="s">
        <v>431</v>
      </c>
      <c r="D459" s="83" t="s">
        <v>10546</v>
      </c>
      <c r="E459" s="83" t="s">
        <v>9622</v>
      </c>
      <c r="K459" s="83">
        <f t="shared" si="7"/>
        <v>3</v>
      </c>
    </row>
    <row r="460" spans="2:11">
      <c r="B460" s="83" t="s">
        <v>10547</v>
      </c>
      <c r="C460" s="83" t="s">
        <v>10548</v>
      </c>
      <c r="D460" s="83" t="s">
        <v>10549</v>
      </c>
      <c r="E460" s="83" t="s">
        <v>9622</v>
      </c>
      <c r="K460" s="83">
        <f t="shared" si="7"/>
        <v>3</v>
      </c>
    </row>
    <row r="461" spans="2:11">
      <c r="B461" s="83" t="s">
        <v>10550</v>
      </c>
      <c r="C461" s="83" t="s">
        <v>516</v>
      </c>
      <c r="D461" s="83" t="s">
        <v>10551</v>
      </c>
      <c r="E461" s="83" t="s">
        <v>9602</v>
      </c>
      <c r="K461" s="83">
        <f t="shared" si="7"/>
        <v>3</v>
      </c>
    </row>
    <row r="462" spans="2:11">
      <c r="B462" s="83" t="s">
        <v>10552</v>
      </c>
      <c r="C462" s="83" t="s">
        <v>10553</v>
      </c>
      <c r="D462" s="83" t="s">
        <v>10165</v>
      </c>
      <c r="E462" s="83" t="s">
        <v>10351</v>
      </c>
      <c r="K462" s="83">
        <f t="shared" si="7"/>
        <v>3</v>
      </c>
    </row>
    <row r="463" spans="2:11">
      <c r="B463" s="83" t="s">
        <v>10554</v>
      </c>
      <c r="C463" s="83" t="s">
        <v>10555</v>
      </c>
      <c r="D463" s="83" t="s">
        <v>10165</v>
      </c>
      <c r="E463" s="83" t="s">
        <v>10351</v>
      </c>
      <c r="K463" s="83">
        <f t="shared" si="7"/>
        <v>3</v>
      </c>
    </row>
    <row r="464" spans="2:11">
      <c r="B464" s="83" t="s">
        <v>10556</v>
      </c>
      <c r="C464" s="83" t="s">
        <v>10557</v>
      </c>
      <c r="D464" s="83" t="s">
        <v>10165</v>
      </c>
      <c r="E464" s="83" t="s">
        <v>10351</v>
      </c>
      <c r="K464" s="83">
        <f t="shared" si="7"/>
        <v>3</v>
      </c>
    </row>
    <row r="465" spans="2:11">
      <c r="B465" s="83" t="s">
        <v>10558</v>
      </c>
      <c r="C465" s="83" t="s">
        <v>608</v>
      </c>
      <c r="D465" s="83" t="s">
        <v>10559</v>
      </c>
      <c r="E465" s="83" t="s">
        <v>9622</v>
      </c>
      <c r="K465" s="83">
        <f t="shared" si="7"/>
        <v>3</v>
      </c>
    </row>
    <row r="466" spans="2:11">
      <c r="B466" s="83" t="s">
        <v>10560</v>
      </c>
      <c r="C466" s="83" t="s">
        <v>119</v>
      </c>
      <c r="D466" s="83" t="s">
        <v>10561</v>
      </c>
      <c r="E466" s="83" t="s">
        <v>9569</v>
      </c>
      <c r="K466" s="83">
        <f t="shared" si="7"/>
        <v>3</v>
      </c>
    </row>
    <row r="467" spans="2:11">
      <c r="B467" s="83" t="s">
        <v>10562</v>
      </c>
      <c r="C467" s="83" t="s">
        <v>559</v>
      </c>
      <c r="D467" s="83" t="s">
        <v>10563</v>
      </c>
      <c r="E467" s="83" t="s">
        <v>9592</v>
      </c>
      <c r="K467" s="83">
        <f t="shared" si="7"/>
        <v>3</v>
      </c>
    </row>
    <row r="468" spans="2:11">
      <c r="B468" s="83" t="s">
        <v>10564</v>
      </c>
      <c r="C468" s="83" t="s">
        <v>10565</v>
      </c>
      <c r="D468" s="83" t="s">
        <v>10566</v>
      </c>
      <c r="E468" s="83" t="s">
        <v>9693</v>
      </c>
      <c r="K468" s="83">
        <f t="shared" si="7"/>
        <v>3</v>
      </c>
    </row>
    <row r="469" spans="2:11">
      <c r="B469" s="83" t="s">
        <v>10567</v>
      </c>
      <c r="C469" s="83" t="s">
        <v>534</v>
      </c>
      <c r="D469" s="83" t="s">
        <v>10568</v>
      </c>
      <c r="E469" s="83" t="s">
        <v>9630</v>
      </c>
      <c r="K469" s="83">
        <f t="shared" si="7"/>
        <v>3</v>
      </c>
    </row>
    <row r="470" spans="2:11">
      <c r="B470" s="83" t="s">
        <v>10569</v>
      </c>
      <c r="C470" s="83" t="s">
        <v>10570</v>
      </c>
      <c r="D470" s="83" t="s">
        <v>9607</v>
      </c>
      <c r="E470" s="83" t="s">
        <v>10567</v>
      </c>
      <c r="K470" s="83">
        <f t="shared" si="7"/>
        <v>3</v>
      </c>
    </row>
    <row r="471" spans="2:11">
      <c r="B471" s="83" t="s">
        <v>10571</v>
      </c>
      <c r="C471" s="83" t="s">
        <v>10572</v>
      </c>
      <c r="D471" s="83" t="s">
        <v>10573</v>
      </c>
      <c r="E471" s="83" t="s">
        <v>9693</v>
      </c>
      <c r="K471" s="83">
        <f t="shared" si="7"/>
        <v>3</v>
      </c>
    </row>
    <row r="472" spans="2:11">
      <c r="B472" s="83" t="s">
        <v>10574</v>
      </c>
      <c r="C472" s="83" t="s">
        <v>551</v>
      </c>
      <c r="D472" s="83" t="s">
        <v>10575</v>
      </c>
      <c r="E472" s="83" t="s">
        <v>9574</v>
      </c>
      <c r="K472" s="83">
        <f t="shared" si="7"/>
        <v>3</v>
      </c>
    </row>
    <row r="473" spans="2:11">
      <c r="B473" s="83" t="s">
        <v>10576</v>
      </c>
      <c r="C473" s="83" t="s">
        <v>115</v>
      </c>
      <c r="D473" s="83" t="s">
        <v>10577</v>
      </c>
      <c r="E473" s="83" t="s">
        <v>9569</v>
      </c>
      <c r="K473" s="83">
        <f t="shared" si="7"/>
        <v>3</v>
      </c>
    </row>
    <row r="474" spans="2:11">
      <c r="B474" s="83" t="s">
        <v>10578</v>
      </c>
      <c r="C474" s="83" t="s">
        <v>10579</v>
      </c>
      <c r="D474" s="83" t="s">
        <v>9696</v>
      </c>
      <c r="E474" s="83" t="s">
        <v>9543</v>
      </c>
      <c r="K474" s="83">
        <f t="shared" si="7"/>
        <v>3</v>
      </c>
    </row>
    <row r="475" spans="2:11">
      <c r="B475" s="83" t="s">
        <v>10580</v>
      </c>
      <c r="C475" s="83" t="s">
        <v>538</v>
      </c>
      <c r="D475" s="83" t="s">
        <v>10581</v>
      </c>
      <c r="E475" s="83" t="s">
        <v>9584</v>
      </c>
      <c r="K475" s="83">
        <f t="shared" si="7"/>
        <v>3</v>
      </c>
    </row>
    <row r="476" spans="2:11">
      <c r="B476" s="83" t="s">
        <v>10233</v>
      </c>
      <c r="C476" s="83" t="s">
        <v>10582</v>
      </c>
      <c r="D476" s="83" t="s">
        <v>9706</v>
      </c>
      <c r="E476" s="83" t="s">
        <v>9543</v>
      </c>
      <c r="K476" s="83">
        <f t="shared" si="7"/>
        <v>3</v>
      </c>
    </row>
    <row r="477" spans="2:11">
      <c r="B477" s="83" t="s">
        <v>10583</v>
      </c>
      <c r="C477" s="83" t="s">
        <v>10584</v>
      </c>
      <c r="D477" s="83" t="s">
        <v>9696</v>
      </c>
      <c r="E477" s="83" t="s">
        <v>9543</v>
      </c>
      <c r="K477" s="83">
        <f t="shared" si="7"/>
        <v>3</v>
      </c>
    </row>
    <row r="478" spans="2:11">
      <c r="B478" s="83" t="s">
        <v>10585</v>
      </c>
      <c r="C478" s="83" t="s">
        <v>549</v>
      </c>
      <c r="D478" s="83" t="s">
        <v>10586</v>
      </c>
      <c r="E478" s="83" t="s">
        <v>9574</v>
      </c>
      <c r="K478" s="83">
        <f t="shared" si="7"/>
        <v>3</v>
      </c>
    </row>
    <row r="479" spans="2:11">
      <c r="B479" s="83" t="s">
        <v>10587</v>
      </c>
      <c r="C479" s="83" t="s">
        <v>10588</v>
      </c>
      <c r="D479" s="83" t="s">
        <v>9696</v>
      </c>
      <c r="E479" s="83" t="s">
        <v>9543</v>
      </c>
      <c r="K479" s="83">
        <f t="shared" si="7"/>
        <v>3</v>
      </c>
    </row>
    <row r="480" spans="2:11">
      <c r="B480" s="83" t="s">
        <v>10589</v>
      </c>
      <c r="C480" s="83" t="s">
        <v>10590</v>
      </c>
      <c r="D480" s="83" t="s">
        <v>10230</v>
      </c>
      <c r="E480" s="83" t="s">
        <v>9880</v>
      </c>
      <c r="K480" s="83">
        <f t="shared" si="7"/>
        <v>3</v>
      </c>
    </row>
    <row r="481" spans="2:11">
      <c r="B481" s="83" t="s">
        <v>10591</v>
      </c>
      <c r="C481" s="83" t="s">
        <v>10592</v>
      </c>
      <c r="D481" s="83" t="s">
        <v>10593</v>
      </c>
      <c r="E481" s="83" t="s">
        <v>10092</v>
      </c>
      <c r="K481" s="83">
        <f t="shared" si="7"/>
        <v>3</v>
      </c>
    </row>
    <row r="482" spans="2:11">
      <c r="B482" s="83" t="s">
        <v>10594</v>
      </c>
      <c r="C482" s="83" t="s">
        <v>10595</v>
      </c>
      <c r="D482" s="83" t="s">
        <v>9607</v>
      </c>
      <c r="E482" s="83" t="s">
        <v>10092</v>
      </c>
      <c r="K482" s="83">
        <f t="shared" si="7"/>
        <v>3</v>
      </c>
    </row>
    <row r="483" spans="2:11">
      <c r="B483" s="83" t="s">
        <v>10596</v>
      </c>
      <c r="C483" s="83" t="s">
        <v>542</v>
      </c>
      <c r="D483" s="83" t="s">
        <v>10597</v>
      </c>
      <c r="E483" s="83" t="s">
        <v>9637</v>
      </c>
      <c r="K483" s="83">
        <f t="shared" si="7"/>
        <v>3</v>
      </c>
    </row>
    <row r="484" spans="2:11">
      <c r="B484" s="83" t="s">
        <v>10598</v>
      </c>
      <c r="C484" s="83" t="s">
        <v>547</v>
      </c>
      <c r="D484" s="83" t="s">
        <v>10593</v>
      </c>
      <c r="E484" s="83" t="s">
        <v>9760</v>
      </c>
      <c r="K484" s="83">
        <f t="shared" si="7"/>
        <v>3</v>
      </c>
    </row>
    <row r="485" spans="2:11">
      <c r="B485" s="83" t="s">
        <v>10599</v>
      </c>
      <c r="C485" s="83" t="s">
        <v>613</v>
      </c>
      <c r="D485" s="83" t="s">
        <v>10600</v>
      </c>
      <c r="E485" s="83" t="s">
        <v>9637</v>
      </c>
      <c r="K485" s="83">
        <f t="shared" si="7"/>
        <v>3</v>
      </c>
    </row>
    <row r="486" spans="2:11">
      <c r="B486" s="83" t="s">
        <v>10601</v>
      </c>
      <c r="C486" s="83" t="s">
        <v>120</v>
      </c>
      <c r="D486" s="83" t="s">
        <v>10602</v>
      </c>
      <c r="E486" s="83" t="s">
        <v>9569</v>
      </c>
      <c r="K486" s="83">
        <f t="shared" si="7"/>
        <v>3</v>
      </c>
    </row>
    <row r="487" spans="2:11">
      <c r="B487" s="83" t="s">
        <v>10603</v>
      </c>
      <c r="C487" s="83" t="s">
        <v>553</v>
      </c>
      <c r="D487" s="83" t="s">
        <v>10604</v>
      </c>
      <c r="E487" s="83" t="s">
        <v>9584</v>
      </c>
      <c r="K487" s="83">
        <f t="shared" si="7"/>
        <v>3</v>
      </c>
    </row>
    <row r="488" spans="2:11">
      <c r="B488" s="83" t="s">
        <v>10605</v>
      </c>
      <c r="C488" s="83" t="s">
        <v>10606</v>
      </c>
      <c r="D488" s="83" t="s">
        <v>9607</v>
      </c>
      <c r="E488" s="83" t="s">
        <v>10603</v>
      </c>
      <c r="K488" s="83">
        <f t="shared" si="7"/>
        <v>3</v>
      </c>
    </row>
    <row r="489" spans="2:11">
      <c r="B489" s="83" t="s">
        <v>10607</v>
      </c>
      <c r="C489" s="83" t="s">
        <v>10608</v>
      </c>
      <c r="D489" s="83" t="s">
        <v>9607</v>
      </c>
      <c r="E489" s="83" t="s">
        <v>10603</v>
      </c>
      <c r="K489" s="83">
        <f t="shared" si="7"/>
        <v>3</v>
      </c>
    </row>
    <row r="490" spans="2:11">
      <c r="B490" s="83" t="s">
        <v>10609</v>
      </c>
      <c r="C490" s="83" t="s">
        <v>10610</v>
      </c>
      <c r="D490" s="83" t="s">
        <v>10611</v>
      </c>
      <c r="E490" s="83" t="s">
        <v>9637</v>
      </c>
      <c r="K490" s="83">
        <f t="shared" si="7"/>
        <v>3</v>
      </c>
    </row>
    <row r="491" spans="2:11">
      <c r="B491" s="83" t="s">
        <v>10612</v>
      </c>
      <c r="C491" s="83" t="s">
        <v>628</v>
      </c>
      <c r="D491" s="83" t="s">
        <v>10613</v>
      </c>
      <c r="E491" s="83" t="s">
        <v>9595</v>
      </c>
      <c r="K491" s="83">
        <f t="shared" si="7"/>
        <v>3</v>
      </c>
    </row>
    <row r="492" spans="2:11">
      <c r="B492" s="83" t="s">
        <v>10614</v>
      </c>
      <c r="C492" s="83" t="s">
        <v>10615</v>
      </c>
      <c r="D492" s="83" t="s">
        <v>9706</v>
      </c>
      <c r="E492" s="83" t="s">
        <v>9543</v>
      </c>
      <c r="K492" s="83">
        <f t="shared" si="7"/>
        <v>3</v>
      </c>
    </row>
    <row r="493" spans="2:11">
      <c r="B493" s="83" t="s">
        <v>10616</v>
      </c>
      <c r="C493" s="83" t="s">
        <v>10617</v>
      </c>
      <c r="D493" s="83" t="s">
        <v>9692</v>
      </c>
      <c r="E493" s="83" t="s">
        <v>9595</v>
      </c>
      <c r="K493" s="83">
        <f t="shared" si="7"/>
        <v>3</v>
      </c>
    </row>
    <row r="494" spans="2:11">
      <c r="B494" s="83" t="s">
        <v>10618</v>
      </c>
      <c r="C494" s="83" t="s">
        <v>10619</v>
      </c>
      <c r="D494" s="83" t="s">
        <v>10620</v>
      </c>
      <c r="E494" s="83" t="s">
        <v>9595</v>
      </c>
      <c r="K494" s="83">
        <f t="shared" si="7"/>
        <v>3</v>
      </c>
    </row>
    <row r="495" spans="2:11">
      <c r="B495" s="83" t="s">
        <v>10621</v>
      </c>
      <c r="C495" s="83" t="s">
        <v>10622</v>
      </c>
      <c r="D495" s="83" t="s">
        <v>10623</v>
      </c>
      <c r="E495" s="83" t="s">
        <v>9557</v>
      </c>
      <c r="K495" s="83">
        <f t="shared" si="7"/>
        <v>3</v>
      </c>
    </row>
    <row r="496" spans="2:11">
      <c r="B496" s="83" t="s">
        <v>10624</v>
      </c>
      <c r="C496" s="83" t="s">
        <v>10625</v>
      </c>
      <c r="D496" s="83" t="s">
        <v>10626</v>
      </c>
      <c r="E496" s="83" t="s">
        <v>9569</v>
      </c>
      <c r="K496" s="83">
        <f t="shared" si="7"/>
        <v>3</v>
      </c>
    </row>
    <row r="497" spans="2:11">
      <c r="B497" s="83" t="s">
        <v>10627</v>
      </c>
      <c r="C497" s="83" t="s">
        <v>632</v>
      </c>
      <c r="D497" s="83" t="s">
        <v>10628</v>
      </c>
      <c r="E497" s="83" t="s">
        <v>9584</v>
      </c>
      <c r="K497" s="83">
        <f t="shared" si="7"/>
        <v>3</v>
      </c>
    </row>
    <row r="498" spans="2:11">
      <c r="B498" s="83" t="s">
        <v>10629</v>
      </c>
      <c r="C498" s="83" t="s">
        <v>10630</v>
      </c>
      <c r="D498" s="83" t="s">
        <v>9692</v>
      </c>
      <c r="E498" s="83" t="s">
        <v>9584</v>
      </c>
      <c r="K498" s="83">
        <f t="shared" si="7"/>
        <v>3</v>
      </c>
    </row>
    <row r="499" spans="2:11">
      <c r="B499" s="83" t="s">
        <v>10631</v>
      </c>
      <c r="C499" s="83" t="s">
        <v>10632</v>
      </c>
      <c r="D499" s="83" t="s">
        <v>9614</v>
      </c>
      <c r="E499" s="83" t="s">
        <v>9543</v>
      </c>
      <c r="K499" s="83">
        <f t="shared" si="7"/>
        <v>3</v>
      </c>
    </row>
    <row r="500" spans="2:11">
      <c r="B500" s="83" t="s">
        <v>10633</v>
      </c>
      <c r="C500" s="83" t="s">
        <v>10634</v>
      </c>
      <c r="D500" s="83" t="s">
        <v>9614</v>
      </c>
      <c r="E500" s="83" t="s">
        <v>9543</v>
      </c>
      <c r="K500" s="83">
        <f t="shared" si="7"/>
        <v>3</v>
      </c>
    </row>
    <row r="501" spans="2:11">
      <c r="B501" s="83" t="s">
        <v>10635</v>
      </c>
      <c r="C501" s="83" t="s">
        <v>10636</v>
      </c>
      <c r="D501" s="83" t="s">
        <v>10637</v>
      </c>
      <c r="E501" s="83" t="s">
        <v>10638</v>
      </c>
      <c r="K501" s="83">
        <f t="shared" si="7"/>
        <v>3</v>
      </c>
    </row>
    <row r="502" spans="2:11">
      <c r="B502" s="83" t="s">
        <v>10639</v>
      </c>
      <c r="C502" s="83" t="s">
        <v>10640</v>
      </c>
      <c r="D502" s="83" t="s">
        <v>9696</v>
      </c>
      <c r="E502" s="83" t="s">
        <v>9543</v>
      </c>
      <c r="K502" s="83">
        <f t="shared" si="7"/>
        <v>3</v>
      </c>
    </row>
    <row r="503" spans="2:11">
      <c r="B503" s="83" t="s">
        <v>10641</v>
      </c>
      <c r="C503" s="83" t="s">
        <v>121</v>
      </c>
      <c r="D503" s="83" t="s">
        <v>10642</v>
      </c>
      <c r="E503" s="83" t="s">
        <v>9569</v>
      </c>
      <c r="K503" s="83">
        <f t="shared" si="7"/>
        <v>3</v>
      </c>
    </row>
    <row r="504" spans="2:11">
      <c r="B504" s="83" t="s">
        <v>10643</v>
      </c>
      <c r="C504" s="83" t="s">
        <v>10644</v>
      </c>
      <c r="D504" s="83" t="s">
        <v>9607</v>
      </c>
      <c r="E504" s="83" t="s">
        <v>10641</v>
      </c>
      <c r="K504" s="83">
        <f t="shared" si="7"/>
        <v>3</v>
      </c>
    </row>
    <row r="505" spans="2:11">
      <c r="B505" s="83" t="s">
        <v>10645</v>
      </c>
      <c r="C505" s="83" t="s">
        <v>10646</v>
      </c>
      <c r="D505" s="83" t="s">
        <v>9607</v>
      </c>
      <c r="E505" s="83" t="s">
        <v>10641</v>
      </c>
      <c r="K505" s="83">
        <f t="shared" si="7"/>
        <v>3</v>
      </c>
    </row>
    <row r="506" spans="2:11">
      <c r="B506" s="83" t="s">
        <v>10647</v>
      </c>
      <c r="C506" s="83" t="s">
        <v>557</v>
      </c>
      <c r="D506" s="83" t="s">
        <v>10648</v>
      </c>
      <c r="E506" s="83" t="s">
        <v>9584</v>
      </c>
      <c r="K506" s="83">
        <f t="shared" si="7"/>
        <v>3</v>
      </c>
    </row>
    <row r="507" spans="2:11">
      <c r="B507" s="83" t="s">
        <v>10649</v>
      </c>
      <c r="C507" s="83" t="s">
        <v>540</v>
      </c>
      <c r="D507" s="83" t="s">
        <v>10650</v>
      </c>
      <c r="E507" s="83" t="s">
        <v>9580</v>
      </c>
      <c r="K507" s="83">
        <f t="shared" si="7"/>
        <v>3</v>
      </c>
    </row>
    <row r="508" spans="2:11">
      <c r="B508" s="83" t="s">
        <v>10651</v>
      </c>
      <c r="C508" s="83" t="s">
        <v>10652</v>
      </c>
      <c r="D508" s="83" t="s">
        <v>9696</v>
      </c>
      <c r="E508" s="83" t="s">
        <v>9543</v>
      </c>
      <c r="K508" s="83">
        <f t="shared" si="7"/>
        <v>3</v>
      </c>
    </row>
    <row r="509" spans="2:11">
      <c r="B509" s="83" t="s">
        <v>10653</v>
      </c>
      <c r="C509" s="83" t="s">
        <v>10654</v>
      </c>
      <c r="D509" s="83" t="s">
        <v>9696</v>
      </c>
      <c r="E509" s="83" t="s">
        <v>9543</v>
      </c>
      <c r="K509" s="83">
        <f t="shared" si="7"/>
        <v>3</v>
      </c>
    </row>
    <row r="510" spans="2:11">
      <c r="B510" s="83" t="s">
        <v>10243</v>
      </c>
      <c r="C510" s="83" t="s">
        <v>325</v>
      </c>
      <c r="D510" s="83" t="s">
        <v>10655</v>
      </c>
      <c r="E510" s="83" t="s">
        <v>9580</v>
      </c>
      <c r="K510" s="83">
        <f t="shared" si="7"/>
        <v>3</v>
      </c>
    </row>
    <row r="511" spans="2:11">
      <c r="B511" s="83" t="s">
        <v>10656</v>
      </c>
      <c r="C511" s="83" t="s">
        <v>10657</v>
      </c>
      <c r="D511" s="83" t="s">
        <v>9696</v>
      </c>
      <c r="E511" s="83" t="s">
        <v>9543</v>
      </c>
      <c r="K511" s="83">
        <f t="shared" si="7"/>
        <v>3</v>
      </c>
    </row>
    <row r="512" spans="2:11">
      <c r="B512" s="83" t="s">
        <v>10658</v>
      </c>
      <c r="C512" s="83" t="s">
        <v>10659</v>
      </c>
      <c r="D512" s="83" t="s">
        <v>9696</v>
      </c>
      <c r="E512" s="83" t="s">
        <v>9543</v>
      </c>
      <c r="K512" s="83">
        <f t="shared" si="7"/>
        <v>3</v>
      </c>
    </row>
    <row r="513" spans="2:11">
      <c r="B513" s="83" t="s">
        <v>10660</v>
      </c>
      <c r="C513" s="83" t="s">
        <v>10661</v>
      </c>
      <c r="D513" s="83" t="s">
        <v>9696</v>
      </c>
      <c r="E513" s="83" t="s">
        <v>9543</v>
      </c>
      <c r="K513" s="83">
        <f t="shared" si="7"/>
        <v>3</v>
      </c>
    </row>
    <row r="514" spans="2:11">
      <c r="B514" s="83" t="s">
        <v>10662</v>
      </c>
      <c r="C514" s="83" t="s">
        <v>10663</v>
      </c>
      <c r="D514" s="83" t="s">
        <v>10650</v>
      </c>
      <c r="E514" s="83" t="s">
        <v>9584</v>
      </c>
      <c r="K514" s="83">
        <f t="shared" si="7"/>
        <v>3</v>
      </c>
    </row>
    <row r="515" spans="2:11">
      <c r="B515" s="83" t="s">
        <v>10664</v>
      </c>
      <c r="C515" s="83" t="s">
        <v>10665</v>
      </c>
      <c r="D515" s="83" t="s">
        <v>9781</v>
      </c>
      <c r="E515" s="83" t="s">
        <v>9543</v>
      </c>
      <c r="K515" s="83">
        <f t="shared" si="7"/>
        <v>3</v>
      </c>
    </row>
    <row r="516" spans="2:11">
      <c r="B516" s="83" t="s">
        <v>10666</v>
      </c>
      <c r="C516" s="83" t="s">
        <v>555</v>
      </c>
      <c r="D516" s="83" t="s">
        <v>10667</v>
      </c>
      <c r="E516" s="83" t="s">
        <v>9558</v>
      </c>
      <c r="K516" s="83">
        <f t="shared" ref="K516:K579" si="8">LEN(TRIM(B516))</f>
        <v>3</v>
      </c>
    </row>
    <row r="517" spans="2:11">
      <c r="B517" s="83" t="s">
        <v>10668</v>
      </c>
      <c r="C517" s="83" t="s">
        <v>10669</v>
      </c>
      <c r="D517" s="83" t="s">
        <v>10670</v>
      </c>
      <c r="E517" s="83" t="s">
        <v>9561</v>
      </c>
      <c r="K517" s="83">
        <f t="shared" si="8"/>
        <v>3</v>
      </c>
    </row>
    <row r="518" spans="2:11">
      <c r="B518" s="83" t="s">
        <v>10671</v>
      </c>
      <c r="C518" s="83" t="s">
        <v>10672</v>
      </c>
      <c r="D518" s="83" t="s">
        <v>10673</v>
      </c>
      <c r="E518" s="83" t="s">
        <v>9547</v>
      </c>
      <c r="K518" s="83">
        <f t="shared" si="8"/>
        <v>3</v>
      </c>
    </row>
    <row r="519" spans="2:11">
      <c r="B519" s="83" t="s">
        <v>10674</v>
      </c>
      <c r="C519" s="83" t="s">
        <v>10675</v>
      </c>
      <c r="D519" s="83" t="s">
        <v>9781</v>
      </c>
      <c r="E519" s="83" t="s">
        <v>9543</v>
      </c>
      <c r="K519" s="83">
        <f t="shared" si="8"/>
        <v>3</v>
      </c>
    </row>
    <row r="520" spans="2:11">
      <c r="B520" s="83" t="s">
        <v>10676</v>
      </c>
      <c r="C520" s="83" t="s">
        <v>10677</v>
      </c>
      <c r="D520" s="83" t="s">
        <v>10678</v>
      </c>
      <c r="E520" s="83" t="s">
        <v>9693</v>
      </c>
      <c r="K520" s="83">
        <f t="shared" si="8"/>
        <v>3</v>
      </c>
    </row>
    <row r="521" spans="2:11">
      <c r="B521" s="83" t="s">
        <v>10679</v>
      </c>
      <c r="C521" s="83" t="s">
        <v>10680</v>
      </c>
      <c r="D521" s="83" t="s">
        <v>9781</v>
      </c>
      <c r="E521" s="83" t="s">
        <v>9543</v>
      </c>
      <c r="K521" s="83">
        <f t="shared" si="8"/>
        <v>3</v>
      </c>
    </row>
    <row r="522" spans="2:11">
      <c r="B522" s="83" t="s">
        <v>10681</v>
      </c>
      <c r="C522" s="83" t="s">
        <v>10682</v>
      </c>
      <c r="D522" s="83" t="s">
        <v>9781</v>
      </c>
      <c r="E522" s="83" t="s">
        <v>9543</v>
      </c>
      <c r="K522" s="83">
        <f t="shared" si="8"/>
        <v>3</v>
      </c>
    </row>
    <row r="523" spans="2:11">
      <c r="B523" s="83" t="s">
        <v>10683</v>
      </c>
      <c r="C523" s="83" t="s">
        <v>10684</v>
      </c>
      <c r="D523" s="83" t="s">
        <v>10685</v>
      </c>
      <c r="E523" s="83" t="s">
        <v>9547</v>
      </c>
      <c r="K523" s="83">
        <f t="shared" si="8"/>
        <v>3</v>
      </c>
    </row>
    <row r="524" spans="2:11">
      <c r="B524" s="83" t="s">
        <v>10686</v>
      </c>
      <c r="C524" s="83" t="s">
        <v>10687</v>
      </c>
      <c r="D524" s="83" t="s">
        <v>10688</v>
      </c>
      <c r="E524" s="83" t="s">
        <v>9595</v>
      </c>
      <c r="K524" s="83">
        <f t="shared" si="8"/>
        <v>3</v>
      </c>
    </row>
    <row r="525" spans="2:11">
      <c r="B525" s="83" t="s">
        <v>10689</v>
      </c>
      <c r="C525" s="83" t="s">
        <v>10690</v>
      </c>
      <c r="D525" s="83" t="s">
        <v>9696</v>
      </c>
      <c r="E525" s="83" t="s">
        <v>9543</v>
      </c>
      <c r="K525" s="83">
        <f t="shared" si="8"/>
        <v>3</v>
      </c>
    </row>
    <row r="526" spans="2:11">
      <c r="B526" s="83" t="s">
        <v>10691</v>
      </c>
      <c r="C526" s="83" t="s">
        <v>10692</v>
      </c>
      <c r="D526" s="83" t="s">
        <v>9696</v>
      </c>
      <c r="E526" s="83" t="s">
        <v>9543</v>
      </c>
      <c r="K526" s="83">
        <f t="shared" si="8"/>
        <v>3</v>
      </c>
    </row>
    <row r="527" spans="2:11">
      <c r="B527" s="83" t="s">
        <v>10693</v>
      </c>
      <c r="C527" s="83" t="s">
        <v>10694</v>
      </c>
      <c r="D527" s="83" t="s">
        <v>9696</v>
      </c>
      <c r="E527" s="83" t="s">
        <v>9543</v>
      </c>
      <c r="K527" s="83">
        <f t="shared" si="8"/>
        <v>3</v>
      </c>
    </row>
    <row r="528" spans="2:11">
      <c r="B528" s="83" t="s">
        <v>10695</v>
      </c>
      <c r="C528" s="83" t="s">
        <v>122</v>
      </c>
      <c r="D528" s="83" t="s">
        <v>10696</v>
      </c>
      <c r="E528" s="83" t="s">
        <v>9693</v>
      </c>
      <c r="K528" s="83">
        <f t="shared" si="8"/>
        <v>3</v>
      </c>
    </row>
    <row r="529" spans="2:11">
      <c r="B529" s="83" t="s">
        <v>10697</v>
      </c>
      <c r="C529" s="83" t="s">
        <v>10698</v>
      </c>
      <c r="D529" s="83" t="s">
        <v>10699</v>
      </c>
      <c r="E529" s="83" t="s">
        <v>9627</v>
      </c>
      <c r="K529" s="83">
        <f t="shared" si="8"/>
        <v>3</v>
      </c>
    </row>
    <row r="530" spans="2:11">
      <c r="B530" s="83" t="s">
        <v>10700</v>
      </c>
      <c r="C530" s="83" t="s">
        <v>282</v>
      </c>
      <c r="D530" s="83" t="s">
        <v>10701</v>
      </c>
      <c r="E530" s="83" t="s">
        <v>9652</v>
      </c>
      <c r="K530" s="83">
        <f t="shared" si="8"/>
        <v>3</v>
      </c>
    </row>
    <row r="531" spans="2:11">
      <c r="B531" s="83" t="s">
        <v>10702</v>
      </c>
      <c r="C531" s="83" t="s">
        <v>10703</v>
      </c>
      <c r="D531" s="83" t="s">
        <v>9692</v>
      </c>
      <c r="E531" s="83" t="s">
        <v>9652</v>
      </c>
      <c r="K531" s="83">
        <f t="shared" si="8"/>
        <v>3</v>
      </c>
    </row>
    <row r="532" spans="2:11">
      <c r="B532" s="83" t="s">
        <v>10704</v>
      </c>
      <c r="C532" s="83" t="s">
        <v>565</v>
      </c>
      <c r="D532" s="83" t="s">
        <v>10705</v>
      </c>
      <c r="E532" s="83" t="s">
        <v>9630</v>
      </c>
      <c r="K532" s="83">
        <f t="shared" si="8"/>
        <v>3</v>
      </c>
    </row>
    <row r="533" spans="2:11">
      <c r="B533" s="83" t="s">
        <v>10706</v>
      </c>
      <c r="C533" s="83" t="s">
        <v>579</v>
      </c>
      <c r="D533" s="83" t="s">
        <v>10707</v>
      </c>
      <c r="E533" s="83" t="s">
        <v>9810</v>
      </c>
      <c r="K533" s="83">
        <f t="shared" si="8"/>
        <v>3</v>
      </c>
    </row>
    <row r="534" spans="2:11">
      <c r="B534" s="83" t="s">
        <v>10708</v>
      </c>
      <c r="C534" s="83" t="s">
        <v>577</v>
      </c>
      <c r="D534" s="83" t="s">
        <v>10709</v>
      </c>
      <c r="E534" s="83" t="s">
        <v>9637</v>
      </c>
      <c r="K534" s="83">
        <f t="shared" si="8"/>
        <v>3</v>
      </c>
    </row>
    <row r="535" spans="2:11">
      <c r="B535" s="83" t="s">
        <v>10710</v>
      </c>
      <c r="C535" s="83" t="s">
        <v>575</v>
      </c>
      <c r="D535" s="83" t="s">
        <v>10711</v>
      </c>
      <c r="E535" s="83" t="s">
        <v>9574</v>
      </c>
      <c r="K535" s="83">
        <f t="shared" si="8"/>
        <v>3</v>
      </c>
    </row>
    <row r="536" spans="2:11">
      <c r="B536" s="83" t="s">
        <v>10712</v>
      </c>
      <c r="C536" s="83" t="s">
        <v>581</v>
      </c>
      <c r="D536" s="83" t="s">
        <v>10713</v>
      </c>
      <c r="E536" s="83" t="s">
        <v>9591</v>
      </c>
      <c r="K536" s="83">
        <f t="shared" si="8"/>
        <v>3</v>
      </c>
    </row>
    <row r="537" spans="2:11">
      <c r="B537" s="83" t="s">
        <v>10714</v>
      </c>
      <c r="C537" s="83" t="s">
        <v>589</v>
      </c>
      <c r="D537" s="83" t="s">
        <v>10715</v>
      </c>
      <c r="E537" s="83" t="s">
        <v>9591</v>
      </c>
      <c r="K537" s="83">
        <f t="shared" si="8"/>
        <v>3</v>
      </c>
    </row>
    <row r="538" spans="2:11">
      <c r="B538" s="83" t="s">
        <v>10716</v>
      </c>
      <c r="C538" s="83" t="s">
        <v>10717</v>
      </c>
      <c r="D538" s="83" t="s">
        <v>9614</v>
      </c>
      <c r="E538" s="83" t="s">
        <v>9543</v>
      </c>
      <c r="K538" s="83">
        <f t="shared" si="8"/>
        <v>3</v>
      </c>
    </row>
    <row r="539" spans="2:11">
      <c r="B539" s="83" t="s">
        <v>10718</v>
      </c>
      <c r="C539" s="83" t="s">
        <v>591</v>
      </c>
      <c r="D539" s="83" t="s">
        <v>10719</v>
      </c>
      <c r="E539" s="83" t="s">
        <v>9622</v>
      </c>
      <c r="K539" s="83">
        <f t="shared" si="8"/>
        <v>3</v>
      </c>
    </row>
    <row r="540" spans="2:11">
      <c r="B540" s="83" t="s">
        <v>10720</v>
      </c>
      <c r="C540" s="83" t="s">
        <v>10721</v>
      </c>
      <c r="D540" s="83" t="s">
        <v>9607</v>
      </c>
      <c r="E540" s="83" t="s">
        <v>10722</v>
      </c>
      <c r="K540" s="83">
        <f t="shared" si="8"/>
        <v>3</v>
      </c>
    </row>
    <row r="541" spans="2:11">
      <c r="B541" s="83" t="s">
        <v>10723</v>
      </c>
      <c r="C541" s="83" t="s">
        <v>208</v>
      </c>
      <c r="D541" s="83" t="s">
        <v>10724</v>
      </c>
      <c r="E541" s="83" t="s">
        <v>9630</v>
      </c>
      <c r="K541" s="83">
        <f t="shared" si="8"/>
        <v>3</v>
      </c>
    </row>
    <row r="542" spans="2:11">
      <c r="B542" s="83" t="s">
        <v>10725</v>
      </c>
      <c r="C542" s="83" t="s">
        <v>10726</v>
      </c>
      <c r="D542" s="83" t="s">
        <v>9607</v>
      </c>
      <c r="E542" s="83" t="s">
        <v>10723</v>
      </c>
      <c r="K542" s="83">
        <f t="shared" si="8"/>
        <v>3</v>
      </c>
    </row>
    <row r="543" spans="2:11">
      <c r="B543" s="83" t="s">
        <v>10727</v>
      </c>
      <c r="C543" s="83" t="s">
        <v>10728</v>
      </c>
      <c r="D543" s="83" t="s">
        <v>9607</v>
      </c>
      <c r="E543" s="83" t="s">
        <v>10723</v>
      </c>
      <c r="K543" s="83">
        <f t="shared" si="8"/>
        <v>3</v>
      </c>
    </row>
    <row r="544" spans="2:11">
      <c r="B544" s="83" t="s">
        <v>10729</v>
      </c>
      <c r="C544" s="83" t="s">
        <v>10730</v>
      </c>
      <c r="D544" s="83" t="s">
        <v>9607</v>
      </c>
      <c r="E544" s="83" t="s">
        <v>10723</v>
      </c>
      <c r="K544" s="83">
        <f t="shared" si="8"/>
        <v>3</v>
      </c>
    </row>
    <row r="545" spans="2:11">
      <c r="B545" s="83" t="s">
        <v>10731</v>
      </c>
      <c r="C545" s="83" t="s">
        <v>587</v>
      </c>
      <c r="D545" s="83" t="s">
        <v>10732</v>
      </c>
      <c r="E545" s="83" t="s">
        <v>9580</v>
      </c>
      <c r="K545" s="83">
        <f t="shared" si="8"/>
        <v>3</v>
      </c>
    </row>
    <row r="546" spans="2:11">
      <c r="B546" s="83" t="s">
        <v>10733</v>
      </c>
      <c r="C546" s="83" t="s">
        <v>10734</v>
      </c>
      <c r="D546" s="83" t="s">
        <v>9607</v>
      </c>
      <c r="E546" s="83" t="s">
        <v>10723</v>
      </c>
      <c r="K546" s="83">
        <f t="shared" si="8"/>
        <v>3</v>
      </c>
    </row>
    <row r="547" spans="2:11">
      <c r="B547" s="83" t="s">
        <v>10735</v>
      </c>
      <c r="C547" s="83" t="s">
        <v>10736</v>
      </c>
      <c r="D547" s="83" t="s">
        <v>9607</v>
      </c>
      <c r="E547" s="83" t="s">
        <v>10723</v>
      </c>
      <c r="K547" s="83">
        <f t="shared" si="8"/>
        <v>3</v>
      </c>
    </row>
    <row r="548" spans="2:11">
      <c r="B548" s="83" t="s">
        <v>10737</v>
      </c>
      <c r="C548" s="83" t="s">
        <v>10738</v>
      </c>
      <c r="D548" s="83" t="s">
        <v>9607</v>
      </c>
      <c r="E548" s="83" t="s">
        <v>10723</v>
      </c>
      <c r="K548" s="83">
        <f t="shared" si="8"/>
        <v>3</v>
      </c>
    </row>
    <row r="549" spans="2:11">
      <c r="B549" s="83" t="s">
        <v>10739</v>
      </c>
      <c r="C549" s="83" t="s">
        <v>125</v>
      </c>
      <c r="D549" s="83" t="s">
        <v>10740</v>
      </c>
      <c r="E549" s="83" t="s">
        <v>9630</v>
      </c>
      <c r="K549" s="83">
        <f t="shared" si="8"/>
        <v>3</v>
      </c>
    </row>
    <row r="550" spans="2:11">
      <c r="B550" s="83" t="s">
        <v>10741</v>
      </c>
      <c r="C550" s="83" t="s">
        <v>10742</v>
      </c>
      <c r="D550" s="83" t="s">
        <v>9607</v>
      </c>
      <c r="E550" s="83" t="s">
        <v>10723</v>
      </c>
      <c r="K550" s="83">
        <f t="shared" si="8"/>
        <v>3</v>
      </c>
    </row>
    <row r="551" spans="2:11">
      <c r="B551" s="83" t="s">
        <v>10743</v>
      </c>
      <c r="C551" s="83" t="s">
        <v>585</v>
      </c>
      <c r="D551" s="83" t="s">
        <v>10744</v>
      </c>
      <c r="E551" s="83" t="s">
        <v>9810</v>
      </c>
      <c r="K551" s="83">
        <f t="shared" si="8"/>
        <v>3</v>
      </c>
    </row>
    <row r="552" spans="2:11">
      <c r="B552" s="83" t="s">
        <v>10745</v>
      </c>
      <c r="C552" s="83" t="s">
        <v>569</v>
      </c>
      <c r="D552" s="83" t="s">
        <v>10746</v>
      </c>
      <c r="E552" s="83" t="s">
        <v>9622</v>
      </c>
      <c r="K552" s="83">
        <f t="shared" si="8"/>
        <v>3</v>
      </c>
    </row>
    <row r="553" spans="2:11">
      <c r="B553" s="83" t="s">
        <v>10747</v>
      </c>
      <c r="C553" s="83" t="s">
        <v>593</v>
      </c>
      <c r="D553" s="83" t="s">
        <v>10748</v>
      </c>
      <c r="E553" s="83" t="s">
        <v>9591</v>
      </c>
      <c r="K553" s="83">
        <f t="shared" si="8"/>
        <v>3</v>
      </c>
    </row>
    <row r="554" spans="2:11">
      <c r="B554" s="83" t="s">
        <v>10749</v>
      </c>
      <c r="C554" s="83" t="s">
        <v>597</v>
      </c>
      <c r="D554" s="83" t="s">
        <v>10750</v>
      </c>
      <c r="E554" s="83" t="s">
        <v>9584</v>
      </c>
      <c r="K554" s="83">
        <f t="shared" si="8"/>
        <v>3</v>
      </c>
    </row>
    <row r="555" spans="2:11">
      <c r="B555" s="83" t="s">
        <v>10751</v>
      </c>
      <c r="C555" s="83" t="s">
        <v>127</v>
      </c>
      <c r="D555" s="83" t="s">
        <v>10752</v>
      </c>
      <c r="E555" s="83" t="s">
        <v>9760</v>
      </c>
      <c r="K555" s="83">
        <f t="shared" si="8"/>
        <v>3</v>
      </c>
    </row>
    <row r="556" spans="2:11">
      <c r="B556" s="83" t="s">
        <v>10753</v>
      </c>
      <c r="C556" s="83" t="s">
        <v>10754</v>
      </c>
      <c r="D556" s="83" t="s">
        <v>9696</v>
      </c>
      <c r="E556" s="83" t="s">
        <v>9543</v>
      </c>
      <c r="K556" s="83">
        <f t="shared" si="8"/>
        <v>3</v>
      </c>
    </row>
    <row r="557" spans="2:11">
      <c r="B557" s="83" t="s">
        <v>10755</v>
      </c>
      <c r="C557" s="83" t="s">
        <v>10756</v>
      </c>
      <c r="D557" s="83" t="s">
        <v>10757</v>
      </c>
      <c r="E557" s="83" t="s">
        <v>9569</v>
      </c>
      <c r="K557" s="83">
        <f t="shared" si="8"/>
        <v>3</v>
      </c>
    </row>
    <row r="558" spans="2:11">
      <c r="B558" s="83" t="s">
        <v>10758</v>
      </c>
      <c r="C558" s="83" t="s">
        <v>10759</v>
      </c>
      <c r="D558" s="83" t="s">
        <v>9696</v>
      </c>
      <c r="E558" s="83" t="s">
        <v>9543</v>
      </c>
      <c r="K558" s="83">
        <f t="shared" si="8"/>
        <v>3</v>
      </c>
    </row>
    <row r="559" spans="2:11">
      <c r="B559" s="83" t="s">
        <v>10760</v>
      </c>
      <c r="C559" s="83" t="s">
        <v>10761</v>
      </c>
      <c r="D559" s="83" t="s">
        <v>9696</v>
      </c>
      <c r="E559" s="83" t="s">
        <v>9543</v>
      </c>
      <c r="K559" s="83">
        <f t="shared" si="8"/>
        <v>3</v>
      </c>
    </row>
    <row r="560" spans="2:11">
      <c r="B560" s="83" t="s">
        <v>10762</v>
      </c>
      <c r="C560" s="83" t="s">
        <v>10763</v>
      </c>
      <c r="D560" s="83" t="s">
        <v>10764</v>
      </c>
      <c r="E560" s="83" t="s">
        <v>9547</v>
      </c>
      <c r="K560" s="83">
        <f t="shared" si="8"/>
        <v>3</v>
      </c>
    </row>
    <row r="561" spans="2:11">
      <c r="B561" s="83" t="s">
        <v>10765</v>
      </c>
      <c r="C561" s="83" t="s">
        <v>10766</v>
      </c>
      <c r="D561" s="83" t="s">
        <v>9607</v>
      </c>
      <c r="E561" s="83" t="s">
        <v>10762</v>
      </c>
      <c r="K561" s="83">
        <f t="shared" si="8"/>
        <v>3</v>
      </c>
    </row>
    <row r="562" spans="2:11">
      <c r="B562" s="83" t="s">
        <v>10767</v>
      </c>
      <c r="C562" s="83" t="s">
        <v>10768</v>
      </c>
      <c r="D562" s="83" t="s">
        <v>9696</v>
      </c>
      <c r="E562" s="83" t="s">
        <v>9543</v>
      </c>
      <c r="K562" s="83">
        <f t="shared" si="8"/>
        <v>3</v>
      </c>
    </row>
    <row r="563" spans="2:11">
      <c r="B563" s="83" t="s">
        <v>10769</v>
      </c>
      <c r="C563" s="83" t="s">
        <v>10770</v>
      </c>
      <c r="D563" s="83" t="s">
        <v>9696</v>
      </c>
      <c r="E563" s="83" t="s">
        <v>9543</v>
      </c>
      <c r="K563" s="83">
        <f t="shared" si="8"/>
        <v>3</v>
      </c>
    </row>
    <row r="564" spans="2:11">
      <c r="B564" s="83" t="s">
        <v>10771</v>
      </c>
      <c r="C564" s="83" t="s">
        <v>10772</v>
      </c>
      <c r="D564" s="83" t="s">
        <v>9696</v>
      </c>
      <c r="E564" s="83" t="s">
        <v>9543</v>
      </c>
      <c r="K564" s="83">
        <f t="shared" si="8"/>
        <v>3</v>
      </c>
    </row>
    <row r="565" spans="2:11">
      <c r="B565" s="83" t="s">
        <v>10773</v>
      </c>
      <c r="C565" s="83" t="s">
        <v>10774</v>
      </c>
      <c r="D565" s="83" t="s">
        <v>9696</v>
      </c>
      <c r="E565" s="83" t="s">
        <v>9543</v>
      </c>
      <c r="K565" s="83">
        <f t="shared" si="8"/>
        <v>3</v>
      </c>
    </row>
    <row r="566" spans="2:11">
      <c r="B566" s="83" t="s">
        <v>10722</v>
      </c>
      <c r="C566" s="83" t="s">
        <v>323</v>
      </c>
      <c r="D566" s="83" t="s">
        <v>10775</v>
      </c>
      <c r="E566" s="83" t="s">
        <v>9580</v>
      </c>
      <c r="K566" s="83">
        <f t="shared" si="8"/>
        <v>3</v>
      </c>
    </row>
    <row r="567" spans="2:11">
      <c r="B567" s="83" t="s">
        <v>10776</v>
      </c>
      <c r="C567" s="83" t="s">
        <v>10777</v>
      </c>
      <c r="D567" s="83" t="s">
        <v>9696</v>
      </c>
      <c r="E567" s="83" t="s">
        <v>9543</v>
      </c>
      <c r="K567" s="83">
        <f t="shared" si="8"/>
        <v>3</v>
      </c>
    </row>
    <row r="568" spans="2:11">
      <c r="B568" s="83" t="s">
        <v>10778</v>
      </c>
      <c r="C568" s="83" t="s">
        <v>10779</v>
      </c>
      <c r="D568" s="83" t="s">
        <v>9696</v>
      </c>
      <c r="E568" s="83" t="s">
        <v>9543</v>
      </c>
      <c r="K568" s="83">
        <f t="shared" si="8"/>
        <v>3</v>
      </c>
    </row>
    <row r="569" spans="2:11">
      <c r="B569" s="83" t="s">
        <v>10780</v>
      </c>
      <c r="C569" s="83" t="s">
        <v>10781</v>
      </c>
      <c r="D569" s="83" t="s">
        <v>9696</v>
      </c>
      <c r="E569" s="83" t="s">
        <v>9543</v>
      </c>
      <c r="K569" s="83">
        <f t="shared" si="8"/>
        <v>3</v>
      </c>
    </row>
    <row r="570" spans="2:11">
      <c r="B570" s="83" t="s">
        <v>10782</v>
      </c>
      <c r="C570" s="83" t="s">
        <v>10783</v>
      </c>
      <c r="D570" s="83" t="s">
        <v>9696</v>
      </c>
      <c r="E570" s="83" t="s">
        <v>9543</v>
      </c>
      <c r="K570" s="83">
        <f t="shared" si="8"/>
        <v>3</v>
      </c>
    </row>
    <row r="571" spans="2:11">
      <c r="B571" s="83" t="s">
        <v>10784</v>
      </c>
      <c r="C571" s="83" t="s">
        <v>10785</v>
      </c>
      <c r="D571" s="83" t="s">
        <v>9607</v>
      </c>
      <c r="E571" s="83" t="s">
        <v>10786</v>
      </c>
      <c r="K571" s="83">
        <f t="shared" si="8"/>
        <v>3</v>
      </c>
    </row>
    <row r="572" spans="2:11">
      <c r="B572" s="83" t="s">
        <v>10787</v>
      </c>
      <c r="C572" s="83" t="s">
        <v>10788</v>
      </c>
      <c r="D572" s="83" t="s">
        <v>9607</v>
      </c>
      <c r="E572" s="83" t="s">
        <v>10786</v>
      </c>
      <c r="K572" s="83">
        <f t="shared" si="8"/>
        <v>3</v>
      </c>
    </row>
    <row r="573" spans="2:11">
      <c r="B573" s="83" t="s">
        <v>10789</v>
      </c>
      <c r="C573" s="83" t="s">
        <v>10790</v>
      </c>
      <c r="D573" s="83" t="s">
        <v>10791</v>
      </c>
      <c r="E573" s="83" t="s">
        <v>9693</v>
      </c>
      <c r="K573" s="83">
        <f t="shared" si="8"/>
        <v>3</v>
      </c>
    </row>
    <row r="574" spans="2:11">
      <c r="B574" s="83" t="s">
        <v>10786</v>
      </c>
      <c r="C574" s="83" t="s">
        <v>10792</v>
      </c>
      <c r="D574" s="83" t="s">
        <v>9607</v>
      </c>
      <c r="E574" s="83" t="s">
        <v>10789</v>
      </c>
      <c r="K574" s="83">
        <f t="shared" si="8"/>
        <v>3</v>
      </c>
    </row>
    <row r="575" spans="2:11">
      <c r="B575" s="83" t="s">
        <v>10793</v>
      </c>
      <c r="C575" s="83" t="s">
        <v>10794</v>
      </c>
      <c r="D575" s="83" t="s">
        <v>9607</v>
      </c>
      <c r="E575" s="83" t="s">
        <v>10789</v>
      </c>
      <c r="K575" s="83">
        <f t="shared" si="8"/>
        <v>3</v>
      </c>
    </row>
    <row r="576" spans="2:11">
      <c r="B576" s="83" t="s">
        <v>10795</v>
      </c>
      <c r="C576" s="83" t="s">
        <v>10796</v>
      </c>
      <c r="D576" s="83" t="s">
        <v>9607</v>
      </c>
      <c r="E576" s="83" t="s">
        <v>10789</v>
      </c>
      <c r="K576" s="83">
        <f t="shared" si="8"/>
        <v>3</v>
      </c>
    </row>
    <row r="577" spans="2:11">
      <c r="B577" s="83" t="s">
        <v>10797</v>
      </c>
      <c r="C577" s="83" t="s">
        <v>10798</v>
      </c>
      <c r="D577" s="83" t="s">
        <v>10573</v>
      </c>
      <c r="E577" s="83" t="s">
        <v>9693</v>
      </c>
      <c r="K577" s="83">
        <f t="shared" si="8"/>
        <v>3</v>
      </c>
    </row>
    <row r="578" spans="2:11">
      <c r="B578" s="83" t="s">
        <v>10799</v>
      </c>
      <c r="C578" s="83" t="s">
        <v>354</v>
      </c>
      <c r="D578" s="83" t="s">
        <v>10800</v>
      </c>
      <c r="E578" s="83" t="s">
        <v>9693</v>
      </c>
      <c r="K578" s="83">
        <f t="shared" si="8"/>
        <v>3</v>
      </c>
    </row>
    <row r="579" spans="2:11">
      <c r="B579" s="83" t="s">
        <v>10801</v>
      </c>
      <c r="C579" s="83" t="s">
        <v>400</v>
      </c>
      <c r="D579" s="83" t="s">
        <v>10802</v>
      </c>
      <c r="E579" s="83" t="s">
        <v>9693</v>
      </c>
      <c r="K579" s="83">
        <f t="shared" si="8"/>
        <v>3</v>
      </c>
    </row>
    <row r="580" spans="2:11">
      <c r="B580" s="83" t="s">
        <v>10803</v>
      </c>
      <c r="C580" s="83" t="s">
        <v>392</v>
      </c>
      <c r="D580" s="83" t="s">
        <v>10804</v>
      </c>
      <c r="E580" s="83" t="s">
        <v>9693</v>
      </c>
      <c r="K580" s="83">
        <f t="shared" ref="K580:K643" si="9">LEN(TRIM(B580))</f>
        <v>3</v>
      </c>
    </row>
    <row r="581" spans="2:11">
      <c r="B581" s="83" t="s">
        <v>10805</v>
      </c>
      <c r="C581" s="83" t="s">
        <v>10806</v>
      </c>
      <c r="D581" s="83" t="s">
        <v>10807</v>
      </c>
      <c r="E581" s="83" t="s">
        <v>9584</v>
      </c>
      <c r="K581" s="83">
        <f t="shared" si="9"/>
        <v>3</v>
      </c>
    </row>
    <row r="582" spans="2:11">
      <c r="B582" s="83" t="s">
        <v>10808</v>
      </c>
      <c r="C582" s="83" t="s">
        <v>10809</v>
      </c>
      <c r="D582" s="83" t="s">
        <v>10165</v>
      </c>
      <c r="E582" s="83" t="s">
        <v>10805</v>
      </c>
      <c r="K582" s="83">
        <f t="shared" si="9"/>
        <v>3</v>
      </c>
    </row>
    <row r="583" spans="2:11">
      <c r="B583" s="83" t="s">
        <v>10810</v>
      </c>
      <c r="C583" s="83" t="s">
        <v>10811</v>
      </c>
      <c r="D583" s="83" t="s">
        <v>10165</v>
      </c>
      <c r="E583" s="83" t="s">
        <v>10805</v>
      </c>
      <c r="K583" s="83">
        <f t="shared" si="9"/>
        <v>3</v>
      </c>
    </row>
    <row r="584" spans="2:11">
      <c r="B584" s="83" t="s">
        <v>10812</v>
      </c>
      <c r="C584" s="83" t="s">
        <v>10813</v>
      </c>
      <c r="D584" s="83" t="s">
        <v>10814</v>
      </c>
      <c r="E584" s="83" t="s">
        <v>9543</v>
      </c>
      <c r="K584" s="83">
        <f t="shared" si="9"/>
        <v>3</v>
      </c>
    </row>
    <row r="585" spans="2:11">
      <c r="B585" s="83" t="s">
        <v>10815</v>
      </c>
      <c r="C585" s="83" t="s">
        <v>10816</v>
      </c>
      <c r="D585" s="83" t="s">
        <v>10814</v>
      </c>
      <c r="E585" s="83" t="s">
        <v>9543</v>
      </c>
      <c r="K585" s="83">
        <f t="shared" si="9"/>
        <v>3</v>
      </c>
    </row>
    <row r="586" spans="2:11">
      <c r="B586" s="83" t="s">
        <v>10817</v>
      </c>
      <c r="C586" s="83" t="s">
        <v>10818</v>
      </c>
      <c r="D586" s="83" t="s">
        <v>10814</v>
      </c>
      <c r="E586" s="83" t="s">
        <v>9543</v>
      </c>
      <c r="K586" s="83">
        <f t="shared" si="9"/>
        <v>3</v>
      </c>
    </row>
    <row r="587" spans="2:11">
      <c r="B587" s="83" t="s">
        <v>10819</v>
      </c>
      <c r="C587" s="83" t="s">
        <v>10820</v>
      </c>
      <c r="D587" s="83" t="s">
        <v>10821</v>
      </c>
      <c r="E587" s="83" t="s">
        <v>9602</v>
      </c>
      <c r="K587" s="83">
        <f t="shared" si="9"/>
        <v>3</v>
      </c>
    </row>
    <row r="588" spans="2:11">
      <c r="B588" s="83" t="s">
        <v>10822</v>
      </c>
      <c r="C588" s="83" t="s">
        <v>10823</v>
      </c>
      <c r="D588" s="83" t="s">
        <v>9692</v>
      </c>
      <c r="E588" s="83" t="s">
        <v>9602</v>
      </c>
      <c r="K588" s="83">
        <f t="shared" si="9"/>
        <v>3</v>
      </c>
    </row>
    <row r="589" spans="2:11">
      <c r="B589" s="83" t="s">
        <v>10824</v>
      </c>
      <c r="C589" s="83" t="s">
        <v>10825</v>
      </c>
      <c r="D589" s="83" t="s">
        <v>9692</v>
      </c>
      <c r="E589" s="83" t="s">
        <v>9602</v>
      </c>
      <c r="K589" s="83">
        <f t="shared" si="9"/>
        <v>3</v>
      </c>
    </row>
    <row r="590" spans="2:11">
      <c r="B590" s="83" t="s">
        <v>10826</v>
      </c>
      <c r="C590" s="83" t="s">
        <v>10827</v>
      </c>
      <c r="D590" s="83" t="s">
        <v>9696</v>
      </c>
      <c r="E590" s="83" t="s">
        <v>9543</v>
      </c>
      <c r="K590" s="83">
        <f t="shared" si="9"/>
        <v>3</v>
      </c>
    </row>
    <row r="591" spans="2:11">
      <c r="B591" s="83" t="s">
        <v>10828</v>
      </c>
      <c r="C591" s="83" t="s">
        <v>10829</v>
      </c>
      <c r="D591" s="83" t="s">
        <v>9696</v>
      </c>
      <c r="E591" s="83" t="s">
        <v>9543</v>
      </c>
      <c r="K591" s="83">
        <f t="shared" si="9"/>
        <v>3</v>
      </c>
    </row>
    <row r="592" spans="2:11">
      <c r="B592" s="83" t="s">
        <v>10830</v>
      </c>
      <c r="C592" s="83" t="s">
        <v>10831</v>
      </c>
      <c r="D592" s="83" t="s">
        <v>9607</v>
      </c>
      <c r="E592" s="83" t="s">
        <v>10832</v>
      </c>
      <c r="K592" s="83">
        <f t="shared" si="9"/>
        <v>3</v>
      </c>
    </row>
    <row r="593" spans="2:11">
      <c r="B593" s="83" t="s">
        <v>10833</v>
      </c>
      <c r="C593" s="83" t="s">
        <v>10834</v>
      </c>
      <c r="D593" s="83" t="s">
        <v>9607</v>
      </c>
      <c r="E593" s="83" t="s">
        <v>10832</v>
      </c>
      <c r="K593" s="83">
        <f t="shared" si="9"/>
        <v>3</v>
      </c>
    </row>
    <row r="594" spans="2:11">
      <c r="B594" s="83" t="s">
        <v>10832</v>
      </c>
      <c r="C594" s="83" t="s">
        <v>10835</v>
      </c>
      <c r="D594" s="83" t="s">
        <v>10836</v>
      </c>
      <c r="E594" s="83" t="s">
        <v>10141</v>
      </c>
      <c r="K594" s="83">
        <f t="shared" si="9"/>
        <v>3</v>
      </c>
    </row>
    <row r="595" spans="2:11">
      <c r="B595" s="83" t="s">
        <v>10837</v>
      </c>
      <c r="C595" s="83" t="s">
        <v>10838</v>
      </c>
      <c r="D595" s="83" t="s">
        <v>10839</v>
      </c>
      <c r="E595" s="83" t="s">
        <v>9622</v>
      </c>
      <c r="K595" s="83">
        <f t="shared" si="9"/>
        <v>3</v>
      </c>
    </row>
    <row r="596" spans="2:11">
      <c r="B596" s="83" t="s">
        <v>10840</v>
      </c>
      <c r="C596" s="83" t="s">
        <v>10841</v>
      </c>
      <c r="D596" s="83" t="s">
        <v>9607</v>
      </c>
      <c r="E596" s="83" t="s">
        <v>10837</v>
      </c>
      <c r="K596" s="83">
        <f t="shared" si="9"/>
        <v>3</v>
      </c>
    </row>
    <row r="597" spans="2:11">
      <c r="B597" s="83" t="s">
        <v>10842</v>
      </c>
      <c r="C597" s="83" t="s">
        <v>10843</v>
      </c>
      <c r="D597" s="83" t="s">
        <v>9607</v>
      </c>
      <c r="E597" s="83" t="s">
        <v>10837</v>
      </c>
      <c r="K597" s="83">
        <f t="shared" si="9"/>
        <v>3</v>
      </c>
    </row>
    <row r="598" spans="2:11">
      <c r="B598" s="83" t="s">
        <v>10844</v>
      </c>
      <c r="C598" s="83" t="s">
        <v>10845</v>
      </c>
      <c r="D598" s="83" t="s">
        <v>9607</v>
      </c>
      <c r="E598" s="83" t="s">
        <v>10837</v>
      </c>
      <c r="K598" s="83">
        <f t="shared" si="9"/>
        <v>3</v>
      </c>
    </row>
    <row r="599" spans="2:11">
      <c r="B599" s="83" t="s">
        <v>10846</v>
      </c>
      <c r="C599" s="83" t="s">
        <v>238</v>
      </c>
      <c r="D599" s="83" t="s">
        <v>10847</v>
      </c>
      <c r="E599" s="83" t="s">
        <v>9574</v>
      </c>
      <c r="K599" s="83">
        <f t="shared" si="9"/>
        <v>3</v>
      </c>
    </row>
    <row r="600" spans="2:11">
      <c r="B600" s="83" t="s">
        <v>10848</v>
      </c>
      <c r="C600" s="83" t="s">
        <v>10849</v>
      </c>
      <c r="D600" s="83" t="s">
        <v>9607</v>
      </c>
      <c r="E600" s="83" t="s">
        <v>10837</v>
      </c>
      <c r="K600" s="83">
        <f t="shared" si="9"/>
        <v>3</v>
      </c>
    </row>
    <row r="601" spans="2:11">
      <c r="B601" s="83" t="s">
        <v>10850</v>
      </c>
      <c r="C601" s="83" t="s">
        <v>10851</v>
      </c>
      <c r="D601" s="83" t="s">
        <v>9696</v>
      </c>
      <c r="E601" s="83" t="s">
        <v>9543</v>
      </c>
      <c r="K601" s="83">
        <f t="shared" si="9"/>
        <v>3</v>
      </c>
    </row>
    <row r="602" spans="2:11">
      <c r="B602" s="83" t="s">
        <v>10852</v>
      </c>
      <c r="C602" s="83" t="s">
        <v>603</v>
      </c>
      <c r="D602" s="83" t="s">
        <v>10853</v>
      </c>
      <c r="E602" s="83" t="s">
        <v>9558</v>
      </c>
      <c r="K602" s="83">
        <f t="shared" si="9"/>
        <v>3</v>
      </c>
    </row>
    <row r="603" spans="2:11">
      <c r="B603" s="83" t="s">
        <v>10854</v>
      </c>
      <c r="C603" s="83" t="s">
        <v>605</v>
      </c>
      <c r="D603" s="83" t="s">
        <v>10855</v>
      </c>
      <c r="E603" s="83" t="s">
        <v>9810</v>
      </c>
      <c r="K603" s="83">
        <f t="shared" si="9"/>
        <v>3</v>
      </c>
    </row>
    <row r="604" spans="2:11">
      <c r="B604" s="83" t="s">
        <v>10856</v>
      </c>
      <c r="C604" s="83" t="s">
        <v>10857</v>
      </c>
      <c r="D604" s="83" t="s">
        <v>10858</v>
      </c>
      <c r="E604" s="83" t="s">
        <v>9558</v>
      </c>
      <c r="K604" s="83">
        <f t="shared" si="9"/>
        <v>3</v>
      </c>
    </row>
    <row r="605" spans="2:11">
      <c r="B605" s="83" t="s">
        <v>10859</v>
      </c>
      <c r="C605" s="83" t="s">
        <v>10860</v>
      </c>
      <c r="D605" s="83" t="s">
        <v>10861</v>
      </c>
      <c r="E605" s="83" t="s">
        <v>10599</v>
      </c>
      <c r="K605" s="83">
        <f t="shared" si="9"/>
        <v>3</v>
      </c>
    </row>
    <row r="606" spans="2:11">
      <c r="B606" s="83" t="s">
        <v>10862</v>
      </c>
      <c r="C606" s="83" t="s">
        <v>10863</v>
      </c>
      <c r="D606" s="83" t="s">
        <v>10600</v>
      </c>
      <c r="E606" s="83" t="s">
        <v>10599</v>
      </c>
      <c r="K606" s="83">
        <f t="shared" si="9"/>
        <v>3</v>
      </c>
    </row>
    <row r="607" spans="2:11">
      <c r="B607" s="83" t="s">
        <v>10864</v>
      </c>
      <c r="C607" s="83" t="s">
        <v>10865</v>
      </c>
      <c r="D607" s="83" t="s">
        <v>9696</v>
      </c>
      <c r="E607" s="83" t="s">
        <v>9543</v>
      </c>
      <c r="K607" s="83">
        <f t="shared" si="9"/>
        <v>3</v>
      </c>
    </row>
    <row r="608" spans="2:11">
      <c r="B608" s="83" t="s">
        <v>10866</v>
      </c>
      <c r="C608" s="83" t="s">
        <v>10867</v>
      </c>
      <c r="D608" s="83" t="s">
        <v>9696</v>
      </c>
      <c r="E608" s="83" t="s">
        <v>9543</v>
      </c>
      <c r="K608" s="83">
        <f t="shared" si="9"/>
        <v>3</v>
      </c>
    </row>
    <row r="609" spans="2:11">
      <c r="B609" s="83" t="s">
        <v>10868</v>
      </c>
      <c r="C609" s="83" t="s">
        <v>10869</v>
      </c>
      <c r="D609" s="83" t="s">
        <v>9696</v>
      </c>
      <c r="E609" s="83" t="s">
        <v>9543</v>
      </c>
      <c r="K609" s="83">
        <f t="shared" si="9"/>
        <v>3</v>
      </c>
    </row>
    <row r="610" spans="2:11">
      <c r="B610" s="83" t="s">
        <v>10870</v>
      </c>
      <c r="C610" s="83" t="s">
        <v>10871</v>
      </c>
      <c r="D610" s="83" t="s">
        <v>10872</v>
      </c>
      <c r="E610" s="83" t="s">
        <v>10141</v>
      </c>
      <c r="K610" s="83">
        <f t="shared" si="9"/>
        <v>3</v>
      </c>
    </row>
    <row r="611" spans="2:11">
      <c r="B611" s="83" t="s">
        <v>10873</v>
      </c>
      <c r="C611" s="83" t="s">
        <v>10874</v>
      </c>
      <c r="D611" s="83" t="s">
        <v>9696</v>
      </c>
      <c r="E611" s="83" t="s">
        <v>9543</v>
      </c>
      <c r="K611" s="83">
        <f t="shared" si="9"/>
        <v>3</v>
      </c>
    </row>
    <row r="612" spans="2:11">
      <c r="B612" s="83" t="s">
        <v>10875</v>
      </c>
      <c r="C612" s="83" t="s">
        <v>10876</v>
      </c>
      <c r="D612" s="83" t="s">
        <v>9696</v>
      </c>
      <c r="E612" s="83" t="s">
        <v>9543</v>
      </c>
      <c r="K612" s="83">
        <f t="shared" si="9"/>
        <v>3</v>
      </c>
    </row>
    <row r="613" spans="2:11">
      <c r="B613" s="83" t="s">
        <v>10877</v>
      </c>
      <c r="C613" s="83" t="s">
        <v>10878</v>
      </c>
      <c r="D613" s="83" t="s">
        <v>10879</v>
      </c>
      <c r="E613" s="83" t="s">
        <v>9574</v>
      </c>
      <c r="K613" s="83">
        <f t="shared" si="9"/>
        <v>3</v>
      </c>
    </row>
    <row r="614" spans="2:11">
      <c r="B614" s="83" t="s">
        <v>10880</v>
      </c>
      <c r="C614" s="83" t="s">
        <v>10881</v>
      </c>
      <c r="D614" s="83" t="s">
        <v>10882</v>
      </c>
      <c r="E614" s="83" t="s">
        <v>9591</v>
      </c>
      <c r="K614" s="83">
        <f t="shared" si="9"/>
        <v>3</v>
      </c>
    </row>
    <row r="615" spans="2:11">
      <c r="B615" s="83" t="s">
        <v>10883</v>
      </c>
      <c r="C615" s="83" t="s">
        <v>10884</v>
      </c>
      <c r="D615" s="83" t="s">
        <v>9692</v>
      </c>
      <c r="E615" s="83" t="s">
        <v>9622</v>
      </c>
      <c r="K615" s="83">
        <f t="shared" si="9"/>
        <v>3</v>
      </c>
    </row>
    <row r="616" spans="2:11">
      <c r="B616" s="83" t="s">
        <v>10885</v>
      </c>
      <c r="C616" s="83" t="s">
        <v>10886</v>
      </c>
      <c r="D616" s="83" t="s">
        <v>9696</v>
      </c>
      <c r="E616" s="83" t="s">
        <v>9543</v>
      </c>
      <c r="K616" s="83">
        <f t="shared" si="9"/>
        <v>3</v>
      </c>
    </row>
    <row r="617" spans="2:11">
      <c r="B617" s="83" t="s">
        <v>10887</v>
      </c>
      <c r="C617" s="83" t="s">
        <v>10888</v>
      </c>
      <c r="D617" s="83" t="s">
        <v>10889</v>
      </c>
      <c r="E617" s="83" t="s">
        <v>9630</v>
      </c>
      <c r="K617" s="83">
        <f t="shared" si="9"/>
        <v>3</v>
      </c>
    </row>
    <row r="618" spans="2:11">
      <c r="B618" s="83" t="s">
        <v>10890</v>
      </c>
      <c r="C618" s="83" t="s">
        <v>10891</v>
      </c>
      <c r="D618" s="83" t="s">
        <v>9696</v>
      </c>
      <c r="E618" s="83" t="s">
        <v>9543</v>
      </c>
      <c r="K618" s="83">
        <f t="shared" si="9"/>
        <v>3</v>
      </c>
    </row>
    <row r="619" spans="2:11">
      <c r="B619" s="83" t="s">
        <v>10892</v>
      </c>
      <c r="C619" s="83" t="s">
        <v>10893</v>
      </c>
      <c r="D619" s="83" t="s">
        <v>10894</v>
      </c>
      <c r="E619" s="83" t="s">
        <v>9652</v>
      </c>
      <c r="K619" s="83">
        <f t="shared" si="9"/>
        <v>3</v>
      </c>
    </row>
    <row r="620" spans="2:11">
      <c r="B620" s="83" t="s">
        <v>10895</v>
      </c>
      <c r="C620" s="83" t="s">
        <v>620</v>
      </c>
      <c r="D620" s="83" t="s">
        <v>10896</v>
      </c>
      <c r="E620" s="83" t="s">
        <v>9591</v>
      </c>
      <c r="K620" s="83">
        <f t="shared" si="9"/>
        <v>3</v>
      </c>
    </row>
    <row r="621" spans="2:11">
      <c r="B621" s="83" t="s">
        <v>10897</v>
      </c>
      <c r="C621" s="83" t="s">
        <v>10898</v>
      </c>
      <c r="D621" s="83" t="s">
        <v>9692</v>
      </c>
      <c r="E621" s="83" t="s">
        <v>9622</v>
      </c>
      <c r="K621" s="83">
        <f t="shared" si="9"/>
        <v>3</v>
      </c>
    </row>
    <row r="622" spans="2:11">
      <c r="B622" s="83" t="s">
        <v>10899</v>
      </c>
      <c r="C622" s="83" t="s">
        <v>10900</v>
      </c>
      <c r="D622" s="83" t="s">
        <v>9696</v>
      </c>
      <c r="E622" s="83" t="s">
        <v>9543</v>
      </c>
      <c r="K622" s="83">
        <f t="shared" si="9"/>
        <v>3</v>
      </c>
    </row>
    <row r="623" spans="2:11">
      <c r="B623" s="83" t="s">
        <v>10901</v>
      </c>
      <c r="C623" s="83" t="s">
        <v>10902</v>
      </c>
      <c r="D623" s="83" t="s">
        <v>9696</v>
      </c>
      <c r="E623" s="83" t="s">
        <v>9543</v>
      </c>
      <c r="K623" s="83">
        <f t="shared" si="9"/>
        <v>3</v>
      </c>
    </row>
    <row r="624" spans="2:11">
      <c r="B624" s="83" t="s">
        <v>10903</v>
      </c>
      <c r="C624" s="83" t="s">
        <v>10904</v>
      </c>
      <c r="D624" s="83" t="s">
        <v>10905</v>
      </c>
      <c r="E624" s="83" t="s">
        <v>10638</v>
      </c>
      <c r="K624" s="83">
        <f t="shared" si="9"/>
        <v>3</v>
      </c>
    </row>
    <row r="625" spans="2:11">
      <c r="B625" s="83" t="s">
        <v>10638</v>
      </c>
      <c r="C625" s="83" t="s">
        <v>624</v>
      </c>
      <c r="D625" s="83" t="s">
        <v>10905</v>
      </c>
      <c r="E625" s="83" t="s">
        <v>9630</v>
      </c>
      <c r="K625" s="83">
        <f t="shared" si="9"/>
        <v>3</v>
      </c>
    </row>
    <row r="626" spans="2:11">
      <c r="B626" s="83" t="s">
        <v>10906</v>
      </c>
      <c r="C626" s="83" t="s">
        <v>10907</v>
      </c>
      <c r="D626" s="83" t="s">
        <v>9696</v>
      </c>
      <c r="E626" s="83" t="s">
        <v>9543</v>
      </c>
      <c r="K626" s="83">
        <f t="shared" si="9"/>
        <v>3</v>
      </c>
    </row>
    <row r="627" spans="2:11">
      <c r="B627" s="83" t="s">
        <v>10908</v>
      </c>
      <c r="C627" s="83" t="s">
        <v>10909</v>
      </c>
      <c r="D627" s="83" t="s">
        <v>9696</v>
      </c>
      <c r="E627" s="83" t="s">
        <v>9543</v>
      </c>
      <c r="K627" s="83">
        <f t="shared" si="9"/>
        <v>3</v>
      </c>
    </row>
    <row r="628" spans="2:11">
      <c r="B628" s="83" t="s">
        <v>10910</v>
      </c>
      <c r="C628" s="83" t="s">
        <v>10911</v>
      </c>
      <c r="D628" s="83" t="s">
        <v>10912</v>
      </c>
      <c r="E628" s="83" t="s">
        <v>9569</v>
      </c>
      <c r="K628" s="83">
        <f t="shared" si="9"/>
        <v>3</v>
      </c>
    </row>
    <row r="629" spans="2:11">
      <c r="B629" s="83" t="s">
        <v>10913</v>
      </c>
      <c r="C629" s="83" t="s">
        <v>10914</v>
      </c>
      <c r="D629" s="83" t="s">
        <v>10912</v>
      </c>
      <c r="E629" s="83" t="s">
        <v>9569</v>
      </c>
      <c r="K629" s="83">
        <f t="shared" si="9"/>
        <v>3</v>
      </c>
    </row>
    <row r="630" spans="2:11">
      <c r="B630" s="83" t="s">
        <v>10915</v>
      </c>
      <c r="C630" s="83" t="s">
        <v>10916</v>
      </c>
      <c r="D630" s="83" t="s">
        <v>9706</v>
      </c>
      <c r="E630" s="83" t="s">
        <v>9543</v>
      </c>
      <c r="K630" s="83">
        <f t="shared" si="9"/>
        <v>3</v>
      </c>
    </row>
    <row r="631" spans="2:11">
      <c r="B631" s="83" t="s">
        <v>10917</v>
      </c>
      <c r="C631" s="83" t="s">
        <v>630</v>
      </c>
      <c r="D631" s="83" t="s">
        <v>10918</v>
      </c>
      <c r="E631" s="83" t="s">
        <v>9584</v>
      </c>
      <c r="K631" s="83">
        <f t="shared" si="9"/>
        <v>3</v>
      </c>
    </row>
    <row r="632" spans="2:11">
      <c r="B632" s="83" t="s">
        <v>10919</v>
      </c>
      <c r="C632" s="83" t="s">
        <v>10920</v>
      </c>
      <c r="D632" s="83" t="s">
        <v>10814</v>
      </c>
      <c r="E632" s="83" t="s">
        <v>9543</v>
      </c>
      <c r="K632" s="83">
        <f t="shared" si="9"/>
        <v>3</v>
      </c>
    </row>
    <row r="633" spans="2:11">
      <c r="B633" s="83" t="s">
        <v>10921</v>
      </c>
      <c r="C633" s="83" t="s">
        <v>10922</v>
      </c>
      <c r="D633" s="83" t="s">
        <v>10814</v>
      </c>
      <c r="E633" s="83" t="s">
        <v>9543</v>
      </c>
      <c r="K633" s="83">
        <f t="shared" si="9"/>
        <v>3</v>
      </c>
    </row>
    <row r="634" spans="2:11">
      <c r="B634" s="83" t="s">
        <v>10923</v>
      </c>
      <c r="C634" s="83" t="s">
        <v>10924</v>
      </c>
      <c r="D634" s="83" t="s">
        <v>10814</v>
      </c>
      <c r="E634" s="83" t="s">
        <v>9543</v>
      </c>
      <c r="K634" s="83">
        <f t="shared" si="9"/>
        <v>3</v>
      </c>
    </row>
    <row r="635" spans="2:11">
      <c r="B635" s="83" t="s">
        <v>10925</v>
      </c>
      <c r="C635" s="83" t="s">
        <v>10926</v>
      </c>
      <c r="D635" s="83" t="s">
        <v>10926</v>
      </c>
      <c r="E635" s="83"/>
      <c r="K635" s="83">
        <f t="shared" si="9"/>
        <v>9</v>
      </c>
    </row>
    <row r="636" spans="2:11">
      <c r="B636" s="83" t="s">
        <v>209</v>
      </c>
      <c r="C636" s="83" t="s">
        <v>210</v>
      </c>
      <c r="D636" s="83" t="s">
        <v>10927</v>
      </c>
      <c r="E636" s="83" t="s">
        <v>10925</v>
      </c>
      <c r="K636" s="83">
        <f t="shared" si="9"/>
        <v>2</v>
      </c>
    </row>
    <row r="637" spans="2:11">
      <c r="B637" s="83" t="s">
        <v>74</v>
      </c>
      <c r="C637" s="83" t="s">
        <v>75</v>
      </c>
      <c r="D637" s="83" t="s">
        <v>10928</v>
      </c>
      <c r="E637" s="83" t="s">
        <v>10925</v>
      </c>
      <c r="K637" s="83">
        <f t="shared" si="9"/>
        <v>2</v>
      </c>
    </row>
    <row r="638" spans="2:11">
      <c r="B638" s="83" t="s">
        <v>218</v>
      </c>
      <c r="C638" s="83" t="s">
        <v>219</v>
      </c>
      <c r="D638" s="83" t="s">
        <v>10929</v>
      </c>
      <c r="E638" s="83" t="s">
        <v>10925</v>
      </c>
      <c r="K638" s="83">
        <f t="shared" si="9"/>
        <v>2</v>
      </c>
    </row>
    <row r="639" spans="2:11">
      <c r="B639" s="83" t="s">
        <v>312</v>
      </c>
      <c r="C639" s="83" t="s">
        <v>313</v>
      </c>
      <c r="D639" s="83" t="s">
        <v>10930</v>
      </c>
      <c r="E639" s="83" t="s">
        <v>10925</v>
      </c>
      <c r="K639" s="83">
        <f t="shared" si="9"/>
        <v>2</v>
      </c>
    </row>
    <row r="640" spans="2:11">
      <c r="B640" s="83" t="s">
        <v>222</v>
      </c>
      <c r="C640" s="83" t="s">
        <v>223</v>
      </c>
      <c r="D640" s="83" t="s">
        <v>10931</v>
      </c>
      <c r="E640" s="83" t="s">
        <v>10925</v>
      </c>
      <c r="K640" s="83">
        <f t="shared" si="9"/>
        <v>2</v>
      </c>
    </row>
    <row r="641" spans="2:11">
      <c r="B641" s="83" t="s">
        <v>76</v>
      </c>
      <c r="C641" s="83" t="s">
        <v>77</v>
      </c>
      <c r="D641" s="83" t="s">
        <v>10932</v>
      </c>
      <c r="E641" s="83" t="s">
        <v>10925</v>
      </c>
      <c r="K641" s="83">
        <f t="shared" si="9"/>
        <v>2</v>
      </c>
    </row>
    <row r="642" spans="2:11">
      <c r="B642" s="83" t="s">
        <v>216</v>
      </c>
      <c r="C642" s="83" t="s">
        <v>217</v>
      </c>
      <c r="D642" s="83" t="s">
        <v>10933</v>
      </c>
      <c r="E642" s="83" t="s">
        <v>10925</v>
      </c>
      <c r="K642" s="83">
        <f t="shared" si="9"/>
        <v>2</v>
      </c>
    </row>
    <row r="643" spans="2:11">
      <c r="B643" s="83" t="s">
        <v>211</v>
      </c>
      <c r="C643" s="83" t="s">
        <v>212</v>
      </c>
      <c r="D643" s="83" t="s">
        <v>10934</v>
      </c>
      <c r="E643" s="83" t="s">
        <v>10925</v>
      </c>
      <c r="K643" s="83">
        <f t="shared" si="9"/>
        <v>2</v>
      </c>
    </row>
    <row r="644" spans="2:11">
      <c r="B644" s="83" t="s">
        <v>81</v>
      </c>
      <c r="C644" s="83" t="s">
        <v>82</v>
      </c>
      <c r="D644" s="83" t="s">
        <v>10935</v>
      </c>
      <c r="E644" s="83" t="s">
        <v>10925</v>
      </c>
      <c r="K644" s="83">
        <f t="shared" ref="K644:K707" si="10">LEN(TRIM(B644))</f>
        <v>2</v>
      </c>
    </row>
    <row r="645" spans="2:11">
      <c r="B645" s="83" t="s">
        <v>220</v>
      </c>
      <c r="C645" s="83" t="s">
        <v>221</v>
      </c>
      <c r="D645" s="83" t="s">
        <v>10936</v>
      </c>
      <c r="E645" s="83" t="s">
        <v>10925</v>
      </c>
      <c r="K645" s="83">
        <f t="shared" si="10"/>
        <v>2</v>
      </c>
    </row>
    <row r="646" spans="2:11">
      <c r="B646" s="83" t="s">
        <v>224</v>
      </c>
      <c r="C646" s="83" t="s">
        <v>225</v>
      </c>
      <c r="D646" s="83" t="s">
        <v>10937</v>
      </c>
      <c r="E646" s="83" t="s">
        <v>10925</v>
      </c>
      <c r="K646" s="83">
        <f t="shared" si="10"/>
        <v>2</v>
      </c>
    </row>
    <row r="647" spans="2:11">
      <c r="B647" s="83" t="s">
        <v>38</v>
      </c>
      <c r="C647" s="83" t="s">
        <v>80</v>
      </c>
      <c r="D647" s="83" t="s">
        <v>10938</v>
      </c>
      <c r="E647" s="83" t="s">
        <v>10925</v>
      </c>
      <c r="K647" s="83">
        <f t="shared" si="10"/>
        <v>2</v>
      </c>
    </row>
    <row r="648" spans="2:11">
      <c r="B648" s="83" t="s">
        <v>256</v>
      </c>
      <c r="C648" s="83" t="s">
        <v>257</v>
      </c>
      <c r="D648" s="83" t="s">
        <v>10939</v>
      </c>
      <c r="E648" s="83" t="s">
        <v>10925</v>
      </c>
      <c r="K648" s="83">
        <f t="shared" si="10"/>
        <v>2</v>
      </c>
    </row>
    <row r="649" spans="2:11">
      <c r="B649" s="83" t="s">
        <v>239</v>
      </c>
      <c r="C649" s="83" t="s">
        <v>240</v>
      </c>
      <c r="D649" s="83" t="s">
        <v>10940</v>
      </c>
      <c r="E649" s="83" t="s">
        <v>10925</v>
      </c>
      <c r="K649" s="83">
        <f t="shared" si="10"/>
        <v>2</v>
      </c>
    </row>
    <row r="650" spans="2:11">
      <c r="B650" s="83" t="s">
        <v>235</v>
      </c>
      <c r="C650" s="83" t="s">
        <v>236</v>
      </c>
      <c r="D650" s="83" t="s">
        <v>10941</v>
      </c>
      <c r="E650" s="83" t="s">
        <v>10925</v>
      </c>
      <c r="K650" s="83">
        <f t="shared" si="10"/>
        <v>2</v>
      </c>
    </row>
    <row r="651" spans="2:11">
      <c r="B651" s="83" t="s">
        <v>78</v>
      </c>
      <c r="C651" s="83" t="s">
        <v>79</v>
      </c>
      <c r="D651" s="83" t="s">
        <v>10942</v>
      </c>
      <c r="E651" s="83" t="s">
        <v>10925</v>
      </c>
      <c r="K651" s="83">
        <f t="shared" si="10"/>
        <v>2</v>
      </c>
    </row>
    <row r="652" spans="2:11">
      <c r="B652" s="83" t="s">
        <v>233</v>
      </c>
      <c r="C652" s="83" t="s">
        <v>234</v>
      </c>
      <c r="D652" s="83" t="s">
        <v>10943</v>
      </c>
      <c r="E652" s="83" t="s">
        <v>10925</v>
      </c>
      <c r="K652" s="83">
        <f t="shared" si="10"/>
        <v>2</v>
      </c>
    </row>
    <row r="653" spans="2:11">
      <c r="B653" s="83" t="s">
        <v>39</v>
      </c>
      <c r="C653" s="83" t="s">
        <v>83</v>
      </c>
      <c r="D653" s="83" t="s">
        <v>10944</v>
      </c>
      <c r="E653" s="83" t="s">
        <v>10925</v>
      </c>
      <c r="K653" s="83">
        <f t="shared" si="10"/>
        <v>2</v>
      </c>
    </row>
    <row r="654" spans="2:11">
      <c r="B654" s="83" t="s">
        <v>246</v>
      </c>
      <c r="C654" s="83" t="s">
        <v>247</v>
      </c>
      <c r="D654" s="83" t="s">
        <v>10945</v>
      </c>
      <c r="E654" s="83" t="s">
        <v>10925</v>
      </c>
      <c r="K654" s="83">
        <f t="shared" si="10"/>
        <v>2</v>
      </c>
    </row>
    <row r="655" spans="2:11">
      <c r="B655" s="83" t="s">
        <v>258</v>
      </c>
      <c r="C655" s="83" t="s">
        <v>259</v>
      </c>
      <c r="D655" s="83" t="s">
        <v>10946</v>
      </c>
      <c r="E655" s="83" t="s">
        <v>10925</v>
      </c>
      <c r="K655" s="83">
        <f t="shared" si="10"/>
        <v>2</v>
      </c>
    </row>
    <row r="656" spans="2:11">
      <c r="B656" s="83" t="s">
        <v>250</v>
      </c>
      <c r="C656" s="83" t="s">
        <v>9716</v>
      </c>
      <c r="D656" s="83" t="s">
        <v>10947</v>
      </c>
      <c r="E656" s="83" t="s">
        <v>10925</v>
      </c>
      <c r="K656" s="83">
        <f t="shared" si="10"/>
        <v>2</v>
      </c>
    </row>
    <row r="657" spans="2:11">
      <c r="B657" s="83" t="s">
        <v>84</v>
      </c>
      <c r="C657" s="83" t="s">
        <v>85</v>
      </c>
      <c r="D657" s="83" t="s">
        <v>10948</v>
      </c>
      <c r="E657" s="83" t="s">
        <v>10925</v>
      </c>
      <c r="K657" s="83">
        <f t="shared" si="10"/>
        <v>2</v>
      </c>
    </row>
    <row r="658" spans="2:11">
      <c r="B658" s="83" t="s">
        <v>262</v>
      </c>
      <c r="C658" s="83" t="s">
        <v>263</v>
      </c>
      <c r="D658" s="83" t="s">
        <v>10949</v>
      </c>
      <c r="E658" s="83" t="s">
        <v>10925</v>
      </c>
      <c r="K658" s="83">
        <f t="shared" si="10"/>
        <v>2</v>
      </c>
    </row>
    <row r="659" spans="2:11">
      <c r="B659" s="83" t="s">
        <v>260</v>
      </c>
      <c r="C659" s="83" t="s">
        <v>261</v>
      </c>
      <c r="D659" s="83" t="s">
        <v>10950</v>
      </c>
      <c r="E659" s="83" t="s">
        <v>10925</v>
      </c>
      <c r="K659" s="83">
        <f t="shared" si="10"/>
        <v>2</v>
      </c>
    </row>
    <row r="660" spans="2:11">
      <c r="B660" s="83" t="s">
        <v>254</v>
      </c>
      <c r="C660" s="83" t="s">
        <v>255</v>
      </c>
      <c r="D660" s="83" t="s">
        <v>10951</v>
      </c>
      <c r="E660" s="83" t="s">
        <v>10925</v>
      </c>
      <c r="K660" s="83">
        <f t="shared" si="10"/>
        <v>2</v>
      </c>
    </row>
    <row r="661" spans="2:11">
      <c r="B661" s="83" t="s">
        <v>266</v>
      </c>
      <c r="C661" s="83" t="s">
        <v>267</v>
      </c>
      <c r="D661" s="83" t="s">
        <v>10952</v>
      </c>
      <c r="E661" s="83" t="s">
        <v>10925</v>
      </c>
      <c r="K661" s="83">
        <f t="shared" si="10"/>
        <v>2</v>
      </c>
    </row>
    <row r="662" spans="2:11">
      <c r="B662" s="83" t="s">
        <v>395</v>
      </c>
      <c r="C662" s="83" t="s">
        <v>9741</v>
      </c>
      <c r="D662" s="83" t="s">
        <v>10953</v>
      </c>
      <c r="E662" s="83" t="s">
        <v>10925</v>
      </c>
      <c r="K662" s="83">
        <f t="shared" si="10"/>
        <v>2</v>
      </c>
    </row>
    <row r="663" spans="2:11">
      <c r="B663" s="83" t="s">
        <v>535</v>
      </c>
      <c r="C663" s="83" t="s">
        <v>536</v>
      </c>
      <c r="D663" s="83" t="s">
        <v>10954</v>
      </c>
      <c r="E663" s="83" t="s">
        <v>10925</v>
      </c>
      <c r="K663" s="83">
        <f t="shared" si="10"/>
        <v>2</v>
      </c>
    </row>
    <row r="664" spans="2:11">
      <c r="B664" s="83" t="s">
        <v>610</v>
      </c>
      <c r="C664" s="83" t="s">
        <v>9746</v>
      </c>
      <c r="D664" s="83" t="s">
        <v>10955</v>
      </c>
      <c r="E664" s="83" t="s">
        <v>10925</v>
      </c>
      <c r="K664" s="83">
        <f t="shared" si="10"/>
        <v>2</v>
      </c>
    </row>
    <row r="665" spans="2:11">
      <c r="B665" s="83" t="s">
        <v>248</v>
      </c>
      <c r="C665" s="83" t="s">
        <v>249</v>
      </c>
      <c r="D665" s="83" t="s">
        <v>10956</v>
      </c>
      <c r="E665" s="83" t="s">
        <v>10925</v>
      </c>
      <c r="K665" s="83">
        <f t="shared" si="10"/>
        <v>2</v>
      </c>
    </row>
    <row r="666" spans="2:11">
      <c r="B666" s="83" t="s">
        <v>40</v>
      </c>
      <c r="C666" s="83" t="s">
        <v>86</v>
      </c>
      <c r="D666" s="83" t="s">
        <v>10957</v>
      </c>
      <c r="E666" s="83" t="s">
        <v>10925</v>
      </c>
      <c r="K666" s="83">
        <f t="shared" si="10"/>
        <v>2</v>
      </c>
    </row>
    <row r="667" spans="2:11">
      <c r="B667" s="83" t="s">
        <v>450</v>
      </c>
      <c r="C667" s="83" t="s">
        <v>451</v>
      </c>
      <c r="D667" s="83" t="s">
        <v>10958</v>
      </c>
      <c r="E667" s="83" t="s">
        <v>10925</v>
      </c>
      <c r="K667" s="83">
        <f t="shared" si="10"/>
        <v>2</v>
      </c>
    </row>
    <row r="668" spans="2:11">
      <c r="B668" s="83" t="s">
        <v>241</v>
      </c>
      <c r="C668" s="83" t="s">
        <v>242</v>
      </c>
      <c r="D668" s="83" t="s">
        <v>10959</v>
      </c>
      <c r="E668" s="83" t="s">
        <v>10925</v>
      </c>
      <c r="K668" s="83">
        <f t="shared" si="10"/>
        <v>2</v>
      </c>
    </row>
    <row r="669" spans="2:11">
      <c r="B669" s="83" t="s">
        <v>264</v>
      </c>
      <c r="C669" s="83" t="s">
        <v>265</v>
      </c>
      <c r="D669" s="83" t="s">
        <v>10960</v>
      </c>
      <c r="E669" s="83" t="s">
        <v>10925</v>
      </c>
      <c r="K669" s="83">
        <f t="shared" si="10"/>
        <v>2</v>
      </c>
    </row>
    <row r="670" spans="2:11">
      <c r="B670" s="83" t="s">
        <v>411</v>
      </c>
      <c r="C670" s="83" t="s">
        <v>412</v>
      </c>
      <c r="D670" s="83" t="s">
        <v>10961</v>
      </c>
      <c r="E670" s="83" t="s">
        <v>10925</v>
      </c>
      <c r="K670" s="83">
        <f t="shared" si="10"/>
        <v>2</v>
      </c>
    </row>
    <row r="671" spans="2:11">
      <c r="B671" s="83" t="s">
        <v>288</v>
      </c>
      <c r="C671" s="83" t="s">
        <v>289</v>
      </c>
      <c r="D671" s="83" t="s">
        <v>10962</v>
      </c>
      <c r="E671" s="83" t="s">
        <v>10925</v>
      </c>
      <c r="K671" s="83">
        <f t="shared" si="10"/>
        <v>2</v>
      </c>
    </row>
    <row r="672" spans="2:11">
      <c r="B672" s="83" t="s">
        <v>272</v>
      </c>
      <c r="C672" s="83" t="s">
        <v>273</v>
      </c>
      <c r="D672" s="83" t="s">
        <v>10963</v>
      </c>
      <c r="E672" s="83" t="s">
        <v>10925</v>
      </c>
      <c r="K672" s="83">
        <f t="shared" si="10"/>
        <v>2</v>
      </c>
    </row>
    <row r="673" spans="2:11">
      <c r="B673" s="83" t="s">
        <v>10964</v>
      </c>
      <c r="C673" s="83" t="s">
        <v>9783</v>
      </c>
      <c r="D673" s="83" t="s">
        <v>10965</v>
      </c>
      <c r="E673" s="83" t="s">
        <v>10925</v>
      </c>
      <c r="K673" s="83">
        <f t="shared" si="10"/>
        <v>2</v>
      </c>
    </row>
    <row r="674" spans="2:11">
      <c r="B674" s="83" t="s">
        <v>299</v>
      </c>
      <c r="C674" s="83" t="s">
        <v>9794</v>
      </c>
      <c r="D674" s="83" t="s">
        <v>10966</v>
      </c>
      <c r="E674" s="83" t="s">
        <v>10925</v>
      </c>
      <c r="K674" s="83">
        <f t="shared" si="10"/>
        <v>2</v>
      </c>
    </row>
    <row r="675" spans="2:11">
      <c r="B675" s="83" t="s">
        <v>423</v>
      </c>
      <c r="C675" s="83" t="s">
        <v>424</v>
      </c>
      <c r="D675" s="83" t="s">
        <v>10967</v>
      </c>
      <c r="E675" s="83" t="s">
        <v>10925</v>
      </c>
      <c r="K675" s="83">
        <f t="shared" si="10"/>
        <v>2</v>
      </c>
    </row>
    <row r="676" spans="2:11">
      <c r="B676" s="83" t="s">
        <v>277</v>
      </c>
      <c r="C676" s="83" t="s">
        <v>278</v>
      </c>
      <c r="D676" s="83" t="s">
        <v>10968</v>
      </c>
      <c r="E676" s="83" t="s">
        <v>10925</v>
      </c>
      <c r="K676" s="83">
        <f t="shared" si="10"/>
        <v>2</v>
      </c>
    </row>
    <row r="677" spans="2:11">
      <c r="B677" s="83" t="s">
        <v>432</v>
      </c>
      <c r="C677" s="83" t="s">
        <v>433</v>
      </c>
      <c r="D677" s="83" t="s">
        <v>10969</v>
      </c>
      <c r="E677" s="83" t="s">
        <v>10925</v>
      </c>
      <c r="K677" s="83">
        <f t="shared" si="10"/>
        <v>2</v>
      </c>
    </row>
    <row r="678" spans="2:11">
      <c r="B678" s="83" t="s">
        <v>570</v>
      </c>
      <c r="C678" s="83" t="s">
        <v>571</v>
      </c>
      <c r="D678" s="83" t="s">
        <v>10970</v>
      </c>
      <c r="E678" s="83" t="s">
        <v>10925</v>
      </c>
      <c r="K678" s="83">
        <f t="shared" si="10"/>
        <v>2</v>
      </c>
    </row>
    <row r="679" spans="2:11">
      <c r="B679" s="83" t="s">
        <v>286</v>
      </c>
      <c r="C679" s="83" t="s">
        <v>287</v>
      </c>
      <c r="D679" s="83" t="s">
        <v>10971</v>
      </c>
      <c r="E679" s="83" t="s">
        <v>10925</v>
      </c>
      <c r="K679" s="83">
        <f t="shared" si="10"/>
        <v>2</v>
      </c>
    </row>
    <row r="680" spans="2:11">
      <c r="B680" s="83" t="s">
        <v>290</v>
      </c>
      <c r="C680" s="83" t="s">
        <v>291</v>
      </c>
      <c r="D680" s="83" t="s">
        <v>10972</v>
      </c>
      <c r="E680" s="83" t="s">
        <v>10925</v>
      </c>
      <c r="K680" s="83">
        <f t="shared" si="10"/>
        <v>2</v>
      </c>
    </row>
    <row r="681" spans="2:11">
      <c r="B681" s="83" t="s">
        <v>594</v>
      </c>
      <c r="C681" s="83" t="s">
        <v>9838</v>
      </c>
      <c r="D681" s="83" t="s">
        <v>10973</v>
      </c>
      <c r="E681" s="83" t="s">
        <v>10925</v>
      </c>
      <c r="K681" s="83">
        <f t="shared" si="10"/>
        <v>2</v>
      </c>
    </row>
    <row r="682" spans="2:11">
      <c r="B682" s="83" t="s">
        <v>302</v>
      </c>
      <c r="C682" s="83" t="s">
        <v>303</v>
      </c>
      <c r="D682" s="83" t="s">
        <v>10974</v>
      </c>
      <c r="E682" s="83" t="s">
        <v>10925</v>
      </c>
      <c r="K682" s="83">
        <f t="shared" si="10"/>
        <v>2</v>
      </c>
    </row>
    <row r="683" spans="2:11">
      <c r="B683" s="83" t="s">
        <v>274</v>
      </c>
      <c r="C683" s="83" t="s">
        <v>275</v>
      </c>
      <c r="D683" s="83" t="s">
        <v>10975</v>
      </c>
      <c r="E683" s="83" t="s">
        <v>10925</v>
      </c>
      <c r="K683" s="83">
        <f t="shared" si="10"/>
        <v>2</v>
      </c>
    </row>
    <row r="684" spans="2:11">
      <c r="B684" s="83" t="s">
        <v>292</v>
      </c>
      <c r="C684" s="83" t="s">
        <v>293</v>
      </c>
      <c r="D684" s="83" t="s">
        <v>10976</v>
      </c>
      <c r="E684" s="83" t="s">
        <v>10925</v>
      </c>
      <c r="K684" s="83">
        <f t="shared" si="10"/>
        <v>2</v>
      </c>
    </row>
    <row r="685" spans="2:11">
      <c r="B685" s="83" t="s">
        <v>415</v>
      </c>
      <c r="C685" s="83" t="s">
        <v>416</v>
      </c>
      <c r="D685" s="83" t="s">
        <v>10977</v>
      </c>
      <c r="E685" s="83" t="s">
        <v>10925</v>
      </c>
      <c r="K685" s="83">
        <f t="shared" si="10"/>
        <v>2</v>
      </c>
    </row>
    <row r="686" spans="2:11">
      <c r="B686" s="83" t="s">
        <v>625</v>
      </c>
      <c r="C686" s="83" t="s">
        <v>626</v>
      </c>
      <c r="D686" s="83" t="s">
        <v>10978</v>
      </c>
      <c r="E686" s="83" t="s">
        <v>10925</v>
      </c>
      <c r="K686" s="83">
        <f t="shared" si="10"/>
        <v>2</v>
      </c>
    </row>
    <row r="687" spans="2:11">
      <c r="B687" s="83" t="s">
        <v>279</v>
      </c>
      <c r="C687" s="83" t="s">
        <v>280</v>
      </c>
      <c r="D687" s="83" t="s">
        <v>10979</v>
      </c>
      <c r="E687" s="83" t="s">
        <v>10925</v>
      </c>
      <c r="K687" s="83">
        <f t="shared" si="10"/>
        <v>2</v>
      </c>
    </row>
    <row r="688" spans="2:11">
      <c r="B688" s="83" t="s">
        <v>276</v>
      </c>
      <c r="C688" s="83" t="s">
        <v>3656</v>
      </c>
      <c r="D688" s="83" t="s">
        <v>10980</v>
      </c>
      <c r="E688" s="83" t="s">
        <v>10925</v>
      </c>
      <c r="K688" s="83">
        <f t="shared" si="10"/>
        <v>2</v>
      </c>
    </row>
    <row r="689" spans="2:11">
      <c r="B689" s="83" t="s">
        <v>284</v>
      </c>
      <c r="C689" s="83" t="s">
        <v>285</v>
      </c>
      <c r="D689" s="83" t="s">
        <v>10981</v>
      </c>
      <c r="E689" s="83" t="s">
        <v>10925</v>
      </c>
      <c r="K689" s="83">
        <f t="shared" si="10"/>
        <v>2</v>
      </c>
    </row>
    <row r="690" spans="2:11">
      <c r="B690" s="83" t="s">
        <v>294</v>
      </c>
      <c r="C690" s="83" t="s">
        <v>295</v>
      </c>
      <c r="D690" s="83" t="s">
        <v>10982</v>
      </c>
      <c r="E690" s="83" t="s">
        <v>10925</v>
      </c>
      <c r="K690" s="83">
        <f t="shared" si="10"/>
        <v>2</v>
      </c>
    </row>
    <row r="691" spans="2:11">
      <c r="B691" s="83" t="s">
        <v>49</v>
      </c>
      <c r="C691" s="83" t="s">
        <v>87</v>
      </c>
      <c r="D691" s="83" t="s">
        <v>10983</v>
      </c>
      <c r="E691" s="83" t="s">
        <v>10925</v>
      </c>
      <c r="K691" s="83">
        <f t="shared" si="10"/>
        <v>2</v>
      </c>
    </row>
    <row r="692" spans="2:11">
      <c r="B692" s="83" t="s">
        <v>297</v>
      </c>
      <c r="C692" s="83" t="s">
        <v>298</v>
      </c>
      <c r="D692" s="83" t="s">
        <v>10984</v>
      </c>
      <c r="E692" s="83" t="s">
        <v>10925</v>
      </c>
      <c r="K692" s="83">
        <f t="shared" si="10"/>
        <v>2</v>
      </c>
    </row>
    <row r="693" spans="2:11">
      <c r="B693" s="83" t="s">
        <v>41</v>
      </c>
      <c r="C693" s="83" t="s">
        <v>88</v>
      </c>
      <c r="D693" s="83" t="s">
        <v>10985</v>
      </c>
      <c r="E693" s="83" t="s">
        <v>10925</v>
      </c>
      <c r="K693" s="83">
        <f t="shared" si="10"/>
        <v>2</v>
      </c>
    </row>
    <row r="694" spans="2:11">
      <c r="B694" s="83" t="s">
        <v>296</v>
      </c>
      <c r="C694" s="83" t="s">
        <v>9887</v>
      </c>
      <c r="D694" s="83" t="s">
        <v>10986</v>
      </c>
      <c r="E694" s="83" t="s">
        <v>10925</v>
      </c>
      <c r="K694" s="83">
        <f t="shared" si="10"/>
        <v>2</v>
      </c>
    </row>
    <row r="695" spans="2:11">
      <c r="B695" s="83" t="s">
        <v>42</v>
      </c>
      <c r="C695" s="83" t="s">
        <v>9893</v>
      </c>
      <c r="D695" s="83" t="s">
        <v>10987</v>
      </c>
      <c r="E695" s="83" t="s">
        <v>10925</v>
      </c>
      <c r="K695" s="83">
        <f t="shared" si="10"/>
        <v>2</v>
      </c>
    </row>
    <row r="696" spans="2:11">
      <c r="B696" s="83" t="s">
        <v>243</v>
      </c>
      <c r="C696" s="83" t="s">
        <v>244</v>
      </c>
      <c r="D696" s="83" t="s">
        <v>10988</v>
      </c>
      <c r="E696" s="83" t="s">
        <v>10925</v>
      </c>
      <c r="K696" s="83">
        <f t="shared" si="10"/>
        <v>2</v>
      </c>
    </row>
    <row r="697" spans="2:11">
      <c r="B697" s="83" t="s">
        <v>44</v>
      </c>
      <c r="C697" s="83" t="s">
        <v>90</v>
      </c>
      <c r="D697" s="83" t="s">
        <v>10989</v>
      </c>
      <c r="E697" s="83" t="s">
        <v>10925</v>
      </c>
      <c r="K697" s="83">
        <f t="shared" si="10"/>
        <v>2</v>
      </c>
    </row>
    <row r="698" spans="2:11">
      <c r="B698" s="83" t="s">
        <v>308</v>
      </c>
      <c r="C698" s="83" t="s">
        <v>309</v>
      </c>
      <c r="D698" s="83" t="s">
        <v>10990</v>
      </c>
      <c r="E698" s="83" t="s">
        <v>10925</v>
      </c>
      <c r="K698" s="83">
        <f t="shared" si="10"/>
        <v>2</v>
      </c>
    </row>
    <row r="699" spans="2:11">
      <c r="B699" s="83" t="s">
        <v>310</v>
      </c>
      <c r="C699" s="83" t="s">
        <v>311</v>
      </c>
      <c r="D699" s="83" t="s">
        <v>10991</v>
      </c>
      <c r="E699" s="83" t="s">
        <v>10925</v>
      </c>
      <c r="K699" s="83">
        <f t="shared" si="10"/>
        <v>2</v>
      </c>
    </row>
    <row r="700" spans="2:11">
      <c r="B700" s="83" t="s">
        <v>10992</v>
      </c>
      <c r="C700" s="83" t="s">
        <v>9906</v>
      </c>
      <c r="D700" s="83" t="s">
        <v>10993</v>
      </c>
      <c r="E700" s="83" t="s">
        <v>10925</v>
      </c>
      <c r="K700" s="83">
        <f t="shared" si="10"/>
        <v>2</v>
      </c>
    </row>
    <row r="701" spans="2:11">
      <c r="B701" s="83" t="s">
        <v>320</v>
      </c>
      <c r="C701" s="83" t="s">
        <v>321</v>
      </c>
      <c r="D701" s="83" t="s">
        <v>10994</v>
      </c>
      <c r="E701" s="83" t="s">
        <v>10925</v>
      </c>
      <c r="K701" s="83">
        <f t="shared" si="10"/>
        <v>2</v>
      </c>
    </row>
    <row r="702" spans="2:11">
      <c r="B702" s="83" t="s">
        <v>560</v>
      </c>
      <c r="C702" s="83" t="s">
        <v>561</v>
      </c>
      <c r="D702" s="83" t="s">
        <v>10995</v>
      </c>
      <c r="E702" s="83" t="s">
        <v>10925</v>
      </c>
      <c r="K702" s="83">
        <f t="shared" si="10"/>
        <v>2</v>
      </c>
    </row>
    <row r="703" spans="2:11">
      <c r="B703" s="83" t="s">
        <v>367</v>
      </c>
      <c r="C703" s="83" t="s">
        <v>368</v>
      </c>
      <c r="D703" s="83" t="s">
        <v>10996</v>
      </c>
      <c r="E703" s="83" t="s">
        <v>10925</v>
      </c>
      <c r="K703" s="83">
        <f t="shared" si="10"/>
        <v>2</v>
      </c>
    </row>
    <row r="704" spans="2:11">
      <c r="B704" s="83" t="s">
        <v>334</v>
      </c>
      <c r="C704" s="83" t="s">
        <v>335</v>
      </c>
      <c r="D704" s="83" t="s">
        <v>10997</v>
      </c>
      <c r="E704" s="83" t="s">
        <v>10925</v>
      </c>
      <c r="K704" s="83">
        <f t="shared" si="10"/>
        <v>2</v>
      </c>
    </row>
    <row r="705" spans="2:11">
      <c r="B705" s="83" t="s">
        <v>326</v>
      </c>
      <c r="C705" s="83" t="s">
        <v>327</v>
      </c>
      <c r="D705" s="83" t="s">
        <v>10998</v>
      </c>
      <c r="E705" s="83" t="s">
        <v>10925</v>
      </c>
      <c r="K705" s="83">
        <f t="shared" si="10"/>
        <v>2</v>
      </c>
    </row>
    <row r="706" spans="2:11">
      <c r="B706" s="83" t="s">
        <v>45</v>
      </c>
      <c r="C706" s="83" t="s">
        <v>91</v>
      </c>
      <c r="D706" s="83" t="s">
        <v>10999</v>
      </c>
      <c r="E706" s="83" t="s">
        <v>10925</v>
      </c>
      <c r="K706" s="83">
        <f t="shared" si="10"/>
        <v>2</v>
      </c>
    </row>
    <row r="707" spans="2:11">
      <c r="B707" s="83" t="s">
        <v>343</v>
      </c>
      <c r="C707" s="83" t="s">
        <v>344</v>
      </c>
      <c r="D707" s="83" t="s">
        <v>11000</v>
      </c>
      <c r="E707" s="83" t="s">
        <v>10925</v>
      </c>
      <c r="K707" s="83">
        <f t="shared" si="10"/>
        <v>2</v>
      </c>
    </row>
    <row r="708" spans="2:11">
      <c r="B708" s="83" t="s">
        <v>340</v>
      </c>
      <c r="C708" s="83" t="s">
        <v>341</v>
      </c>
      <c r="D708" s="83" t="s">
        <v>11001</v>
      </c>
      <c r="E708" s="83" t="s">
        <v>10925</v>
      </c>
      <c r="K708" s="83">
        <f t="shared" ref="K708:K771" si="11">LEN(TRIM(B708))</f>
        <v>2</v>
      </c>
    </row>
    <row r="709" spans="2:11">
      <c r="B709" s="83" t="s">
        <v>370</v>
      </c>
      <c r="C709" s="83" t="s">
        <v>371</v>
      </c>
      <c r="D709" s="83" t="s">
        <v>11002</v>
      </c>
      <c r="E709" s="83" t="s">
        <v>10925</v>
      </c>
      <c r="K709" s="83">
        <f t="shared" si="11"/>
        <v>2</v>
      </c>
    </row>
    <row r="710" spans="2:11">
      <c r="B710" s="83" t="s">
        <v>338</v>
      </c>
      <c r="C710" s="83" t="s">
        <v>339</v>
      </c>
      <c r="D710" s="83" t="s">
        <v>11003</v>
      </c>
      <c r="E710" s="83" t="s">
        <v>10925</v>
      </c>
      <c r="K710" s="83">
        <f t="shared" si="11"/>
        <v>2</v>
      </c>
    </row>
    <row r="711" spans="2:11">
      <c r="B711" s="83" t="s">
        <v>47</v>
      </c>
      <c r="C711" s="83" t="s">
        <v>92</v>
      </c>
      <c r="D711" s="83" t="s">
        <v>11004</v>
      </c>
      <c r="E711" s="83" t="s">
        <v>10925</v>
      </c>
      <c r="K711" s="83">
        <f t="shared" si="11"/>
        <v>2</v>
      </c>
    </row>
    <row r="712" spans="2:11">
      <c r="B712" s="83" t="s">
        <v>228</v>
      </c>
      <c r="C712" s="83" t="s">
        <v>9958</v>
      </c>
      <c r="D712" s="83" t="s">
        <v>11005</v>
      </c>
      <c r="E712" s="83" t="s">
        <v>10925</v>
      </c>
      <c r="K712" s="83">
        <f t="shared" si="11"/>
        <v>2</v>
      </c>
    </row>
    <row r="713" spans="2:11">
      <c r="B713" s="83" t="s">
        <v>11006</v>
      </c>
      <c r="C713" s="83" t="s">
        <v>9961</v>
      </c>
      <c r="D713" s="83" t="s">
        <v>11007</v>
      </c>
      <c r="E713" s="83" t="s">
        <v>10925</v>
      </c>
      <c r="K713" s="83">
        <f t="shared" si="11"/>
        <v>2</v>
      </c>
    </row>
    <row r="714" spans="2:11">
      <c r="B714" s="83" t="s">
        <v>48</v>
      </c>
      <c r="C714" s="83" t="s">
        <v>93</v>
      </c>
      <c r="D714" s="83" t="s">
        <v>11008</v>
      </c>
      <c r="E714" s="83" t="s">
        <v>10925</v>
      </c>
      <c r="K714" s="83">
        <f t="shared" si="11"/>
        <v>2</v>
      </c>
    </row>
    <row r="715" spans="2:11">
      <c r="B715" s="83" t="s">
        <v>351</v>
      </c>
      <c r="C715" s="83" t="s">
        <v>352</v>
      </c>
      <c r="D715" s="83" t="s">
        <v>11009</v>
      </c>
      <c r="E715" s="83" t="s">
        <v>10925</v>
      </c>
      <c r="K715" s="83">
        <f t="shared" si="11"/>
        <v>2</v>
      </c>
    </row>
    <row r="716" spans="2:11">
      <c r="B716" s="83" t="s">
        <v>507</v>
      </c>
      <c r="C716" s="83" t="s">
        <v>508</v>
      </c>
      <c r="D716" s="83" t="s">
        <v>11010</v>
      </c>
      <c r="E716" s="83" t="s">
        <v>10925</v>
      </c>
      <c r="K716" s="83">
        <f t="shared" si="11"/>
        <v>2</v>
      </c>
    </row>
    <row r="717" spans="2:11">
      <c r="B717" s="83" t="s">
        <v>572</v>
      </c>
      <c r="C717" s="83" t="s">
        <v>573</v>
      </c>
      <c r="D717" s="83" t="s">
        <v>11011</v>
      </c>
      <c r="E717" s="83" t="s">
        <v>10925</v>
      </c>
      <c r="K717" s="83">
        <f t="shared" si="11"/>
        <v>2</v>
      </c>
    </row>
    <row r="718" spans="2:11">
      <c r="B718" s="83" t="s">
        <v>306</v>
      </c>
      <c r="C718" s="83" t="s">
        <v>307</v>
      </c>
      <c r="D718" s="83" t="s">
        <v>11012</v>
      </c>
      <c r="E718" s="83" t="s">
        <v>10925</v>
      </c>
      <c r="K718" s="83">
        <f t="shared" si="11"/>
        <v>2</v>
      </c>
    </row>
    <row r="719" spans="2:11">
      <c r="B719" s="83" t="s">
        <v>346</v>
      </c>
      <c r="C719" s="83" t="s">
        <v>347</v>
      </c>
      <c r="D719" s="83" t="s">
        <v>11013</v>
      </c>
      <c r="E719" s="83" t="s">
        <v>10925</v>
      </c>
      <c r="K719" s="83">
        <f t="shared" si="11"/>
        <v>2</v>
      </c>
    </row>
    <row r="720" spans="2:11">
      <c r="B720" s="83" t="s">
        <v>94</v>
      </c>
      <c r="C720" s="83" t="s">
        <v>95</v>
      </c>
      <c r="D720" s="83" t="s">
        <v>11014</v>
      </c>
      <c r="E720" s="83" t="s">
        <v>10925</v>
      </c>
      <c r="K720" s="83">
        <f t="shared" si="11"/>
        <v>2</v>
      </c>
    </row>
    <row r="721" spans="2:11">
      <c r="B721" s="83" t="s">
        <v>361</v>
      </c>
      <c r="C721" s="83" t="s">
        <v>362</v>
      </c>
      <c r="D721" s="83" t="s">
        <v>11015</v>
      </c>
      <c r="E721" s="83" t="s">
        <v>10925</v>
      </c>
      <c r="K721" s="83">
        <f t="shared" si="11"/>
        <v>2</v>
      </c>
    </row>
    <row r="722" spans="2:11">
      <c r="B722" s="83" t="s">
        <v>521</v>
      </c>
      <c r="C722" s="83" t="s">
        <v>9998</v>
      </c>
      <c r="D722" s="83" t="s">
        <v>11016</v>
      </c>
      <c r="E722" s="83" t="s">
        <v>10925</v>
      </c>
      <c r="K722" s="83">
        <f t="shared" si="11"/>
        <v>2</v>
      </c>
    </row>
    <row r="723" spans="2:11">
      <c r="B723" s="83" t="s">
        <v>43</v>
      </c>
      <c r="C723" s="83" t="s">
        <v>96</v>
      </c>
      <c r="D723" s="83" t="s">
        <v>11017</v>
      </c>
      <c r="E723" s="83" t="s">
        <v>10925</v>
      </c>
      <c r="K723" s="83">
        <f t="shared" si="11"/>
        <v>2</v>
      </c>
    </row>
    <row r="724" spans="2:11">
      <c r="B724" s="83" t="s">
        <v>11018</v>
      </c>
      <c r="C724" s="83" t="s">
        <v>10003</v>
      </c>
      <c r="D724" s="83" t="s">
        <v>11019</v>
      </c>
      <c r="E724" s="83" t="s">
        <v>10925</v>
      </c>
      <c r="K724" s="83">
        <f t="shared" si="11"/>
        <v>2</v>
      </c>
    </row>
    <row r="725" spans="2:11">
      <c r="B725" s="83" t="s">
        <v>355</v>
      </c>
      <c r="C725" s="83" t="s">
        <v>356</v>
      </c>
      <c r="D725" s="83" t="s">
        <v>11020</v>
      </c>
      <c r="E725" s="83" t="s">
        <v>10925</v>
      </c>
      <c r="K725" s="83">
        <f t="shared" si="11"/>
        <v>2</v>
      </c>
    </row>
    <row r="726" spans="2:11">
      <c r="B726" s="83" t="s">
        <v>357</v>
      </c>
      <c r="C726" s="83" t="s">
        <v>358</v>
      </c>
      <c r="D726" s="83" t="s">
        <v>11021</v>
      </c>
      <c r="E726" s="83" t="s">
        <v>10925</v>
      </c>
      <c r="K726" s="83">
        <f t="shared" si="11"/>
        <v>2</v>
      </c>
    </row>
    <row r="727" spans="2:11">
      <c r="B727" s="83" t="s">
        <v>413</v>
      </c>
      <c r="C727" s="83" t="s">
        <v>414</v>
      </c>
      <c r="D727" s="83" t="s">
        <v>11022</v>
      </c>
      <c r="E727" s="83" t="s">
        <v>10925</v>
      </c>
      <c r="K727" s="83">
        <f t="shared" si="11"/>
        <v>2</v>
      </c>
    </row>
    <row r="728" spans="2:11">
      <c r="B728" s="83" t="s">
        <v>369</v>
      </c>
      <c r="C728" s="83" t="s">
        <v>97</v>
      </c>
      <c r="D728" s="83" t="s">
        <v>11023</v>
      </c>
      <c r="E728" s="83" t="s">
        <v>10925</v>
      </c>
      <c r="K728" s="83">
        <f t="shared" si="11"/>
        <v>2</v>
      </c>
    </row>
    <row r="729" spans="2:11">
      <c r="B729" s="83" t="s">
        <v>359</v>
      </c>
      <c r="C729" s="83" t="s">
        <v>360</v>
      </c>
      <c r="D729" s="83" t="s">
        <v>11024</v>
      </c>
      <c r="E729" s="83" t="s">
        <v>10925</v>
      </c>
      <c r="K729" s="83">
        <f t="shared" si="11"/>
        <v>2</v>
      </c>
    </row>
    <row r="730" spans="2:11">
      <c r="B730" s="83" t="s">
        <v>349</v>
      </c>
      <c r="C730" s="83" t="s">
        <v>350</v>
      </c>
      <c r="D730" s="83" t="s">
        <v>11025</v>
      </c>
      <c r="E730" s="83" t="s">
        <v>10925</v>
      </c>
      <c r="K730" s="83">
        <f t="shared" si="11"/>
        <v>2</v>
      </c>
    </row>
    <row r="731" spans="2:11">
      <c r="B731" s="83" t="s">
        <v>365</v>
      </c>
      <c r="C731" s="83" t="s">
        <v>366</v>
      </c>
      <c r="D731" s="83" t="s">
        <v>11026</v>
      </c>
      <c r="E731" s="83" t="s">
        <v>10925</v>
      </c>
      <c r="K731" s="83">
        <f t="shared" si="11"/>
        <v>2</v>
      </c>
    </row>
    <row r="732" spans="2:11">
      <c r="B732" s="83" t="s">
        <v>374</v>
      </c>
      <c r="C732" s="83" t="s">
        <v>375</v>
      </c>
      <c r="D732" s="83" t="s">
        <v>11027</v>
      </c>
      <c r="E732" s="83" t="s">
        <v>10925</v>
      </c>
      <c r="K732" s="83">
        <f t="shared" si="11"/>
        <v>2</v>
      </c>
    </row>
    <row r="733" spans="2:11">
      <c r="B733" s="83" t="s">
        <v>372</v>
      </c>
      <c r="C733" s="83" t="s">
        <v>373</v>
      </c>
      <c r="D733" s="83" t="s">
        <v>11028</v>
      </c>
      <c r="E733" s="83" t="s">
        <v>10925</v>
      </c>
      <c r="K733" s="83">
        <f t="shared" si="11"/>
        <v>2</v>
      </c>
    </row>
    <row r="734" spans="2:11">
      <c r="B734" s="83" t="s">
        <v>363</v>
      </c>
      <c r="C734" s="83" t="s">
        <v>364</v>
      </c>
      <c r="D734" s="83" t="s">
        <v>11029</v>
      </c>
      <c r="E734" s="83" t="s">
        <v>10925</v>
      </c>
      <c r="K734" s="83">
        <f t="shared" si="11"/>
        <v>2</v>
      </c>
    </row>
    <row r="735" spans="2:11">
      <c r="B735" s="83" t="s">
        <v>378</v>
      </c>
      <c r="C735" s="83" t="s">
        <v>379</v>
      </c>
      <c r="D735" s="83" t="s">
        <v>11030</v>
      </c>
      <c r="E735" s="83" t="s">
        <v>10925</v>
      </c>
      <c r="K735" s="83">
        <f t="shared" si="11"/>
        <v>2</v>
      </c>
    </row>
    <row r="736" spans="2:11">
      <c r="B736" s="83" t="s">
        <v>385</v>
      </c>
      <c r="C736" s="83" t="s">
        <v>386</v>
      </c>
      <c r="D736" s="83" t="s">
        <v>11031</v>
      </c>
      <c r="E736" s="83" t="s">
        <v>10925</v>
      </c>
      <c r="K736" s="83">
        <f t="shared" si="11"/>
        <v>2</v>
      </c>
    </row>
    <row r="737" spans="2:11">
      <c r="B737" s="83" t="s">
        <v>381</v>
      </c>
      <c r="C737" s="83" t="s">
        <v>382</v>
      </c>
      <c r="D737" s="83" t="s">
        <v>11032</v>
      </c>
      <c r="E737" s="83" t="s">
        <v>10925</v>
      </c>
      <c r="K737" s="83">
        <f t="shared" si="11"/>
        <v>2</v>
      </c>
    </row>
    <row r="738" spans="2:11">
      <c r="B738" s="83" t="s">
        <v>606</v>
      </c>
      <c r="C738" s="83" t="s">
        <v>10069</v>
      </c>
      <c r="D738" s="83" t="s">
        <v>11033</v>
      </c>
      <c r="E738" s="83" t="s">
        <v>10925</v>
      </c>
      <c r="K738" s="83">
        <f t="shared" si="11"/>
        <v>2</v>
      </c>
    </row>
    <row r="739" spans="2:11">
      <c r="B739" s="83" t="s">
        <v>383</v>
      </c>
      <c r="C739" s="83" t="s">
        <v>384</v>
      </c>
      <c r="D739" s="83" t="s">
        <v>11034</v>
      </c>
      <c r="E739" s="83" t="s">
        <v>10925</v>
      </c>
      <c r="K739" s="83">
        <f t="shared" si="11"/>
        <v>2</v>
      </c>
    </row>
    <row r="740" spans="2:11">
      <c r="B740" s="83" t="s">
        <v>380</v>
      </c>
      <c r="C740" s="83" t="s">
        <v>10074</v>
      </c>
      <c r="D740" s="83" t="s">
        <v>11035</v>
      </c>
      <c r="E740" s="83" t="s">
        <v>10925</v>
      </c>
      <c r="K740" s="83">
        <f t="shared" si="11"/>
        <v>2</v>
      </c>
    </row>
    <row r="741" spans="2:11">
      <c r="B741" s="83" t="s">
        <v>50</v>
      </c>
      <c r="C741" s="83" t="s">
        <v>98</v>
      </c>
      <c r="D741" s="83" t="s">
        <v>11036</v>
      </c>
      <c r="E741" s="83" t="s">
        <v>10925</v>
      </c>
      <c r="K741" s="83">
        <f t="shared" si="11"/>
        <v>2</v>
      </c>
    </row>
    <row r="742" spans="2:11">
      <c r="B742" s="83" t="s">
        <v>52</v>
      </c>
      <c r="C742" s="83" t="s">
        <v>99</v>
      </c>
      <c r="D742" s="83" t="s">
        <v>11037</v>
      </c>
      <c r="E742" s="83" t="s">
        <v>10925</v>
      </c>
      <c r="K742" s="83">
        <f t="shared" si="11"/>
        <v>2</v>
      </c>
    </row>
    <row r="743" spans="2:11">
      <c r="B743" s="83" t="s">
        <v>393</v>
      </c>
      <c r="C743" s="83" t="s">
        <v>394</v>
      </c>
      <c r="D743" s="83" t="s">
        <v>11038</v>
      </c>
      <c r="E743" s="83" t="s">
        <v>10925</v>
      </c>
      <c r="K743" s="83">
        <f t="shared" si="11"/>
        <v>2</v>
      </c>
    </row>
    <row r="744" spans="2:11">
      <c r="B744" s="83" t="s">
        <v>387</v>
      </c>
      <c r="C744" s="83" t="s">
        <v>388</v>
      </c>
      <c r="D744" s="83" t="s">
        <v>11039</v>
      </c>
      <c r="E744" s="83" t="s">
        <v>10925</v>
      </c>
      <c r="K744" s="83">
        <f t="shared" si="11"/>
        <v>2</v>
      </c>
    </row>
    <row r="745" spans="2:11">
      <c r="B745" s="83" t="s">
        <v>398</v>
      </c>
      <c r="C745" s="83" t="s">
        <v>10105</v>
      </c>
      <c r="D745" s="83" t="s">
        <v>11040</v>
      </c>
      <c r="E745" s="83" t="s">
        <v>10925</v>
      </c>
      <c r="K745" s="83">
        <f t="shared" si="11"/>
        <v>2</v>
      </c>
    </row>
    <row r="746" spans="2:11">
      <c r="B746" s="83" t="s">
        <v>396</v>
      </c>
      <c r="C746" s="83" t="s">
        <v>397</v>
      </c>
      <c r="D746" s="83" t="s">
        <v>11041</v>
      </c>
      <c r="E746" s="83" t="s">
        <v>10925</v>
      </c>
      <c r="K746" s="83">
        <f t="shared" si="11"/>
        <v>2</v>
      </c>
    </row>
    <row r="747" spans="2:11">
      <c r="B747" s="83" t="s">
        <v>51</v>
      </c>
      <c r="C747" s="83" t="s">
        <v>100</v>
      </c>
      <c r="D747" s="83" t="s">
        <v>11042</v>
      </c>
      <c r="E747" s="83" t="s">
        <v>10925</v>
      </c>
      <c r="K747" s="83">
        <f t="shared" si="11"/>
        <v>2</v>
      </c>
    </row>
    <row r="748" spans="2:11">
      <c r="B748" s="83" t="s">
        <v>389</v>
      </c>
      <c r="C748" s="83" t="s">
        <v>390</v>
      </c>
      <c r="D748" s="83" t="s">
        <v>11043</v>
      </c>
      <c r="E748" s="83" t="s">
        <v>10925</v>
      </c>
      <c r="K748" s="83">
        <f t="shared" si="11"/>
        <v>2</v>
      </c>
    </row>
    <row r="749" spans="2:11">
      <c r="B749" s="83" t="s">
        <v>53</v>
      </c>
      <c r="C749" s="83" t="s">
        <v>101</v>
      </c>
      <c r="D749" s="83" t="s">
        <v>11044</v>
      </c>
      <c r="E749" s="83" t="s">
        <v>10925</v>
      </c>
      <c r="K749" s="83">
        <f t="shared" si="11"/>
        <v>2</v>
      </c>
    </row>
    <row r="750" spans="2:11">
      <c r="B750" s="83" t="s">
        <v>283</v>
      </c>
      <c r="C750" s="83" t="s">
        <v>10124</v>
      </c>
      <c r="D750" s="83" t="s">
        <v>11045</v>
      </c>
      <c r="E750" s="83" t="s">
        <v>10925</v>
      </c>
      <c r="K750" s="83">
        <f t="shared" si="11"/>
        <v>2</v>
      </c>
    </row>
    <row r="751" spans="2:11">
      <c r="B751" s="83" t="s">
        <v>401</v>
      </c>
      <c r="C751" s="83" t="s">
        <v>402</v>
      </c>
      <c r="D751" s="83" t="s">
        <v>11046</v>
      </c>
      <c r="E751" s="83" t="s">
        <v>10925</v>
      </c>
      <c r="K751" s="83">
        <f t="shared" si="11"/>
        <v>2</v>
      </c>
    </row>
    <row r="752" spans="2:11">
      <c r="B752" s="83" t="s">
        <v>405</v>
      </c>
      <c r="C752" s="83" t="s">
        <v>406</v>
      </c>
      <c r="D752" s="83" t="s">
        <v>11047</v>
      </c>
      <c r="E752" s="83" t="s">
        <v>10925</v>
      </c>
      <c r="K752" s="83">
        <f t="shared" si="11"/>
        <v>2</v>
      </c>
    </row>
    <row r="753" spans="2:11">
      <c r="B753" s="83" t="s">
        <v>11048</v>
      </c>
      <c r="C753" s="83" t="s">
        <v>10139</v>
      </c>
      <c r="D753" s="83" t="s">
        <v>11049</v>
      </c>
      <c r="E753" s="83" t="s">
        <v>10925</v>
      </c>
      <c r="K753" s="83">
        <f t="shared" si="11"/>
        <v>2</v>
      </c>
    </row>
    <row r="754" spans="2:11">
      <c r="B754" s="83" t="s">
        <v>425</v>
      </c>
      <c r="C754" s="83" t="s">
        <v>426</v>
      </c>
      <c r="D754" s="83" t="s">
        <v>11050</v>
      </c>
      <c r="E754" s="83" t="s">
        <v>10925</v>
      </c>
      <c r="K754" s="83">
        <f t="shared" si="11"/>
        <v>2</v>
      </c>
    </row>
    <row r="755" spans="2:11">
      <c r="B755" s="83" t="s">
        <v>403</v>
      </c>
      <c r="C755" s="83" t="s">
        <v>404</v>
      </c>
      <c r="D755" s="83" t="s">
        <v>11051</v>
      </c>
      <c r="E755" s="83" t="s">
        <v>10925</v>
      </c>
      <c r="K755" s="83">
        <f t="shared" si="11"/>
        <v>2</v>
      </c>
    </row>
    <row r="756" spans="2:11">
      <c r="B756" s="83" t="s">
        <v>407</v>
      </c>
      <c r="C756" s="83" t="s">
        <v>408</v>
      </c>
      <c r="D756" s="83" t="s">
        <v>11052</v>
      </c>
      <c r="E756" s="83" t="s">
        <v>10925</v>
      </c>
      <c r="K756" s="83">
        <f t="shared" si="11"/>
        <v>2</v>
      </c>
    </row>
    <row r="757" spans="2:11">
      <c r="B757" s="83" t="s">
        <v>419</v>
      </c>
      <c r="C757" s="83" t="s">
        <v>10159</v>
      </c>
      <c r="D757" s="83" t="s">
        <v>11053</v>
      </c>
      <c r="E757" s="83" t="s">
        <v>10925</v>
      </c>
      <c r="K757" s="83">
        <f t="shared" si="11"/>
        <v>2</v>
      </c>
    </row>
    <row r="758" spans="2:11">
      <c r="B758" s="83" t="s">
        <v>420</v>
      </c>
      <c r="C758" s="83" t="s">
        <v>10162</v>
      </c>
      <c r="D758" s="83" t="s">
        <v>11054</v>
      </c>
      <c r="E758" s="83" t="s">
        <v>10925</v>
      </c>
      <c r="K758" s="83">
        <f t="shared" si="11"/>
        <v>2</v>
      </c>
    </row>
    <row r="759" spans="2:11">
      <c r="B759" s="83" t="s">
        <v>421</v>
      </c>
      <c r="C759" s="83" t="s">
        <v>422</v>
      </c>
      <c r="D759" s="83" t="s">
        <v>11055</v>
      </c>
      <c r="E759" s="83" t="s">
        <v>10925</v>
      </c>
      <c r="K759" s="83">
        <f t="shared" si="11"/>
        <v>2</v>
      </c>
    </row>
    <row r="760" spans="2:11">
      <c r="B760" s="83" t="s">
        <v>409</v>
      </c>
      <c r="C760" s="83" t="s">
        <v>410</v>
      </c>
      <c r="D760" s="83" t="s">
        <v>11056</v>
      </c>
      <c r="E760" s="83" t="s">
        <v>10925</v>
      </c>
      <c r="K760" s="83">
        <f t="shared" si="11"/>
        <v>2</v>
      </c>
    </row>
    <row r="761" spans="2:11">
      <c r="B761" s="83" t="s">
        <v>427</v>
      </c>
      <c r="C761" s="83" t="s">
        <v>10175</v>
      </c>
      <c r="D761" s="83" t="s">
        <v>11057</v>
      </c>
      <c r="E761" s="83" t="s">
        <v>10925</v>
      </c>
      <c r="K761" s="83">
        <f t="shared" si="11"/>
        <v>2</v>
      </c>
    </row>
    <row r="762" spans="2:11">
      <c r="B762" s="83" t="s">
        <v>428</v>
      </c>
      <c r="C762" s="83" t="s">
        <v>429</v>
      </c>
      <c r="D762" s="83" t="s">
        <v>11058</v>
      </c>
      <c r="E762" s="83" t="s">
        <v>10925</v>
      </c>
      <c r="K762" s="83">
        <f t="shared" si="11"/>
        <v>2</v>
      </c>
    </row>
    <row r="763" spans="2:11">
      <c r="B763" s="83" t="s">
        <v>436</v>
      </c>
      <c r="C763" s="83" t="s">
        <v>437</v>
      </c>
      <c r="D763" s="83" t="s">
        <v>11059</v>
      </c>
      <c r="E763" s="83" t="s">
        <v>10925</v>
      </c>
      <c r="K763" s="83">
        <f t="shared" si="11"/>
        <v>2</v>
      </c>
    </row>
    <row r="764" spans="2:11">
      <c r="B764" s="83" t="s">
        <v>57</v>
      </c>
      <c r="C764" s="83" t="s">
        <v>102</v>
      </c>
      <c r="D764" s="83" t="s">
        <v>11060</v>
      </c>
      <c r="E764" s="83" t="s">
        <v>10925</v>
      </c>
      <c r="K764" s="83">
        <f t="shared" si="11"/>
        <v>2</v>
      </c>
    </row>
    <row r="765" spans="2:11">
      <c r="B765" s="83" t="s">
        <v>434</v>
      </c>
      <c r="C765" s="83" t="s">
        <v>435</v>
      </c>
      <c r="D765" s="83" t="s">
        <v>11061</v>
      </c>
      <c r="E765" s="83" t="s">
        <v>10925</v>
      </c>
      <c r="K765" s="83">
        <f t="shared" si="11"/>
        <v>2</v>
      </c>
    </row>
    <row r="766" spans="2:11">
      <c r="B766" s="83" t="s">
        <v>438</v>
      </c>
      <c r="C766" s="83" t="s">
        <v>439</v>
      </c>
      <c r="D766" s="83" t="s">
        <v>11062</v>
      </c>
      <c r="E766" s="83" t="s">
        <v>10925</v>
      </c>
      <c r="K766" s="83">
        <f t="shared" si="11"/>
        <v>2</v>
      </c>
    </row>
    <row r="767" spans="2:11">
      <c r="B767" s="83" t="s">
        <v>54</v>
      </c>
      <c r="C767" s="83" t="s">
        <v>103</v>
      </c>
      <c r="D767" s="83" t="s">
        <v>11063</v>
      </c>
      <c r="E767" s="83" t="s">
        <v>10925</v>
      </c>
      <c r="K767" s="83">
        <f t="shared" si="11"/>
        <v>2</v>
      </c>
    </row>
    <row r="768" spans="2:11">
      <c r="B768" s="83" t="s">
        <v>55</v>
      </c>
      <c r="C768" s="83" t="s">
        <v>104</v>
      </c>
      <c r="D768" s="83" t="s">
        <v>11064</v>
      </c>
      <c r="E768" s="83" t="s">
        <v>10925</v>
      </c>
      <c r="K768" s="83">
        <f t="shared" si="11"/>
        <v>2</v>
      </c>
    </row>
    <row r="769" spans="2:11">
      <c r="B769" s="83" t="s">
        <v>56</v>
      </c>
      <c r="C769" s="83" t="s">
        <v>105</v>
      </c>
      <c r="D769" s="83" t="s">
        <v>11065</v>
      </c>
      <c r="E769" s="83" t="s">
        <v>10925</v>
      </c>
      <c r="K769" s="83">
        <f t="shared" si="11"/>
        <v>2</v>
      </c>
    </row>
    <row r="770" spans="2:11">
      <c r="B770" s="83" t="s">
        <v>454</v>
      </c>
      <c r="C770" s="83" t="s">
        <v>10202</v>
      </c>
      <c r="D770" s="83" t="s">
        <v>11066</v>
      </c>
      <c r="E770" s="83" t="s">
        <v>10925</v>
      </c>
      <c r="K770" s="83">
        <f t="shared" si="11"/>
        <v>2</v>
      </c>
    </row>
    <row r="771" spans="2:11">
      <c r="B771" s="83" t="s">
        <v>445</v>
      </c>
      <c r="C771" s="83" t="s">
        <v>446</v>
      </c>
      <c r="D771" s="83" t="s">
        <v>11067</v>
      </c>
      <c r="E771" s="83" t="s">
        <v>10925</v>
      </c>
      <c r="K771" s="83">
        <f t="shared" si="11"/>
        <v>2</v>
      </c>
    </row>
    <row r="772" spans="2:11">
      <c r="B772" s="83" t="s">
        <v>468</v>
      </c>
      <c r="C772" s="83" t="s">
        <v>469</v>
      </c>
      <c r="D772" s="83" t="s">
        <v>11068</v>
      </c>
      <c r="E772" s="83" t="s">
        <v>10925</v>
      </c>
      <c r="K772" s="83">
        <f t="shared" ref="K772:K835" si="12">LEN(TRIM(B772))</f>
        <v>2</v>
      </c>
    </row>
    <row r="773" spans="2:11">
      <c r="B773" s="83" t="s">
        <v>472</v>
      </c>
      <c r="C773" s="83" t="s">
        <v>473</v>
      </c>
      <c r="D773" s="83" t="s">
        <v>11069</v>
      </c>
      <c r="E773" s="83" t="s">
        <v>10925</v>
      </c>
      <c r="K773" s="83">
        <f t="shared" si="12"/>
        <v>2</v>
      </c>
    </row>
    <row r="774" spans="2:11">
      <c r="B774" s="83" t="s">
        <v>466</v>
      </c>
      <c r="C774" s="83" t="s">
        <v>467</v>
      </c>
      <c r="D774" s="83" t="s">
        <v>11070</v>
      </c>
      <c r="E774" s="83" t="s">
        <v>10925</v>
      </c>
      <c r="K774" s="83">
        <f t="shared" si="12"/>
        <v>2</v>
      </c>
    </row>
    <row r="775" spans="2:11">
      <c r="B775" s="83" t="s">
        <v>448</v>
      </c>
      <c r="C775" s="83" t="s">
        <v>449</v>
      </c>
      <c r="D775" s="83" t="s">
        <v>11071</v>
      </c>
      <c r="E775" s="83" t="s">
        <v>10925</v>
      </c>
      <c r="K775" s="83">
        <f t="shared" si="12"/>
        <v>2</v>
      </c>
    </row>
    <row r="776" spans="2:11">
      <c r="B776" s="83" t="s">
        <v>58</v>
      </c>
      <c r="C776" s="83" t="s">
        <v>108</v>
      </c>
      <c r="D776" s="83" t="s">
        <v>11072</v>
      </c>
      <c r="E776" s="83" t="s">
        <v>10925</v>
      </c>
      <c r="K776" s="83">
        <f t="shared" si="12"/>
        <v>2</v>
      </c>
    </row>
    <row r="777" spans="2:11">
      <c r="B777" s="83" t="s">
        <v>458</v>
      </c>
      <c r="C777" s="83" t="s">
        <v>459</v>
      </c>
      <c r="D777" s="83" t="s">
        <v>11073</v>
      </c>
      <c r="E777" s="83" t="s">
        <v>10925</v>
      </c>
      <c r="K777" s="83">
        <f t="shared" si="12"/>
        <v>2</v>
      </c>
    </row>
    <row r="778" spans="2:11">
      <c r="B778" s="83" t="s">
        <v>460</v>
      </c>
      <c r="C778" s="83" t="s">
        <v>461</v>
      </c>
      <c r="D778" s="83" t="s">
        <v>11074</v>
      </c>
      <c r="E778" s="83" t="s">
        <v>10925</v>
      </c>
      <c r="K778" s="83">
        <f t="shared" si="12"/>
        <v>2</v>
      </c>
    </row>
    <row r="779" spans="2:11">
      <c r="B779" s="83" t="s">
        <v>464</v>
      </c>
      <c r="C779" s="83" t="s">
        <v>465</v>
      </c>
      <c r="D779" s="83" t="s">
        <v>11075</v>
      </c>
      <c r="E779" s="83" t="s">
        <v>10925</v>
      </c>
      <c r="K779" s="83">
        <f t="shared" si="12"/>
        <v>2</v>
      </c>
    </row>
    <row r="780" spans="2:11">
      <c r="B780" s="83" t="s">
        <v>470</v>
      </c>
      <c r="C780" s="83" t="s">
        <v>471</v>
      </c>
      <c r="D780" s="83" t="s">
        <v>11076</v>
      </c>
      <c r="E780" s="83" t="s">
        <v>10925</v>
      </c>
      <c r="K780" s="83">
        <f t="shared" si="12"/>
        <v>2</v>
      </c>
    </row>
    <row r="781" spans="2:11">
      <c r="B781" s="83" t="s">
        <v>11077</v>
      </c>
      <c r="C781" s="83" t="s">
        <v>10264</v>
      </c>
      <c r="D781" s="83" t="s">
        <v>11078</v>
      </c>
      <c r="E781" s="83" t="s">
        <v>10925</v>
      </c>
      <c r="K781" s="83">
        <f t="shared" si="12"/>
        <v>2</v>
      </c>
    </row>
    <row r="782" spans="2:11">
      <c r="B782" s="83" t="s">
        <v>442</v>
      </c>
      <c r="C782" s="83" t="s">
        <v>443</v>
      </c>
      <c r="D782" s="83" t="s">
        <v>11079</v>
      </c>
      <c r="E782" s="83" t="s">
        <v>10925</v>
      </c>
      <c r="K782" s="83">
        <f t="shared" si="12"/>
        <v>2</v>
      </c>
    </row>
    <row r="783" spans="2:11">
      <c r="B783" s="83" t="s">
        <v>452</v>
      </c>
      <c r="C783" s="83" t="s">
        <v>453</v>
      </c>
      <c r="D783" s="83" t="s">
        <v>11080</v>
      </c>
      <c r="E783" s="83" t="s">
        <v>10925</v>
      </c>
      <c r="K783" s="83">
        <f t="shared" si="12"/>
        <v>2</v>
      </c>
    </row>
    <row r="784" spans="2:11">
      <c r="B784" s="83" t="s">
        <v>109</v>
      </c>
      <c r="C784" s="83" t="s">
        <v>10281</v>
      </c>
      <c r="D784" s="83" t="s">
        <v>11081</v>
      </c>
      <c r="E784" s="83" t="s">
        <v>10925</v>
      </c>
      <c r="K784" s="83">
        <f t="shared" si="12"/>
        <v>2</v>
      </c>
    </row>
    <row r="785" spans="2:11">
      <c r="B785" s="83" t="s">
        <v>106</v>
      </c>
      <c r="C785" s="83" t="s">
        <v>107</v>
      </c>
      <c r="D785" s="83" t="s">
        <v>11082</v>
      </c>
      <c r="E785" s="83" t="s">
        <v>10925</v>
      </c>
      <c r="K785" s="83">
        <f t="shared" si="12"/>
        <v>2</v>
      </c>
    </row>
    <row r="786" spans="2:11">
      <c r="B786" s="83" t="s">
        <v>462</v>
      </c>
      <c r="C786" s="83" t="s">
        <v>463</v>
      </c>
      <c r="D786" s="83" t="s">
        <v>11083</v>
      </c>
      <c r="E786" s="83" t="s">
        <v>10925</v>
      </c>
      <c r="K786" s="83">
        <f t="shared" si="12"/>
        <v>2</v>
      </c>
    </row>
    <row r="787" spans="2:11">
      <c r="B787" s="83" t="s">
        <v>440</v>
      </c>
      <c r="C787" s="83" t="s">
        <v>441</v>
      </c>
      <c r="D787" s="83" t="s">
        <v>11084</v>
      </c>
      <c r="E787" s="83" t="s">
        <v>10925</v>
      </c>
      <c r="K787" s="83">
        <f t="shared" si="12"/>
        <v>2</v>
      </c>
    </row>
    <row r="788" spans="2:11">
      <c r="B788" s="83" t="s">
        <v>474</v>
      </c>
      <c r="C788" s="83" t="s">
        <v>475</v>
      </c>
      <c r="D788" s="83" t="s">
        <v>11085</v>
      </c>
      <c r="E788" s="83" t="s">
        <v>10925</v>
      </c>
      <c r="K788" s="83">
        <f t="shared" si="12"/>
        <v>2</v>
      </c>
    </row>
    <row r="789" spans="2:11">
      <c r="B789" s="83" t="s">
        <v>501</v>
      </c>
      <c r="C789" s="83" t="s">
        <v>502</v>
      </c>
      <c r="D789" s="83" t="s">
        <v>11086</v>
      </c>
      <c r="E789" s="83" t="s">
        <v>10925</v>
      </c>
      <c r="K789" s="83">
        <f t="shared" si="12"/>
        <v>2</v>
      </c>
    </row>
    <row r="790" spans="2:11">
      <c r="B790" s="83" t="s">
        <v>476</v>
      </c>
      <c r="C790" s="83" t="s">
        <v>477</v>
      </c>
      <c r="D790" s="83" t="s">
        <v>11087</v>
      </c>
      <c r="E790" s="83" t="s">
        <v>10925</v>
      </c>
      <c r="K790" s="83">
        <f t="shared" si="12"/>
        <v>2</v>
      </c>
    </row>
    <row r="791" spans="2:11">
      <c r="B791" s="83" t="s">
        <v>491</v>
      </c>
      <c r="C791" s="83" t="s">
        <v>492</v>
      </c>
      <c r="D791" s="83" t="s">
        <v>11088</v>
      </c>
      <c r="E791" s="83" t="s">
        <v>10925</v>
      </c>
      <c r="K791" s="83">
        <f t="shared" si="12"/>
        <v>2</v>
      </c>
    </row>
    <row r="792" spans="2:11">
      <c r="B792" s="83" t="s">
        <v>489</v>
      </c>
      <c r="C792" s="83" t="s">
        <v>490</v>
      </c>
      <c r="D792" s="83" t="s">
        <v>11089</v>
      </c>
      <c r="E792" s="83" t="s">
        <v>10925</v>
      </c>
      <c r="K792" s="83">
        <f t="shared" si="12"/>
        <v>2</v>
      </c>
    </row>
    <row r="793" spans="2:11">
      <c r="B793" s="83" t="s">
        <v>59</v>
      </c>
      <c r="C793" s="83" t="s">
        <v>488</v>
      </c>
      <c r="D793" s="83" t="s">
        <v>11090</v>
      </c>
      <c r="E793" s="83" t="s">
        <v>10925</v>
      </c>
      <c r="K793" s="83">
        <f t="shared" si="12"/>
        <v>2</v>
      </c>
    </row>
    <row r="794" spans="2:11">
      <c r="B794" s="83" t="s">
        <v>215</v>
      </c>
      <c r="C794" s="83" t="s">
        <v>10341</v>
      </c>
      <c r="D794" s="83" t="s">
        <v>11091</v>
      </c>
      <c r="E794" s="83" t="s">
        <v>10925</v>
      </c>
      <c r="K794" s="83">
        <f t="shared" si="12"/>
        <v>2</v>
      </c>
    </row>
    <row r="795" spans="2:11">
      <c r="B795" s="83" t="s">
        <v>301</v>
      </c>
      <c r="C795" s="83" t="s">
        <v>4017</v>
      </c>
      <c r="D795" s="83" t="s">
        <v>11092</v>
      </c>
      <c r="E795" s="83" t="s">
        <v>10925</v>
      </c>
      <c r="K795" s="83">
        <f t="shared" si="12"/>
        <v>2</v>
      </c>
    </row>
    <row r="796" spans="2:11">
      <c r="B796" s="83" t="s">
        <v>226</v>
      </c>
      <c r="C796" s="83" t="s">
        <v>227</v>
      </c>
      <c r="D796" s="83" t="s">
        <v>11093</v>
      </c>
      <c r="E796" s="83" t="s">
        <v>10925</v>
      </c>
      <c r="K796" s="83">
        <f t="shared" si="12"/>
        <v>2</v>
      </c>
    </row>
    <row r="797" spans="2:11">
      <c r="B797" s="83" t="s">
        <v>562</v>
      </c>
      <c r="C797" s="83" t="s">
        <v>563</v>
      </c>
      <c r="D797" s="83" t="s">
        <v>11094</v>
      </c>
      <c r="E797" s="83" t="s">
        <v>10925</v>
      </c>
      <c r="K797" s="83">
        <f t="shared" si="12"/>
        <v>2</v>
      </c>
    </row>
    <row r="798" spans="2:11">
      <c r="B798" s="83" t="s">
        <v>252</v>
      </c>
      <c r="C798" s="83" t="s">
        <v>10352</v>
      </c>
      <c r="D798" s="83" t="s">
        <v>11095</v>
      </c>
      <c r="E798" s="83" t="s">
        <v>10925</v>
      </c>
      <c r="K798" s="83">
        <f t="shared" si="12"/>
        <v>2</v>
      </c>
    </row>
    <row r="799" spans="2:11">
      <c r="B799" s="83" t="s">
        <v>11096</v>
      </c>
      <c r="C799" s="83" t="s">
        <v>10354</v>
      </c>
      <c r="D799" s="83" t="s">
        <v>11097</v>
      </c>
      <c r="E799" s="83" t="s">
        <v>10925</v>
      </c>
      <c r="K799" s="83">
        <f t="shared" si="12"/>
        <v>2</v>
      </c>
    </row>
    <row r="800" spans="2:11">
      <c r="B800" s="83" t="s">
        <v>478</v>
      </c>
      <c r="C800" s="83" t="s">
        <v>479</v>
      </c>
      <c r="D800" s="83" t="s">
        <v>11098</v>
      </c>
      <c r="E800" s="83" t="s">
        <v>10925</v>
      </c>
      <c r="K800" s="83">
        <f t="shared" si="12"/>
        <v>2</v>
      </c>
    </row>
    <row r="801" spans="2:11">
      <c r="B801" s="83" t="s">
        <v>614</v>
      </c>
      <c r="C801" s="83" t="s">
        <v>615</v>
      </c>
      <c r="D801" s="83" t="s">
        <v>11099</v>
      </c>
      <c r="E801" s="83" t="s">
        <v>10925</v>
      </c>
      <c r="K801" s="83">
        <f t="shared" si="12"/>
        <v>2</v>
      </c>
    </row>
    <row r="802" spans="2:11">
      <c r="B802" s="83" t="s">
        <v>495</v>
      </c>
      <c r="C802" s="83" t="s">
        <v>496</v>
      </c>
      <c r="D802" s="83" t="s">
        <v>11100</v>
      </c>
      <c r="E802" s="83" t="s">
        <v>10925</v>
      </c>
      <c r="K802" s="83">
        <f t="shared" si="12"/>
        <v>2</v>
      </c>
    </row>
    <row r="803" spans="2:11">
      <c r="B803" s="83" t="s">
        <v>486</v>
      </c>
      <c r="C803" s="83" t="s">
        <v>487</v>
      </c>
      <c r="D803" s="83" t="s">
        <v>11101</v>
      </c>
      <c r="E803" s="83" t="s">
        <v>10925</v>
      </c>
      <c r="K803" s="83">
        <f t="shared" si="12"/>
        <v>2</v>
      </c>
    </row>
    <row r="804" spans="2:11">
      <c r="B804" s="83" t="s">
        <v>480</v>
      </c>
      <c r="C804" s="83" t="s">
        <v>481</v>
      </c>
      <c r="D804" s="83" t="s">
        <v>11102</v>
      </c>
      <c r="E804" s="83" t="s">
        <v>10925</v>
      </c>
      <c r="K804" s="83">
        <f t="shared" si="12"/>
        <v>2</v>
      </c>
    </row>
    <row r="805" spans="2:11">
      <c r="B805" s="83" t="s">
        <v>484</v>
      </c>
      <c r="C805" s="83" t="s">
        <v>485</v>
      </c>
      <c r="D805" s="83" t="s">
        <v>11103</v>
      </c>
      <c r="E805" s="83" t="s">
        <v>10925</v>
      </c>
      <c r="K805" s="83">
        <f t="shared" si="12"/>
        <v>2</v>
      </c>
    </row>
    <row r="806" spans="2:11">
      <c r="B806" s="83" t="s">
        <v>493</v>
      </c>
      <c r="C806" s="83" t="s">
        <v>494</v>
      </c>
      <c r="D806" s="83" t="s">
        <v>11104</v>
      </c>
      <c r="E806" s="83" t="s">
        <v>10925</v>
      </c>
      <c r="K806" s="83">
        <f t="shared" si="12"/>
        <v>2</v>
      </c>
    </row>
    <row r="807" spans="2:11">
      <c r="B807" s="83" t="s">
        <v>482</v>
      </c>
      <c r="C807" s="83" t="s">
        <v>483</v>
      </c>
      <c r="D807" s="83" t="s">
        <v>11105</v>
      </c>
      <c r="E807" s="83" t="s">
        <v>10925</v>
      </c>
      <c r="K807" s="83">
        <f t="shared" si="12"/>
        <v>2</v>
      </c>
    </row>
    <row r="808" spans="2:11">
      <c r="B808" s="83" t="s">
        <v>60</v>
      </c>
      <c r="C808" s="83" t="s">
        <v>110</v>
      </c>
      <c r="D808" s="83" t="s">
        <v>11106</v>
      </c>
      <c r="E808" s="83" t="s">
        <v>10925</v>
      </c>
      <c r="K808" s="83">
        <f t="shared" si="12"/>
        <v>2</v>
      </c>
    </row>
    <row r="809" spans="2:11">
      <c r="B809" s="83" t="s">
        <v>456</v>
      </c>
      <c r="C809" s="83" t="s">
        <v>457</v>
      </c>
      <c r="D809" s="83" t="s">
        <v>11107</v>
      </c>
      <c r="E809" s="83" t="s">
        <v>10925</v>
      </c>
      <c r="K809" s="83">
        <f t="shared" si="12"/>
        <v>2</v>
      </c>
    </row>
    <row r="810" spans="2:11">
      <c r="B810" s="83" t="s">
        <v>598</v>
      </c>
      <c r="C810" s="83" t="s">
        <v>10437</v>
      </c>
      <c r="D810" s="83" t="s">
        <v>11108</v>
      </c>
      <c r="E810" s="83" t="s">
        <v>10925</v>
      </c>
      <c r="K810" s="83">
        <f t="shared" si="12"/>
        <v>2</v>
      </c>
    </row>
    <row r="811" spans="2:11">
      <c r="B811" s="83" t="s">
        <v>1503</v>
      </c>
      <c r="C811" s="83" t="s">
        <v>10440</v>
      </c>
      <c r="D811" s="83" t="s">
        <v>11109</v>
      </c>
      <c r="E811" s="83" t="s">
        <v>10925</v>
      </c>
      <c r="K811" s="83">
        <f t="shared" si="12"/>
        <v>2</v>
      </c>
    </row>
    <row r="812" spans="2:11">
      <c r="B812" s="83" t="s">
        <v>342</v>
      </c>
      <c r="C812" s="83" t="s">
        <v>10443</v>
      </c>
      <c r="D812" s="83" t="s">
        <v>11110</v>
      </c>
      <c r="E812" s="83" t="s">
        <v>10925</v>
      </c>
      <c r="K812" s="83">
        <f t="shared" si="12"/>
        <v>2</v>
      </c>
    </row>
    <row r="813" spans="2:11">
      <c r="B813" s="83" t="s">
        <v>447</v>
      </c>
      <c r="C813" s="83" t="s">
        <v>6540</v>
      </c>
      <c r="D813" s="83" t="s">
        <v>11111</v>
      </c>
      <c r="E813" s="83" t="s">
        <v>10925</v>
      </c>
      <c r="K813" s="83">
        <f t="shared" si="12"/>
        <v>2</v>
      </c>
    </row>
    <row r="814" spans="2:11">
      <c r="B814" s="83" t="s">
        <v>522</v>
      </c>
      <c r="C814" s="83" t="s">
        <v>523</v>
      </c>
      <c r="D814" s="83" t="s">
        <v>11112</v>
      </c>
      <c r="E814" s="83" t="s">
        <v>10925</v>
      </c>
      <c r="K814" s="83">
        <f t="shared" si="12"/>
        <v>2</v>
      </c>
    </row>
    <row r="815" spans="2:11">
      <c r="B815" s="83" t="s">
        <v>513</v>
      </c>
      <c r="C815" s="83" t="s">
        <v>514</v>
      </c>
      <c r="D815" s="83" t="s">
        <v>11113</v>
      </c>
      <c r="E815" s="83" t="s">
        <v>10925</v>
      </c>
      <c r="K815" s="83">
        <f t="shared" si="12"/>
        <v>2</v>
      </c>
    </row>
    <row r="816" spans="2:11">
      <c r="B816" s="83" t="s">
        <v>503</v>
      </c>
      <c r="C816" s="83" t="s">
        <v>504</v>
      </c>
      <c r="D816" s="83" t="s">
        <v>11114</v>
      </c>
      <c r="E816" s="83" t="s">
        <v>10925</v>
      </c>
      <c r="K816" s="83">
        <f t="shared" si="12"/>
        <v>2</v>
      </c>
    </row>
    <row r="817" spans="2:11">
      <c r="B817" s="83" t="s">
        <v>11115</v>
      </c>
      <c r="C817" s="83" t="s">
        <v>10458</v>
      </c>
      <c r="D817" s="83" t="s">
        <v>11116</v>
      </c>
      <c r="E817" s="83" t="s">
        <v>10925</v>
      </c>
      <c r="K817" s="83">
        <f t="shared" si="12"/>
        <v>2</v>
      </c>
    </row>
    <row r="818" spans="2:11">
      <c r="B818" s="83" t="s">
        <v>509</v>
      </c>
      <c r="C818" s="83" t="s">
        <v>510</v>
      </c>
      <c r="D818" s="83" t="s">
        <v>11117</v>
      </c>
      <c r="E818" s="83" t="s">
        <v>10925</v>
      </c>
      <c r="K818" s="83">
        <f t="shared" si="12"/>
        <v>2</v>
      </c>
    </row>
    <row r="819" spans="2:11">
      <c r="B819" s="83" t="s">
        <v>524</v>
      </c>
      <c r="C819" s="83" t="s">
        <v>525</v>
      </c>
      <c r="D819" s="83" t="s">
        <v>11118</v>
      </c>
      <c r="E819" s="83" t="s">
        <v>10925</v>
      </c>
      <c r="K819" s="83">
        <f t="shared" si="12"/>
        <v>2</v>
      </c>
    </row>
    <row r="820" spans="2:11">
      <c r="B820" s="83" t="s">
        <v>505</v>
      </c>
      <c r="C820" s="83" t="s">
        <v>506</v>
      </c>
      <c r="D820" s="83" t="s">
        <v>11119</v>
      </c>
      <c r="E820" s="83" t="s">
        <v>10925</v>
      </c>
      <c r="K820" s="83">
        <f t="shared" si="12"/>
        <v>2</v>
      </c>
    </row>
    <row r="821" spans="2:11">
      <c r="B821" s="83" t="s">
        <v>511</v>
      </c>
      <c r="C821" s="83" t="s">
        <v>512</v>
      </c>
      <c r="D821" s="83" t="s">
        <v>11120</v>
      </c>
      <c r="E821" s="83" t="s">
        <v>10925</v>
      </c>
      <c r="K821" s="83">
        <f t="shared" si="12"/>
        <v>2</v>
      </c>
    </row>
    <row r="822" spans="2:11">
      <c r="B822" s="83" t="s">
        <v>517</v>
      </c>
      <c r="C822" s="83" t="s">
        <v>518</v>
      </c>
      <c r="D822" s="83" t="s">
        <v>11121</v>
      </c>
      <c r="E822" s="83" t="s">
        <v>10925</v>
      </c>
      <c r="K822" s="83">
        <f t="shared" si="12"/>
        <v>2</v>
      </c>
    </row>
    <row r="823" spans="2:11">
      <c r="B823" s="83" t="s">
        <v>61</v>
      </c>
      <c r="C823" s="83" t="s">
        <v>111</v>
      </c>
      <c r="D823" s="83" t="s">
        <v>11122</v>
      </c>
      <c r="E823" s="83" t="s">
        <v>10925</v>
      </c>
      <c r="K823" s="83">
        <f t="shared" si="12"/>
        <v>2</v>
      </c>
    </row>
    <row r="824" spans="2:11">
      <c r="B824" s="83" t="s">
        <v>62</v>
      </c>
      <c r="C824" s="83" t="s">
        <v>112</v>
      </c>
      <c r="D824" s="83" t="s">
        <v>11123</v>
      </c>
      <c r="E824" s="83" t="s">
        <v>10925</v>
      </c>
      <c r="K824" s="83">
        <f t="shared" si="12"/>
        <v>2</v>
      </c>
    </row>
    <row r="825" spans="2:11">
      <c r="B825" s="83" t="s">
        <v>376</v>
      </c>
      <c r="C825" s="83" t="s">
        <v>377</v>
      </c>
      <c r="D825" s="83" t="s">
        <v>11124</v>
      </c>
      <c r="E825" s="83" t="s">
        <v>10925</v>
      </c>
      <c r="K825" s="83">
        <f t="shared" si="12"/>
        <v>2</v>
      </c>
    </row>
    <row r="826" spans="2:11">
      <c r="B826" s="83" t="s">
        <v>582</v>
      </c>
      <c r="C826" s="83" t="s">
        <v>583</v>
      </c>
      <c r="D826" s="83" t="s">
        <v>11125</v>
      </c>
      <c r="E826" s="83" t="s">
        <v>10925</v>
      </c>
      <c r="K826" s="83">
        <f t="shared" si="12"/>
        <v>2</v>
      </c>
    </row>
    <row r="827" spans="2:11">
      <c r="B827" s="83" t="s">
        <v>519</v>
      </c>
      <c r="C827" s="83" t="s">
        <v>520</v>
      </c>
      <c r="D827" s="83" t="s">
        <v>11126</v>
      </c>
      <c r="E827" s="83" t="s">
        <v>10925</v>
      </c>
      <c r="K827" s="83">
        <f t="shared" si="12"/>
        <v>2</v>
      </c>
    </row>
    <row r="828" spans="2:11">
      <c r="B828" s="83" t="s">
        <v>526</v>
      </c>
      <c r="C828" s="83" t="s">
        <v>527</v>
      </c>
      <c r="D828" s="83" t="s">
        <v>11127</v>
      </c>
      <c r="E828" s="83" t="s">
        <v>10925</v>
      </c>
      <c r="K828" s="83">
        <f t="shared" si="12"/>
        <v>2</v>
      </c>
    </row>
    <row r="829" spans="2:11">
      <c r="B829" s="83" t="s">
        <v>528</v>
      </c>
      <c r="C829" s="83" t="s">
        <v>10504</v>
      </c>
      <c r="D829" s="83" t="s">
        <v>11128</v>
      </c>
      <c r="E829" s="83" t="s">
        <v>10925</v>
      </c>
      <c r="K829" s="83">
        <f t="shared" si="12"/>
        <v>2</v>
      </c>
    </row>
    <row r="830" spans="2:11">
      <c r="B830" s="83" t="s">
        <v>63</v>
      </c>
      <c r="C830" s="83" t="s">
        <v>113</v>
      </c>
      <c r="D830" s="83" t="s">
        <v>11129</v>
      </c>
      <c r="E830" s="83" t="s">
        <v>10925</v>
      </c>
      <c r="K830" s="83">
        <f t="shared" si="12"/>
        <v>2</v>
      </c>
    </row>
    <row r="831" spans="2:11">
      <c r="B831" s="83" t="s">
        <v>116</v>
      </c>
      <c r="C831" s="83" t="s">
        <v>117</v>
      </c>
      <c r="D831" s="83" t="s">
        <v>11130</v>
      </c>
      <c r="E831" s="83" t="s">
        <v>10925</v>
      </c>
      <c r="K831" s="83">
        <f t="shared" si="12"/>
        <v>2</v>
      </c>
    </row>
    <row r="832" spans="2:11">
      <c r="B832" s="83" t="s">
        <v>529</v>
      </c>
      <c r="C832" s="83" t="s">
        <v>530</v>
      </c>
      <c r="D832" s="83" t="s">
        <v>11131</v>
      </c>
      <c r="E832" s="83" t="s">
        <v>10925</v>
      </c>
      <c r="K832" s="83">
        <f t="shared" si="12"/>
        <v>2</v>
      </c>
    </row>
    <row r="833" spans="2:11">
      <c r="B833" s="83" t="s">
        <v>245</v>
      </c>
      <c r="C833" s="83" t="s">
        <v>10527</v>
      </c>
      <c r="D833" s="83" t="s">
        <v>11132</v>
      </c>
      <c r="E833" s="83" t="s">
        <v>10925</v>
      </c>
      <c r="K833" s="83">
        <f t="shared" si="12"/>
        <v>2</v>
      </c>
    </row>
    <row r="834" spans="2:11">
      <c r="B834" s="83" t="s">
        <v>543</v>
      </c>
      <c r="C834" s="83" t="s">
        <v>544</v>
      </c>
      <c r="D834" s="83" t="s">
        <v>11133</v>
      </c>
      <c r="E834" s="83" t="s">
        <v>10925</v>
      </c>
      <c r="K834" s="83">
        <f t="shared" si="12"/>
        <v>2</v>
      </c>
    </row>
    <row r="835" spans="2:11">
      <c r="B835" s="83" t="s">
        <v>417</v>
      </c>
      <c r="C835" s="83" t="s">
        <v>418</v>
      </c>
      <c r="D835" s="83" t="s">
        <v>11134</v>
      </c>
      <c r="E835" s="83" t="s">
        <v>10925</v>
      </c>
      <c r="K835" s="83">
        <f t="shared" si="12"/>
        <v>2</v>
      </c>
    </row>
    <row r="836" spans="2:11">
      <c r="B836" s="83" t="s">
        <v>213</v>
      </c>
      <c r="C836" s="83" t="s">
        <v>214</v>
      </c>
      <c r="D836" s="83" t="s">
        <v>11135</v>
      </c>
      <c r="E836" s="83" t="s">
        <v>10925</v>
      </c>
      <c r="K836" s="83">
        <f t="shared" ref="K836:K899" si="13">LEN(TRIM(B836))</f>
        <v>2</v>
      </c>
    </row>
    <row r="837" spans="2:11">
      <c r="B837" s="83" t="s">
        <v>430</v>
      </c>
      <c r="C837" s="83" t="s">
        <v>431</v>
      </c>
      <c r="D837" s="83" t="s">
        <v>11136</v>
      </c>
      <c r="E837" s="83" t="s">
        <v>10925</v>
      </c>
      <c r="K837" s="83">
        <f t="shared" si="13"/>
        <v>2</v>
      </c>
    </row>
    <row r="838" spans="2:11">
      <c r="B838" s="83" t="s">
        <v>444</v>
      </c>
      <c r="C838" s="83" t="s">
        <v>10548</v>
      </c>
      <c r="D838" s="83" t="s">
        <v>11137</v>
      </c>
      <c r="E838" s="83" t="s">
        <v>10925</v>
      </c>
      <c r="K838" s="83">
        <f t="shared" si="13"/>
        <v>2</v>
      </c>
    </row>
    <row r="839" spans="2:11">
      <c r="B839" s="83" t="s">
        <v>515</v>
      </c>
      <c r="C839" s="83" t="s">
        <v>516</v>
      </c>
      <c r="D839" s="83" t="s">
        <v>11138</v>
      </c>
      <c r="E839" s="83" t="s">
        <v>10925</v>
      </c>
      <c r="K839" s="83">
        <f t="shared" si="13"/>
        <v>2</v>
      </c>
    </row>
    <row r="840" spans="2:11">
      <c r="B840" s="83" t="s">
        <v>607</v>
      </c>
      <c r="C840" s="83" t="s">
        <v>608</v>
      </c>
      <c r="D840" s="83" t="s">
        <v>11139</v>
      </c>
      <c r="E840" s="83" t="s">
        <v>10925</v>
      </c>
      <c r="K840" s="83">
        <f t="shared" si="13"/>
        <v>2</v>
      </c>
    </row>
    <row r="841" spans="2:11">
      <c r="B841" s="83" t="s">
        <v>118</v>
      </c>
      <c r="C841" s="83" t="s">
        <v>119</v>
      </c>
      <c r="D841" s="83" t="s">
        <v>11140</v>
      </c>
      <c r="E841" s="83" t="s">
        <v>10925</v>
      </c>
      <c r="K841" s="83">
        <f t="shared" si="13"/>
        <v>2</v>
      </c>
    </row>
    <row r="842" spans="2:11">
      <c r="B842" s="83" t="s">
        <v>558</v>
      </c>
      <c r="C842" s="83" t="s">
        <v>559</v>
      </c>
      <c r="D842" s="83" t="s">
        <v>11141</v>
      </c>
      <c r="E842" s="83" t="s">
        <v>10925</v>
      </c>
      <c r="K842" s="83">
        <f t="shared" si="13"/>
        <v>2</v>
      </c>
    </row>
    <row r="843" spans="2:11">
      <c r="B843" s="83" t="s">
        <v>533</v>
      </c>
      <c r="C843" s="83" t="s">
        <v>534</v>
      </c>
      <c r="D843" s="83" t="s">
        <v>11142</v>
      </c>
      <c r="E843" s="83" t="s">
        <v>10925</v>
      </c>
      <c r="K843" s="83">
        <f t="shared" si="13"/>
        <v>2</v>
      </c>
    </row>
    <row r="844" spans="2:11">
      <c r="B844" s="83" t="s">
        <v>550</v>
      </c>
      <c r="C844" s="83" t="s">
        <v>551</v>
      </c>
      <c r="D844" s="83" t="s">
        <v>11143</v>
      </c>
      <c r="E844" s="83" t="s">
        <v>10925</v>
      </c>
      <c r="K844" s="83">
        <f t="shared" si="13"/>
        <v>2</v>
      </c>
    </row>
    <row r="845" spans="2:11">
      <c r="B845" s="83" t="s">
        <v>114</v>
      </c>
      <c r="C845" s="83" t="s">
        <v>115</v>
      </c>
      <c r="D845" s="83" t="s">
        <v>11144</v>
      </c>
      <c r="E845" s="83" t="s">
        <v>10925</v>
      </c>
      <c r="K845" s="83">
        <f t="shared" si="13"/>
        <v>2</v>
      </c>
    </row>
    <row r="846" spans="2:11">
      <c r="B846" s="83" t="s">
        <v>537</v>
      </c>
      <c r="C846" s="83" t="s">
        <v>538</v>
      </c>
      <c r="D846" s="83" t="s">
        <v>11145</v>
      </c>
      <c r="E846" s="83" t="s">
        <v>10925</v>
      </c>
      <c r="K846" s="83">
        <f t="shared" si="13"/>
        <v>2</v>
      </c>
    </row>
    <row r="847" spans="2:11">
      <c r="B847" s="83" t="s">
        <v>548</v>
      </c>
      <c r="C847" s="83" t="s">
        <v>549</v>
      </c>
      <c r="D847" s="83" t="s">
        <v>11146</v>
      </c>
      <c r="E847" s="83" t="s">
        <v>10925</v>
      </c>
      <c r="K847" s="83">
        <f t="shared" si="13"/>
        <v>2</v>
      </c>
    </row>
    <row r="848" spans="2:11">
      <c r="B848" s="83" t="s">
        <v>541</v>
      </c>
      <c r="C848" s="83" t="s">
        <v>542</v>
      </c>
      <c r="D848" s="83" t="s">
        <v>11147</v>
      </c>
      <c r="E848" s="83" t="s">
        <v>10925</v>
      </c>
      <c r="K848" s="83">
        <f t="shared" si="13"/>
        <v>2</v>
      </c>
    </row>
    <row r="849" spans="2:11">
      <c r="B849" s="83" t="s">
        <v>66</v>
      </c>
      <c r="C849" s="83" t="s">
        <v>547</v>
      </c>
      <c r="D849" s="83" t="s">
        <v>11148</v>
      </c>
      <c r="E849" s="83" t="s">
        <v>10925</v>
      </c>
      <c r="K849" s="83">
        <f t="shared" si="13"/>
        <v>2</v>
      </c>
    </row>
    <row r="850" spans="2:11">
      <c r="B850" s="83" t="s">
        <v>612</v>
      </c>
      <c r="C850" s="83" t="s">
        <v>613</v>
      </c>
      <c r="D850" s="83" t="s">
        <v>11149</v>
      </c>
      <c r="E850" s="83" t="s">
        <v>10925</v>
      </c>
      <c r="K850" s="83">
        <f t="shared" si="13"/>
        <v>2</v>
      </c>
    </row>
    <row r="851" spans="2:11">
      <c r="B851" s="83" t="s">
        <v>65</v>
      </c>
      <c r="C851" s="83" t="s">
        <v>120</v>
      </c>
      <c r="D851" s="83" t="s">
        <v>11150</v>
      </c>
      <c r="E851" s="83" t="s">
        <v>10925</v>
      </c>
      <c r="K851" s="83">
        <f t="shared" si="13"/>
        <v>2</v>
      </c>
    </row>
    <row r="852" spans="2:11">
      <c r="B852" s="83" t="s">
        <v>552</v>
      </c>
      <c r="C852" s="83" t="s">
        <v>553</v>
      </c>
      <c r="D852" s="83" t="s">
        <v>11151</v>
      </c>
      <c r="E852" s="83" t="s">
        <v>10925</v>
      </c>
      <c r="K852" s="83">
        <f t="shared" si="13"/>
        <v>2</v>
      </c>
    </row>
    <row r="853" spans="2:11">
      <c r="B853" s="83" t="s">
        <v>627</v>
      </c>
      <c r="C853" s="83" t="s">
        <v>628</v>
      </c>
      <c r="D853" s="83" t="s">
        <v>11152</v>
      </c>
      <c r="E853" s="83" t="s">
        <v>10925</v>
      </c>
      <c r="K853" s="83">
        <f t="shared" si="13"/>
        <v>2</v>
      </c>
    </row>
    <row r="854" spans="2:11">
      <c r="B854" s="83" t="s">
        <v>631</v>
      </c>
      <c r="C854" s="83" t="s">
        <v>632</v>
      </c>
      <c r="D854" s="83" t="s">
        <v>11153</v>
      </c>
      <c r="E854" s="83" t="s">
        <v>10925</v>
      </c>
      <c r="K854" s="83">
        <f t="shared" si="13"/>
        <v>2</v>
      </c>
    </row>
    <row r="855" spans="2:11">
      <c r="B855" s="83" t="s">
        <v>11154</v>
      </c>
      <c r="C855" s="83" t="s">
        <v>10636</v>
      </c>
      <c r="D855" s="83" t="s">
        <v>11155</v>
      </c>
      <c r="E855" s="83" t="s">
        <v>10925</v>
      </c>
      <c r="K855" s="83">
        <f t="shared" si="13"/>
        <v>2</v>
      </c>
    </row>
    <row r="856" spans="2:11">
      <c r="B856" s="83" t="s">
        <v>46</v>
      </c>
      <c r="C856" s="83" t="s">
        <v>121</v>
      </c>
      <c r="D856" s="83" t="s">
        <v>11156</v>
      </c>
      <c r="E856" s="83" t="s">
        <v>10925</v>
      </c>
      <c r="K856" s="83">
        <f t="shared" si="13"/>
        <v>2</v>
      </c>
    </row>
    <row r="857" spans="2:11">
      <c r="B857" s="83" t="s">
        <v>556</v>
      </c>
      <c r="C857" s="83" t="s">
        <v>557</v>
      </c>
      <c r="D857" s="83" t="s">
        <v>11157</v>
      </c>
      <c r="E857" s="83" t="s">
        <v>10925</v>
      </c>
      <c r="K857" s="83">
        <f t="shared" si="13"/>
        <v>2</v>
      </c>
    </row>
    <row r="858" spans="2:11">
      <c r="B858" s="83" t="s">
        <v>539</v>
      </c>
      <c r="C858" s="83" t="s">
        <v>540</v>
      </c>
      <c r="D858" s="83" t="s">
        <v>11158</v>
      </c>
      <c r="E858" s="83" t="s">
        <v>10925</v>
      </c>
      <c r="K858" s="83">
        <f t="shared" si="13"/>
        <v>2</v>
      </c>
    </row>
    <row r="859" spans="2:11">
      <c r="B859" s="83" t="s">
        <v>324</v>
      </c>
      <c r="C859" s="83" t="s">
        <v>325</v>
      </c>
      <c r="D859" s="83" t="s">
        <v>11159</v>
      </c>
      <c r="E859" s="83" t="s">
        <v>10925</v>
      </c>
      <c r="K859" s="83">
        <f t="shared" si="13"/>
        <v>2</v>
      </c>
    </row>
    <row r="860" spans="2:11">
      <c r="B860" s="83" t="s">
        <v>554</v>
      </c>
      <c r="C860" s="83" t="s">
        <v>555</v>
      </c>
      <c r="D860" s="83" t="s">
        <v>11160</v>
      </c>
      <c r="E860" s="83" t="s">
        <v>10925</v>
      </c>
      <c r="K860" s="83">
        <f t="shared" si="13"/>
        <v>2</v>
      </c>
    </row>
    <row r="861" spans="2:11">
      <c r="B861" s="83" t="s">
        <v>545</v>
      </c>
      <c r="C861" s="83" t="s">
        <v>10677</v>
      </c>
      <c r="D861" s="83" t="s">
        <v>11161</v>
      </c>
      <c r="E861" s="83" t="s">
        <v>10925</v>
      </c>
      <c r="K861" s="83">
        <f t="shared" si="13"/>
        <v>2</v>
      </c>
    </row>
    <row r="862" spans="2:11">
      <c r="B862" s="83" t="s">
        <v>566</v>
      </c>
      <c r="C862" s="83" t="s">
        <v>10687</v>
      </c>
      <c r="D862" s="83" t="s">
        <v>11162</v>
      </c>
      <c r="E862" s="83" t="s">
        <v>10925</v>
      </c>
      <c r="K862" s="83">
        <f t="shared" si="13"/>
        <v>2</v>
      </c>
    </row>
    <row r="863" spans="2:11">
      <c r="B863" s="83" t="s">
        <v>64</v>
      </c>
      <c r="C863" s="83" t="s">
        <v>122</v>
      </c>
      <c r="D863" s="83" t="s">
        <v>11163</v>
      </c>
      <c r="E863" s="83" t="s">
        <v>10925</v>
      </c>
      <c r="K863" s="83">
        <f t="shared" si="13"/>
        <v>2</v>
      </c>
    </row>
    <row r="864" spans="2:11">
      <c r="B864" s="83" t="s">
        <v>281</v>
      </c>
      <c r="C864" s="83" t="s">
        <v>282</v>
      </c>
      <c r="D864" s="83" t="s">
        <v>11164</v>
      </c>
      <c r="E864" s="83" t="s">
        <v>10925</v>
      </c>
      <c r="K864" s="83">
        <f t="shared" si="13"/>
        <v>2</v>
      </c>
    </row>
    <row r="865" spans="2:11">
      <c r="B865" s="83" t="s">
        <v>564</v>
      </c>
      <c r="C865" s="83" t="s">
        <v>565</v>
      </c>
      <c r="D865" s="83" t="s">
        <v>11165</v>
      </c>
      <c r="E865" s="83" t="s">
        <v>10925</v>
      </c>
      <c r="K865" s="83">
        <f t="shared" si="13"/>
        <v>2</v>
      </c>
    </row>
    <row r="866" spans="2:11">
      <c r="B866" s="83" t="s">
        <v>578</v>
      </c>
      <c r="C866" s="83" t="s">
        <v>579</v>
      </c>
      <c r="D866" s="83" t="s">
        <v>11166</v>
      </c>
      <c r="E866" s="83" t="s">
        <v>10925</v>
      </c>
      <c r="K866" s="83">
        <f t="shared" si="13"/>
        <v>2</v>
      </c>
    </row>
    <row r="867" spans="2:11">
      <c r="B867" s="83" t="s">
        <v>576</v>
      </c>
      <c r="C867" s="83" t="s">
        <v>577</v>
      </c>
      <c r="D867" s="83" t="s">
        <v>11167</v>
      </c>
      <c r="E867" s="83" t="s">
        <v>10925</v>
      </c>
      <c r="K867" s="83">
        <f t="shared" si="13"/>
        <v>2</v>
      </c>
    </row>
    <row r="868" spans="2:11">
      <c r="B868" s="83" t="s">
        <v>574</v>
      </c>
      <c r="C868" s="83" t="s">
        <v>575</v>
      </c>
      <c r="D868" s="83" t="s">
        <v>11168</v>
      </c>
      <c r="E868" s="83" t="s">
        <v>10925</v>
      </c>
      <c r="K868" s="83">
        <f t="shared" si="13"/>
        <v>2</v>
      </c>
    </row>
    <row r="869" spans="2:11">
      <c r="B869" s="83" t="s">
        <v>580</v>
      </c>
      <c r="C869" s="83" t="s">
        <v>581</v>
      </c>
      <c r="D869" s="83" t="s">
        <v>11169</v>
      </c>
      <c r="E869" s="83" t="s">
        <v>10925</v>
      </c>
      <c r="K869" s="83">
        <f t="shared" si="13"/>
        <v>2</v>
      </c>
    </row>
    <row r="870" spans="2:11">
      <c r="B870" s="83" t="s">
        <v>588</v>
      </c>
      <c r="C870" s="83" t="s">
        <v>589</v>
      </c>
      <c r="D870" s="83" t="s">
        <v>11170</v>
      </c>
      <c r="E870" s="83" t="s">
        <v>10925</v>
      </c>
      <c r="K870" s="83">
        <f t="shared" si="13"/>
        <v>2</v>
      </c>
    </row>
    <row r="871" spans="2:11">
      <c r="B871" s="83" t="s">
        <v>590</v>
      </c>
      <c r="C871" s="83" t="s">
        <v>591</v>
      </c>
      <c r="D871" s="83" t="s">
        <v>11171</v>
      </c>
      <c r="E871" s="83" t="s">
        <v>10925</v>
      </c>
      <c r="K871" s="83">
        <f t="shared" si="13"/>
        <v>2</v>
      </c>
    </row>
    <row r="872" spans="2:11">
      <c r="B872" s="83" t="s">
        <v>207</v>
      </c>
      <c r="C872" s="83" t="s">
        <v>208</v>
      </c>
      <c r="D872" s="83" t="s">
        <v>11172</v>
      </c>
      <c r="E872" s="83" t="s">
        <v>10925</v>
      </c>
      <c r="K872" s="83">
        <f t="shared" si="13"/>
        <v>2</v>
      </c>
    </row>
    <row r="873" spans="2:11">
      <c r="B873" s="83" t="s">
        <v>586</v>
      </c>
      <c r="C873" s="83" t="s">
        <v>587</v>
      </c>
      <c r="D873" s="83" t="s">
        <v>11173</v>
      </c>
      <c r="E873" s="83" t="s">
        <v>10925</v>
      </c>
      <c r="K873" s="83">
        <f t="shared" si="13"/>
        <v>2</v>
      </c>
    </row>
    <row r="874" spans="2:11">
      <c r="B874" s="83" t="s">
        <v>124</v>
      </c>
      <c r="C874" s="83" t="s">
        <v>125</v>
      </c>
      <c r="D874" s="83" t="s">
        <v>11174</v>
      </c>
      <c r="E874" s="83" t="s">
        <v>10925</v>
      </c>
      <c r="K874" s="83">
        <f t="shared" si="13"/>
        <v>2</v>
      </c>
    </row>
    <row r="875" spans="2:11">
      <c r="B875" s="83" t="s">
        <v>584</v>
      </c>
      <c r="C875" s="83" t="s">
        <v>585</v>
      </c>
      <c r="D875" s="83" t="s">
        <v>11175</v>
      </c>
      <c r="E875" s="83" t="s">
        <v>10925</v>
      </c>
      <c r="K875" s="83">
        <f t="shared" si="13"/>
        <v>2</v>
      </c>
    </row>
    <row r="876" spans="2:11">
      <c r="B876" s="83" t="s">
        <v>568</v>
      </c>
      <c r="C876" s="83" t="s">
        <v>569</v>
      </c>
      <c r="D876" s="83" t="s">
        <v>11176</v>
      </c>
      <c r="E876" s="83" t="s">
        <v>10925</v>
      </c>
      <c r="K876" s="83">
        <f t="shared" si="13"/>
        <v>2</v>
      </c>
    </row>
    <row r="877" spans="2:11">
      <c r="B877" s="83" t="s">
        <v>592</v>
      </c>
      <c r="C877" s="83" t="s">
        <v>593</v>
      </c>
      <c r="D877" s="83" t="s">
        <v>11177</v>
      </c>
      <c r="E877" s="83" t="s">
        <v>10925</v>
      </c>
      <c r="K877" s="83">
        <f t="shared" si="13"/>
        <v>2</v>
      </c>
    </row>
    <row r="878" spans="2:11">
      <c r="B878" s="83" t="s">
        <v>596</v>
      </c>
      <c r="C878" s="83" t="s">
        <v>597</v>
      </c>
      <c r="D878" s="83" t="s">
        <v>11178</v>
      </c>
      <c r="E878" s="83" t="s">
        <v>10925</v>
      </c>
      <c r="K878" s="83">
        <f t="shared" si="13"/>
        <v>2</v>
      </c>
    </row>
    <row r="879" spans="2:11">
      <c r="B879" s="83" t="s">
        <v>126</v>
      </c>
      <c r="C879" s="83" t="s">
        <v>127</v>
      </c>
      <c r="D879" s="83" t="s">
        <v>11179</v>
      </c>
      <c r="E879" s="83" t="s">
        <v>10925</v>
      </c>
      <c r="K879" s="83">
        <f t="shared" si="13"/>
        <v>2</v>
      </c>
    </row>
    <row r="880" spans="2:11">
      <c r="B880" s="83" t="s">
        <v>123</v>
      </c>
      <c r="C880" s="83" t="s">
        <v>10756</v>
      </c>
      <c r="D880" s="83" t="s">
        <v>11180</v>
      </c>
      <c r="E880" s="83" t="s">
        <v>10925</v>
      </c>
      <c r="K880" s="83">
        <f t="shared" si="13"/>
        <v>2</v>
      </c>
    </row>
    <row r="881" spans="2:11">
      <c r="B881" s="83" t="s">
        <v>11181</v>
      </c>
      <c r="C881" s="83" t="s">
        <v>10763</v>
      </c>
      <c r="D881" s="83" t="s">
        <v>11182</v>
      </c>
      <c r="E881" s="83" t="s">
        <v>10925</v>
      </c>
      <c r="K881" s="83">
        <f t="shared" si="13"/>
        <v>2</v>
      </c>
    </row>
    <row r="882" spans="2:11">
      <c r="B882" s="83" t="s">
        <v>322</v>
      </c>
      <c r="C882" s="83" t="s">
        <v>323</v>
      </c>
      <c r="D882" s="83" t="s">
        <v>11183</v>
      </c>
      <c r="E882" s="83" t="s">
        <v>10925</v>
      </c>
      <c r="K882" s="83">
        <f t="shared" si="13"/>
        <v>2</v>
      </c>
    </row>
    <row r="883" spans="2:11">
      <c r="B883" s="83" t="s">
        <v>348</v>
      </c>
      <c r="C883" s="83" t="s">
        <v>10790</v>
      </c>
      <c r="D883" s="83" t="s">
        <v>11184</v>
      </c>
      <c r="E883" s="83" t="s">
        <v>10925</v>
      </c>
      <c r="K883" s="83">
        <f t="shared" si="13"/>
        <v>2</v>
      </c>
    </row>
    <row r="884" spans="2:11">
      <c r="B884" s="83" t="s">
        <v>353</v>
      </c>
      <c r="C884" s="83" t="s">
        <v>354</v>
      </c>
      <c r="D884" s="83" t="s">
        <v>11185</v>
      </c>
      <c r="E884" s="83" t="s">
        <v>10925</v>
      </c>
      <c r="K884" s="83">
        <f t="shared" si="13"/>
        <v>2</v>
      </c>
    </row>
    <row r="885" spans="2:11">
      <c r="B885" s="83" t="s">
        <v>399</v>
      </c>
      <c r="C885" s="83" t="s">
        <v>400</v>
      </c>
      <c r="D885" s="83" t="s">
        <v>11186</v>
      </c>
      <c r="E885" s="83" t="s">
        <v>10925</v>
      </c>
      <c r="K885" s="83">
        <f t="shared" si="13"/>
        <v>2</v>
      </c>
    </row>
    <row r="886" spans="2:11">
      <c r="B886" s="83" t="s">
        <v>391</v>
      </c>
      <c r="C886" s="83" t="s">
        <v>392</v>
      </c>
      <c r="D886" s="83" t="s">
        <v>11187</v>
      </c>
      <c r="E886" s="83" t="s">
        <v>10925</v>
      </c>
      <c r="K886" s="83">
        <f t="shared" si="13"/>
        <v>2</v>
      </c>
    </row>
    <row r="887" spans="2:11">
      <c r="B887" s="83" t="s">
        <v>595</v>
      </c>
      <c r="C887" s="83" t="s">
        <v>10806</v>
      </c>
      <c r="D887" s="83" t="s">
        <v>11188</v>
      </c>
      <c r="E887" s="83" t="s">
        <v>10925</v>
      </c>
      <c r="K887" s="83">
        <f t="shared" si="13"/>
        <v>2</v>
      </c>
    </row>
    <row r="888" spans="2:11">
      <c r="B888" s="83" t="s">
        <v>599</v>
      </c>
      <c r="C888" s="83" t="s">
        <v>10820</v>
      </c>
      <c r="D888" s="83" t="s">
        <v>11189</v>
      </c>
      <c r="E888" s="83" t="s">
        <v>10925</v>
      </c>
      <c r="K888" s="83">
        <f t="shared" si="13"/>
        <v>2</v>
      </c>
    </row>
    <row r="889" spans="2:11">
      <c r="B889" s="83" t="s">
        <v>970</v>
      </c>
      <c r="C889" s="83" t="s">
        <v>10835</v>
      </c>
      <c r="D889" s="83" t="s">
        <v>11190</v>
      </c>
      <c r="E889" s="83" t="s">
        <v>10925</v>
      </c>
      <c r="K889" s="83">
        <f t="shared" si="13"/>
        <v>2</v>
      </c>
    </row>
    <row r="890" spans="2:11">
      <c r="B890" s="83" t="s">
        <v>611</v>
      </c>
      <c r="C890" s="83" t="s">
        <v>10838</v>
      </c>
      <c r="D890" s="83" t="s">
        <v>11191</v>
      </c>
      <c r="E890" s="83" t="s">
        <v>10925</v>
      </c>
      <c r="K890" s="83">
        <f t="shared" si="13"/>
        <v>2</v>
      </c>
    </row>
    <row r="891" spans="2:11">
      <c r="B891" s="83" t="s">
        <v>237</v>
      </c>
      <c r="C891" s="83" t="s">
        <v>238</v>
      </c>
      <c r="D891" s="83" t="s">
        <v>11192</v>
      </c>
      <c r="E891" s="83" t="s">
        <v>10925</v>
      </c>
      <c r="K891" s="83">
        <f t="shared" si="13"/>
        <v>2</v>
      </c>
    </row>
    <row r="892" spans="2:11">
      <c r="B892" s="83" t="s">
        <v>602</v>
      </c>
      <c r="C892" s="83" t="s">
        <v>603</v>
      </c>
      <c r="D892" s="83" t="s">
        <v>11193</v>
      </c>
      <c r="E892" s="83" t="s">
        <v>10925</v>
      </c>
      <c r="K892" s="83">
        <f t="shared" si="13"/>
        <v>2</v>
      </c>
    </row>
    <row r="893" spans="2:11">
      <c r="B893" s="83" t="s">
        <v>604</v>
      </c>
      <c r="C893" s="83" t="s">
        <v>605</v>
      </c>
      <c r="D893" s="83" t="s">
        <v>11194</v>
      </c>
      <c r="E893" s="83" t="s">
        <v>10925</v>
      </c>
      <c r="K893" s="83">
        <f t="shared" si="13"/>
        <v>2</v>
      </c>
    </row>
    <row r="894" spans="2:11">
      <c r="B894" s="83" t="s">
        <v>609</v>
      </c>
      <c r="C894" s="83" t="s">
        <v>10857</v>
      </c>
      <c r="D894" s="83" t="s">
        <v>11195</v>
      </c>
      <c r="E894" s="83" t="s">
        <v>10925</v>
      </c>
      <c r="K894" s="83">
        <f t="shared" si="13"/>
        <v>2</v>
      </c>
    </row>
    <row r="895" spans="2:11">
      <c r="B895" s="83" t="s">
        <v>11196</v>
      </c>
      <c r="C895" s="83" t="s">
        <v>10860</v>
      </c>
      <c r="D895" s="83" t="s">
        <v>11197</v>
      </c>
      <c r="E895" s="83" t="s">
        <v>10925</v>
      </c>
      <c r="K895" s="83">
        <f t="shared" si="13"/>
        <v>2</v>
      </c>
    </row>
    <row r="896" spans="2:11">
      <c r="B896" s="83" t="s">
        <v>11198</v>
      </c>
      <c r="C896" s="83" t="s">
        <v>10871</v>
      </c>
      <c r="D896" s="83" t="s">
        <v>11199</v>
      </c>
      <c r="E896" s="83" t="s">
        <v>10925</v>
      </c>
      <c r="K896" s="83">
        <f t="shared" si="13"/>
        <v>2</v>
      </c>
    </row>
    <row r="897" spans="2:11">
      <c r="B897" s="83" t="s">
        <v>618</v>
      </c>
      <c r="C897" s="83" t="s">
        <v>10881</v>
      </c>
      <c r="D897" s="83" t="s">
        <v>11200</v>
      </c>
      <c r="E897" s="83" t="s">
        <v>10925</v>
      </c>
      <c r="K897" s="83">
        <f t="shared" si="13"/>
        <v>2</v>
      </c>
    </row>
    <row r="898" spans="2:11">
      <c r="B898" s="83" t="s">
        <v>619</v>
      </c>
      <c r="C898" s="83" t="s">
        <v>620</v>
      </c>
      <c r="D898" s="83" t="s">
        <v>11201</v>
      </c>
      <c r="E898" s="83" t="s">
        <v>10925</v>
      </c>
      <c r="K898" s="83">
        <f t="shared" si="13"/>
        <v>2</v>
      </c>
    </row>
    <row r="899" spans="2:11">
      <c r="B899" s="83" t="s">
        <v>623</v>
      </c>
      <c r="C899" s="83" t="s">
        <v>624</v>
      </c>
      <c r="D899" s="83" t="s">
        <v>11202</v>
      </c>
      <c r="E899" s="83" t="s">
        <v>10925</v>
      </c>
      <c r="K899" s="83">
        <f t="shared" si="13"/>
        <v>2</v>
      </c>
    </row>
    <row r="900" spans="2:11">
      <c r="B900" s="83" t="s">
        <v>11203</v>
      </c>
      <c r="C900" s="83" t="s">
        <v>10914</v>
      </c>
      <c r="D900" s="83" t="s">
        <v>11204</v>
      </c>
      <c r="E900" s="83" t="s">
        <v>10925</v>
      </c>
      <c r="K900" s="83">
        <f t="shared" ref="K900:K901" si="14">LEN(TRIM(B900))</f>
        <v>2</v>
      </c>
    </row>
    <row r="901" spans="2:11">
      <c r="B901" s="83" t="s">
        <v>629</v>
      </c>
      <c r="C901" s="83" t="s">
        <v>630</v>
      </c>
      <c r="D901" s="83" t="s">
        <v>11205</v>
      </c>
      <c r="E901" s="83" t="s">
        <v>10925</v>
      </c>
      <c r="K901" s="83">
        <f t="shared" si="14"/>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3712"/>
  <sheetViews>
    <sheetView workbookViewId="0"/>
  </sheetViews>
  <sheetFormatPr defaultRowHeight="15"/>
  <cols>
    <col min="1" max="6" width="23.42578125" style="83" customWidth="1"/>
    <col min="7" max="8" width="9.140625" style="83"/>
    <col min="9" max="9" width="6.28515625" style="83" customWidth="1"/>
    <col min="10" max="10" width="3.42578125" style="83" customWidth="1"/>
    <col min="11" max="11" width="4.140625" style="83" customWidth="1"/>
    <col min="12" max="16384" width="9.140625" style="83"/>
  </cols>
  <sheetData>
    <row r="1" spans="1:13">
      <c r="C1" s="93"/>
    </row>
    <row r="2" spans="1:13">
      <c r="A2" s="278" t="s">
        <v>9</v>
      </c>
      <c r="B2" s="278" t="s">
        <v>191</v>
      </c>
      <c r="C2" s="278" t="s">
        <v>1881</v>
      </c>
      <c r="D2" s="279" t="s">
        <v>9457</v>
      </c>
      <c r="E2" s="254" t="s">
        <v>1805</v>
      </c>
      <c r="F2" s="255" t="s">
        <v>2526</v>
      </c>
      <c r="G2" s="254" t="s">
        <v>1410</v>
      </c>
      <c r="H2" s="256" t="s">
        <v>9425</v>
      </c>
      <c r="I2" s="278"/>
      <c r="J2" s="278"/>
      <c r="K2" s="278">
        <f>MIN(L:L)</f>
        <v>2</v>
      </c>
      <c r="L2" s="254" t="s">
        <v>1806</v>
      </c>
      <c r="M2" s="93">
        <f>MAX(L:L)</f>
        <v>6</v>
      </c>
    </row>
    <row r="3" spans="1:13">
      <c r="A3" s="83" t="s">
        <v>160</v>
      </c>
      <c r="B3" s="83" t="s">
        <v>194</v>
      </c>
      <c r="L3" s="83">
        <f>LEN(TRIM(A3))</f>
        <v>2</v>
      </c>
    </row>
    <row r="4" spans="1:13">
      <c r="A4" s="83" t="s">
        <v>76</v>
      </c>
      <c r="B4" s="83" t="s">
        <v>77</v>
      </c>
      <c r="L4" s="83">
        <f t="shared" ref="L4:L67" si="0">LEN(TRIM(A4))</f>
        <v>2</v>
      </c>
    </row>
    <row r="5" spans="1:13">
      <c r="A5" s="83" t="s">
        <v>209</v>
      </c>
      <c r="B5" s="83" t="s">
        <v>210</v>
      </c>
      <c r="L5" s="83">
        <f t="shared" si="0"/>
        <v>2</v>
      </c>
    </row>
    <row r="6" spans="1:13">
      <c r="A6" s="83" t="s">
        <v>211</v>
      </c>
      <c r="B6" s="83" t="s">
        <v>212</v>
      </c>
      <c r="L6" s="83">
        <f t="shared" si="0"/>
        <v>2</v>
      </c>
    </row>
    <row r="7" spans="1:13">
      <c r="A7" s="83" t="s">
        <v>213</v>
      </c>
      <c r="B7" s="83" t="s">
        <v>2527</v>
      </c>
      <c r="L7" s="83">
        <f t="shared" si="0"/>
        <v>2</v>
      </c>
    </row>
    <row r="8" spans="1:13">
      <c r="A8" s="83" t="s">
        <v>74</v>
      </c>
      <c r="B8" s="83" t="s">
        <v>75</v>
      </c>
      <c r="L8" s="83">
        <f t="shared" si="0"/>
        <v>2</v>
      </c>
    </row>
    <row r="9" spans="1:13">
      <c r="A9" s="83" t="s">
        <v>2566</v>
      </c>
      <c r="B9" s="83" t="s">
        <v>2567</v>
      </c>
      <c r="D9" s="83" t="s">
        <v>74</v>
      </c>
      <c r="L9" s="83">
        <f t="shared" si="0"/>
        <v>6</v>
      </c>
    </row>
    <row r="10" spans="1:13">
      <c r="A10" s="83" t="s">
        <v>2528</v>
      </c>
      <c r="B10" s="83" t="s">
        <v>2529</v>
      </c>
      <c r="D10" s="83" t="s">
        <v>74</v>
      </c>
      <c r="L10" s="83">
        <f t="shared" si="0"/>
        <v>3</v>
      </c>
    </row>
    <row r="11" spans="1:13">
      <c r="A11" s="83" t="s">
        <v>2530</v>
      </c>
      <c r="B11" s="83" t="s">
        <v>2531</v>
      </c>
      <c r="D11" s="83" t="s">
        <v>2528</v>
      </c>
      <c r="L11" s="83">
        <f t="shared" si="0"/>
        <v>4</v>
      </c>
    </row>
    <row r="12" spans="1:13">
      <c r="A12" s="83" t="s">
        <v>2532</v>
      </c>
      <c r="B12" s="83" t="s">
        <v>2533</v>
      </c>
      <c r="D12" s="83" t="s">
        <v>2530</v>
      </c>
      <c r="L12" s="83">
        <f t="shared" si="0"/>
        <v>5</v>
      </c>
    </row>
    <row r="13" spans="1:13">
      <c r="A13" s="83" t="s">
        <v>2534</v>
      </c>
      <c r="B13" s="83" t="s">
        <v>2535</v>
      </c>
      <c r="D13" s="83" t="s">
        <v>2530</v>
      </c>
      <c r="L13" s="83">
        <f t="shared" si="0"/>
        <v>5</v>
      </c>
    </row>
    <row r="14" spans="1:13">
      <c r="A14" s="83" t="s">
        <v>2536</v>
      </c>
      <c r="B14" s="83" t="s">
        <v>2537</v>
      </c>
      <c r="D14" s="83" t="s">
        <v>2530</v>
      </c>
      <c r="L14" s="83">
        <f t="shared" si="0"/>
        <v>5</v>
      </c>
    </row>
    <row r="15" spans="1:13">
      <c r="A15" s="83" t="s">
        <v>2538</v>
      </c>
      <c r="B15" s="83" t="s">
        <v>2539</v>
      </c>
      <c r="D15" s="83" t="s">
        <v>2530</v>
      </c>
      <c r="L15" s="83">
        <f t="shared" si="0"/>
        <v>5</v>
      </c>
    </row>
    <row r="16" spans="1:13">
      <c r="A16" s="83" t="s">
        <v>2540</v>
      </c>
      <c r="B16" s="83" t="s">
        <v>2541</v>
      </c>
      <c r="D16" s="83" t="s">
        <v>2530</v>
      </c>
      <c r="L16" s="83">
        <f t="shared" si="0"/>
        <v>5</v>
      </c>
    </row>
    <row r="17" spans="1:12">
      <c r="A17" s="83" t="s">
        <v>2542</v>
      </c>
      <c r="B17" s="83" t="s">
        <v>2543</v>
      </c>
      <c r="D17" s="83" t="s">
        <v>2528</v>
      </c>
      <c r="L17" s="83">
        <f t="shared" si="0"/>
        <v>4</v>
      </c>
    </row>
    <row r="18" spans="1:12">
      <c r="A18" s="83" t="s">
        <v>2544</v>
      </c>
      <c r="B18" s="83" t="s">
        <v>2545</v>
      </c>
      <c r="D18" s="83" t="s">
        <v>2542</v>
      </c>
      <c r="L18" s="83">
        <f t="shared" si="0"/>
        <v>5</v>
      </c>
    </row>
    <row r="19" spans="1:12">
      <c r="A19" s="83" t="s">
        <v>2546</v>
      </c>
      <c r="B19" s="83" t="s">
        <v>2547</v>
      </c>
      <c r="D19" s="83" t="s">
        <v>2542</v>
      </c>
      <c r="L19" s="83">
        <f t="shared" si="0"/>
        <v>5</v>
      </c>
    </row>
    <row r="20" spans="1:12">
      <c r="A20" s="83" t="s">
        <v>2548</v>
      </c>
      <c r="B20" s="83" t="s">
        <v>2549</v>
      </c>
      <c r="D20" s="83" t="s">
        <v>2528</v>
      </c>
      <c r="L20" s="83">
        <f t="shared" si="0"/>
        <v>4</v>
      </c>
    </row>
    <row r="21" spans="1:12">
      <c r="A21" s="83" t="s">
        <v>2550</v>
      </c>
      <c r="B21" s="83" t="s">
        <v>2551</v>
      </c>
      <c r="D21" s="83" t="s">
        <v>2548</v>
      </c>
      <c r="L21" s="83">
        <f t="shared" si="0"/>
        <v>5</v>
      </c>
    </row>
    <row r="22" spans="1:12">
      <c r="A22" s="83" t="s">
        <v>2552</v>
      </c>
      <c r="B22" s="83" t="s">
        <v>2553</v>
      </c>
      <c r="D22" s="83" t="s">
        <v>2548</v>
      </c>
      <c r="L22" s="83">
        <f t="shared" si="0"/>
        <v>5</v>
      </c>
    </row>
    <row r="23" spans="1:12">
      <c r="A23" s="83" t="s">
        <v>2554</v>
      </c>
      <c r="B23" s="83" t="s">
        <v>2555</v>
      </c>
      <c r="D23" s="83" t="s">
        <v>2548</v>
      </c>
      <c r="L23" s="83">
        <f t="shared" si="0"/>
        <v>5</v>
      </c>
    </row>
    <row r="24" spans="1:12">
      <c r="A24" s="83" t="s">
        <v>2556</v>
      </c>
      <c r="B24" s="83" t="s">
        <v>2557</v>
      </c>
      <c r="D24" s="83" t="s">
        <v>2548</v>
      </c>
      <c r="L24" s="83">
        <f t="shared" si="0"/>
        <v>5</v>
      </c>
    </row>
    <row r="25" spans="1:12">
      <c r="A25" s="83" t="s">
        <v>2558</v>
      </c>
      <c r="B25" s="83" t="s">
        <v>2559</v>
      </c>
      <c r="D25" s="83" t="s">
        <v>2548</v>
      </c>
      <c r="L25" s="83">
        <f t="shared" si="0"/>
        <v>5</v>
      </c>
    </row>
    <row r="26" spans="1:12">
      <c r="A26" s="83" t="s">
        <v>2568</v>
      </c>
      <c r="B26" s="83" t="s">
        <v>2569</v>
      </c>
      <c r="D26" s="83" t="s">
        <v>74</v>
      </c>
      <c r="L26" s="83">
        <f t="shared" si="0"/>
        <v>3</v>
      </c>
    </row>
    <row r="27" spans="1:12">
      <c r="A27" s="83" t="s">
        <v>2570</v>
      </c>
      <c r="B27" s="83" t="s">
        <v>2571</v>
      </c>
      <c r="D27" s="83" t="s">
        <v>2568</v>
      </c>
      <c r="L27" s="83">
        <f t="shared" si="0"/>
        <v>4</v>
      </c>
    </row>
    <row r="28" spans="1:12">
      <c r="A28" s="83" t="s">
        <v>2572</v>
      </c>
      <c r="B28" s="83" t="s">
        <v>2573</v>
      </c>
      <c r="D28" s="83" t="s">
        <v>2570</v>
      </c>
      <c r="L28" s="83">
        <f t="shared" si="0"/>
        <v>5</v>
      </c>
    </row>
    <row r="29" spans="1:12">
      <c r="A29" s="83" t="s">
        <v>2560</v>
      </c>
      <c r="B29" s="83" t="s">
        <v>2561</v>
      </c>
      <c r="D29" s="83" t="s">
        <v>74</v>
      </c>
      <c r="L29" s="83">
        <f t="shared" si="0"/>
        <v>3</v>
      </c>
    </row>
    <row r="30" spans="1:12">
      <c r="A30" s="83" t="s">
        <v>2562</v>
      </c>
      <c r="B30" s="83" t="s">
        <v>2563</v>
      </c>
      <c r="D30" s="83" t="s">
        <v>2560</v>
      </c>
      <c r="L30" s="83">
        <f t="shared" si="0"/>
        <v>4</v>
      </c>
    </row>
    <row r="31" spans="1:12">
      <c r="A31" s="83" t="s">
        <v>2564</v>
      </c>
      <c r="B31" s="83" t="s">
        <v>2565</v>
      </c>
      <c r="D31" s="83" t="s">
        <v>2562</v>
      </c>
      <c r="L31" s="83">
        <f t="shared" si="0"/>
        <v>5</v>
      </c>
    </row>
    <row r="32" spans="1:12">
      <c r="A32" s="83" t="s">
        <v>78</v>
      </c>
      <c r="B32" s="83" t="s">
        <v>79</v>
      </c>
      <c r="L32" s="83">
        <f t="shared" si="0"/>
        <v>2</v>
      </c>
    </row>
    <row r="33" spans="1:12">
      <c r="A33" s="83" t="s">
        <v>2574</v>
      </c>
      <c r="B33" s="83" t="s">
        <v>196</v>
      </c>
      <c r="L33" s="83">
        <f t="shared" si="0"/>
        <v>3</v>
      </c>
    </row>
    <row r="34" spans="1:12">
      <c r="A34" s="83" t="s">
        <v>215</v>
      </c>
      <c r="B34" s="83" t="s">
        <v>2575</v>
      </c>
      <c r="L34" s="83">
        <f t="shared" si="0"/>
        <v>2</v>
      </c>
    </row>
    <row r="35" spans="1:12">
      <c r="A35" s="83" t="s">
        <v>216</v>
      </c>
      <c r="B35" s="83" t="s">
        <v>217</v>
      </c>
      <c r="L35" s="83">
        <f t="shared" si="0"/>
        <v>2</v>
      </c>
    </row>
    <row r="36" spans="1:12">
      <c r="A36" s="83" t="s">
        <v>218</v>
      </c>
      <c r="B36" s="83" t="s">
        <v>219</v>
      </c>
      <c r="L36" s="83">
        <f t="shared" si="0"/>
        <v>2</v>
      </c>
    </row>
    <row r="37" spans="1:12">
      <c r="A37" s="83" t="s">
        <v>220</v>
      </c>
      <c r="B37" s="83" t="s">
        <v>221</v>
      </c>
      <c r="L37" s="83">
        <f t="shared" si="0"/>
        <v>2</v>
      </c>
    </row>
    <row r="38" spans="1:12">
      <c r="A38" s="83" t="s">
        <v>222</v>
      </c>
      <c r="B38" s="83" t="s">
        <v>2576</v>
      </c>
      <c r="L38" s="83">
        <f t="shared" si="0"/>
        <v>2</v>
      </c>
    </row>
    <row r="39" spans="1:12">
      <c r="A39" s="83" t="s">
        <v>38</v>
      </c>
      <c r="B39" s="83" t="s">
        <v>2577</v>
      </c>
      <c r="L39" s="83">
        <f t="shared" si="0"/>
        <v>2</v>
      </c>
    </row>
    <row r="40" spans="1:12">
      <c r="A40" s="83" t="s">
        <v>2578</v>
      </c>
      <c r="B40" s="83" t="s">
        <v>2579</v>
      </c>
      <c r="D40" s="83" t="s">
        <v>38</v>
      </c>
      <c r="L40" s="83">
        <f t="shared" si="0"/>
        <v>3</v>
      </c>
    </row>
    <row r="41" spans="1:12">
      <c r="A41" s="83" t="s">
        <v>2580</v>
      </c>
      <c r="B41" s="83" t="s">
        <v>2581</v>
      </c>
      <c r="D41" s="83" t="s">
        <v>2578</v>
      </c>
      <c r="L41" s="83">
        <f t="shared" si="0"/>
        <v>4</v>
      </c>
    </row>
    <row r="42" spans="1:12">
      <c r="A42" s="83" t="s">
        <v>2582</v>
      </c>
      <c r="B42" s="83" t="s">
        <v>2583</v>
      </c>
      <c r="D42" s="83" t="s">
        <v>2580</v>
      </c>
      <c r="L42" s="83">
        <f t="shared" si="0"/>
        <v>5</v>
      </c>
    </row>
    <row r="43" spans="1:12">
      <c r="A43" s="83" t="s">
        <v>2584</v>
      </c>
      <c r="B43" s="83" t="s">
        <v>2585</v>
      </c>
      <c r="D43" s="83" t="s">
        <v>2580</v>
      </c>
      <c r="L43" s="83">
        <f t="shared" si="0"/>
        <v>5</v>
      </c>
    </row>
    <row r="44" spans="1:12">
      <c r="A44" s="83" t="s">
        <v>2586</v>
      </c>
      <c r="B44" s="83" t="s">
        <v>2587</v>
      </c>
      <c r="D44" s="83" t="s">
        <v>2580</v>
      </c>
      <c r="L44" s="83">
        <f t="shared" si="0"/>
        <v>5</v>
      </c>
    </row>
    <row r="45" spans="1:12">
      <c r="A45" s="83" t="s">
        <v>2588</v>
      </c>
      <c r="B45" s="83" t="s">
        <v>2589</v>
      </c>
      <c r="D45" s="83" t="s">
        <v>2578</v>
      </c>
      <c r="L45" s="83">
        <f t="shared" si="0"/>
        <v>4</v>
      </c>
    </row>
    <row r="46" spans="1:12">
      <c r="A46" s="83" t="s">
        <v>2590</v>
      </c>
      <c r="B46" s="83" t="s">
        <v>2591</v>
      </c>
      <c r="D46" s="83" t="s">
        <v>2588</v>
      </c>
      <c r="L46" s="83">
        <f t="shared" si="0"/>
        <v>5</v>
      </c>
    </row>
    <row r="47" spans="1:12">
      <c r="A47" s="83" t="s">
        <v>2592</v>
      </c>
      <c r="B47" s="83" t="s">
        <v>2593</v>
      </c>
      <c r="D47" s="83" t="s">
        <v>2588</v>
      </c>
      <c r="L47" s="83">
        <f t="shared" si="0"/>
        <v>5</v>
      </c>
    </row>
    <row r="48" spans="1:12">
      <c r="A48" s="83" t="s">
        <v>2594</v>
      </c>
      <c r="B48" s="83" t="s">
        <v>2595</v>
      </c>
      <c r="D48" s="83" t="s">
        <v>2588</v>
      </c>
      <c r="L48" s="83">
        <f t="shared" si="0"/>
        <v>5</v>
      </c>
    </row>
    <row r="49" spans="1:12">
      <c r="A49" s="83" t="s">
        <v>2596</v>
      </c>
      <c r="B49" s="83" t="s">
        <v>2597</v>
      </c>
      <c r="D49" s="83" t="s">
        <v>2588</v>
      </c>
      <c r="L49" s="83">
        <f t="shared" si="0"/>
        <v>5</v>
      </c>
    </row>
    <row r="50" spans="1:12">
      <c r="A50" s="83" t="s">
        <v>2598</v>
      </c>
      <c r="B50" s="83" t="s">
        <v>2599</v>
      </c>
      <c r="D50" s="83" t="s">
        <v>2588</v>
      </c>
      <c r="L50" s="83">
        <f t="shared" si="0"/>
        <v>5</v>
      </c>
    </row>
    <row r="51" spans="1:12">
      <c r="A51" s="83" t="s">
        <v>2600</v>
      </c>
      <c r="B51" s="83" t="s">
        <v>2601</v>
      </c>
      <c r="D51" s="83" t="s">
        <v>2588</v>
      </c>
      <c r="L51" s="83">
        <f t="shared" si="0"/>
        <v>5</v>
      </c>
    </row>
    <row r="52" spans="1:12">
      <c r="A52" s="83" t="s">
        <v>2602</v>
      </c>
      <c r="B52" s="83" t="s">
        <v>2603</v>
      </c>
      <c r="D52" s="83" t="s">
        <v>2588</v>
      </c>
      <c r="L52" s="83">
        <f t="shared" si="0"/>
        <v>5</v>
      </c>
    </row>
    <row r="53" spans="1:12">
      <c r="A53" s="83" t="s">
        <v>2604</v>
      </c>
      <c r="B53" s="83" t="s">
        <v>2605</v>
      </c>
      <c r="D53" s="83" t="s">
        <v>2578</v>
      </c>
      <c r="L53" s="83">
        <f t="shared" si="0"/>
        <v>4</v>
      </c>
    </row>
    <row r="54" spans="1:12">
      <c r="A54" s="83" t="s">
        <v>2606</v>
      </c>
      <c r="B54" s="83" t="s">
        <v>2605</v>
      </c>
      <c r="D54" s="83" t="s">
        <v>2604</v>
      </c>
      <c r="L54" s="83">
        <f t="shared" si="0"/>
        <v>5</v>
      </c>
    </row>
    <row r="55" spans="1:12">
      <c r="A55" s="83" t="s">
        <v>2607</v>
      </c>
      <c r="B55" s="83" t="s">
        <v>2608</v>
      </c>
      <c r="D55" s="83" t="s">
        <v>38</v>
      </c>
      <c r="L55" s="83">
        <f t="shared" si="0"/>
        <v>3</v>
      </c>
    </row>
    <row r="56" spans="1:12">
      <c r="A56" s="83" t="s">
        <v>2609</v>
      </c>
      <c r="B56" s="83" t="s">
        <v>2610</v>
      </c>
      <c r="D56" s="83" t="s">
        <v>2607</v>
      </c>
      <c r="L56" s="83">
        <f t="shared" si="0"/>
        <v>4</v>
      </c>
    </row>
    <row r="57" spans="1:12">
      <c r="A57" s="83" t="s">
        <v>2611</v>
      </c>
      <c r="B57" s="83" t="s">
        <v>2612</v>
      </c>
      <c r="D57" s="83" t="s">
        <v>2609</v>
      </c>
      <c r="L57" s="83">
        <f t="shared" si="0"/>
        <v>5</v>
      </c>
    </row>
    <row r="58" spans="1:12">
      <c r="A58" s="83" t="s">
        <v>2613</v>
      </c>
      <c r="B58" s="83" t="s">
        <v>2614</v>
      </c>
      <c r="D58" s="83" t="s">
        <v>2609</v>
      </c>
      <c r="L58" s="83">
        <f t="shared" si="0"/>
        <v>5</v>
      </c>
    </row>
    <row r="59" spans="1:12">
      <c r="A59" s="83" t="s">
        <v>2615</v>
      </c>
      <c r="B59" s="83" t="s">
        <v>2616</v>
      </c>
      <c r="D59" s="83" t="s">
        <v>2609</v>
      </c>
      <c r="L59" s="83">
        <f t="shared" si="0"/>
        <v>5</v>
      </c>
    </row>
    <row r="60" spans="1:12">
      <c r="A60" s="83" t="s">
        <v>2617</v>
      </c>
      <c r="B60" s="83" t="s">
        <v>2618</v>
      </c>
      <c r="D60" s="83" t="s">
        <v>2607</v>
      </c>
      <c r="L60" s="83">
        <f t="shared" si="0"/>
        <v>4</v>
      </c>
    </row>
    <row r="61" spans="1:12">
      <c r="A61" s="83" t="s">
        <v>2619</v>
      </c>
      <c r="B61" s="83" t="s">
        <v>2620</v>
      </c>
      <c r="D61" s="83" t="s">
        <v>2617</v>
      </c>
      <c r="L61" s="83">
        <f t="shared" si="0"/>
        <v>5</v>
      </c>
    </row>
    <row r="62" spans="1:12">
      <c r="A62" s="83" t="s">
        <v>2621</v>
      </c>
      <c r="B62" s="83" t="s">
        <v>2622</v>
      </c>
      <c r="D62" s="83" t="s">
        <v>2617</v>
      </c>
      <c r="L62" s="83">
        <f t="shared" si="0"/>
        <v>5</v>
      </c>
    </row>
    <row r="63" spans="1:12">
      <c r="A63" s="83" t="s">
        <v>2623</v>
      </c>
      <c r="B63" s="83" t="s">
        <v>2624</v>
      </c>
      <c r="D63" s="83" t="s">
        <v>2617</v>
      </c>
      <c r="L63" s="83">
        <f t="shared" si="0"/>
        <v>5</v>
      </c>
    </row>
    <row r="64" spans="1:12">
      <c r="A64" s="83" t="s">
        <v>2625</v>
      </c>
      <c r="B64" s="83" t="s">
        <v>2626</v>
      </c>
      <c r="D64" s="83" t="s">
        <v>2617</v>
      </c>
      <c r="L64" s="83">
        <f t="shared" si="0"/>
        <v>5</v>
      </c>
    </row>
    <row r="65" spans="1:12">
      <c r="A65" s="83" t="s">
        <v>2627</v>
      </c>
      <c r="B65" s="83" t="s">
        <v>2628</v>
      </c>
      <c r="D65" s="83" t="s">
        <v>2617</v>
      </c>
      <c r="L65" s="83">
        <f t="shared" si="0"/>
        <v>5</v>
      </c>
    </row>
    <row r="66" spans="1:12">
      <c r="A66" s="83" t="s">
        <v>2629</v>
      </c>
      <c r="B66" s="83" t="s">
        <v>2630</v>
      </c>
      <c r="D66" s="83" t="s">
        <v>2617</v>
      </c>
      <c r="L66" s="83">
        <f t="shared" si="0"/>
        <v>5</v>
      </c>
    </row>
    <row r="67" spans="1:12">
      <c r="A67" s="83" t="s">
        <v>2631</v>
      </c>
      <c r="B67" s="83" t="s">
        <v>2632</v>
      </c>
      <c r="D67" s="83" t="s">
        <v>38</v>
      </c>
      <c r="L67" s="83">
        <f t="shared" si="0"/>
        <v>3</v>
      </c>
    </row>
    <row r="68" spans="1:12">
      <c r="A68" s="83" t="s">
        <v>2633</v>
      </c>
      <c r="B68" s="83" t="s">
        <v>2634</v>
      </c>
      <c r="D68" s="83" t="s">
        <v>2631</v>
      </c>
      <c r="L68" s="83">
        <f t="shared" ref="L68:L131" si="1">LEN(TRIM(A68))</f>
        <v>4</v>
      </c>
    </row>
    <row r="69" spans="1:12">
      <c r="A69" s="83" t="s">
        <v>2635</v>
      </c>
      <c r="B69" s="83" t="s">
        <v>2636</v>
      </c>
      <c r="D69" s="83" t="s">
        <v>2633</v>
      </c>
      <c r="L69" s="83">
        <f t="shared" si="1"/>
        <v>5</v>
      </c>
    </row>
    <row r="70" spans="1:12">
      <c r="A70" s="83" t="s">
        <v>2637</v>
      </c>
      <c r="B70" s="83" t="s">
        <v>2638</v>
      </c>
      <c r="D70" s="83" t="s">
        <v>2633</v>
      </c>
      <c r="L70" s="83">
        <f t="shared" si="1"/>
        <v>5</v>
      </c>
    </row>
    <row r="71" spans="1:12">
      <c r="A71" s="83" t="s">
        <v>2639</v>
      </c>
      <c r="B71" s="83" t="s">
        <v>2640</v>
      </c>
      <c r="D71" s="83" t="s">
        <v>2633</v>
      </c>
      <c r="L71" s="83">
        <f t="shared" si="1"/>
        <v>5</v>
      </c>
    </row>
    <row r="72" spans="1:12">
      <c r="A72" s="83" t="s">
        <v>2641</v>
      </c>
      <c r="B72" s="83" t="s">
        <v>2642</v>
      </c>
      <c r="D72" s="83" t="s">
        <v>2633</v>
      </c>
      <c r="L72" s="83">
        <f t="shared" si="1"/>
        <v>5</v>
      </c>
    </row>
    <row r="73" spans="1:12">
      <c r="A73" s="83" t="s">
        <v>2643</v>
      </c>
      <c r="B73" s="83" t="s">
        <v>2644</v>
      </c>
      <c r="D73" s="83" t="s">
        <v>2633</v>
      </c>
      <c r="L73" s="83">
        <f t="shared" si="1"/>
        <v>5</v>
      </c>
    </row>
    <row r="74" spans="1:12">
      <c r="A74" s="83" t="s">
        <v>2645</v>
      </c>
      <c r="B74" s="83" t="s">
        <v>2646</v>
      </c>
      <c r="D74" s="83" t="s">
        <v>2631</v>
      </c>
      <c r="L74" s="83">
        <f t="shared" si="1"/>
        <v>4</v>
      </c>
    </row>
    <row r="75" spans="1:12">
      <c r="A75" s="83" t="s">
        <v>2647</v>
      </c>
      <c r="B75" s="83" t="s">
        <v>2648</v>
      </c>
      <c r="D75" s="83" t="s">
        <v>2645</v>
      </c>
      <c r="L75" s="83">
        <f t="shared" si="1"/>
        <v>5</v>
      </c>
    </row>
    <row r="76" spans="1:12">
      <c r="A76" s="83" t="s">
        <v>2649</v>
      </c>
      <c r="B76" s="83" t="s">
        <v>2650</v>
      </c>
      <c r="D76" s="83" t="s">
        <v>2645</v>
      </c>
      <c r="L76" s="83">
        <f t="shared" si="1"/>
        <v>5</v>
      </c>
    </row>
    <row r="77" spans="1:12">
      <c r="A77" s="83" t="s">
        <v>2651</v>
      </c>
      <c r="B77" s="83" t="s">
        <v>2652</v>
      </c>
      <c r="D77" s="83" t="s">
        <v>2645</v>
      </c>
      <c r="L77" s="83">
        <f t="shared" si="1"/>
        <v>5</v>
      </c>
    </row>
    <row r="78" spans="1:12">
      <c r="A78" s="83" t="s">
        <v>2653</v>
      </c>
      <c r="B78" s="83" t="s">
        <v>2654</v>
      </c>
      <c r="D78" s="83" t="s">
        <v>2631</v>
      </c>
      <c r="L78" s="83">
        <f t="shared" si="1"/>
        <v>4</v>
      </c>
    </row>
    <row r="79" spans="1:12">
      <c r="A79" s="83" t="s">
        <v>2655</v>
      </c>
      <c r="B79" s="83" t="s">
        <v>2656</v>
      </c>
      <c r="D79" s="83" t="s">
        <v>2653</v>
      </c>
      <c r="L79" s="83">
        <f t="shared" si="1"/>
        <v>5</v>
      </c>
    </row>
    <row r="80" spans="1:12">
      <c r="A80" s="83" t="s">
        <v>2657</v>
      </c>
      <c r="B80" s="83" t="s">
        <v>2658</v>
      </c>
      <c r="D80" s="83" t="s">
        <v>2653</v>
      </c>
      <c r="L80" s="83">
        <f t="shared" si="1"/>
        <v>5</v>
      </c>
    </row>
    <row r="81" spans="1:12">
      <c r="A81" s="83" t="s">
        <v>2659</v>
      </c>
      <c r="B81" s="83" t="s">
        <v>2660</v>
      </c>
      <c r="D81" s="83" t="s">
        <v>2653</v>
      </c>
      <c r="L81" s="83">
        <f t="shared" si="1"/>
        <v>5</v>
      </c>
    </row>
    <row r="82" spans="1:12">
      <c r="A82" s="83" t="s">
        <v>2661</v>
      </c>
      <c r="B82" s="83" t="s">
        <v>2662</v>
      </c>
      <c r="D82" s="83" t="s">
        <v>2653</v>
      </c>
      <c r="L82" s="83">
        <f t="shared" si="1"/>
        <v>5</v>
      </c>
    </row>
    <row r="83" spans="1:12">
      <c r="A83" s="83" t="s">
        <v>2663</v>
      </c>
      <c r="B83" s="83" t="s">
        <v>2664</v>
      </c>
      <c r="D83" s="83" t="s">
        <v>2653</v>
      </c>
      <c r="L83" s="83">
        <f t="shared" si="1"/>
        <v>5</v>
      </c>
    </row>
    <row r="84" spans="1:12">
      <c r="A84" s="83" t="s">
        <v>2665</v>
      </c>
      <c r="B84" s="83" t="s">
        <v>2666</v>
      </c>
      <c r="D84" s="83" t="s">
        <v>2631</v>
      </c>
      <c r="L84" s="83">
        <f t="shared" si="1"/>
        <v>4</v>
      </c>
    </row>
    <row r="85" spans="1:12">
      <c r="A85" s="83" t="s">
        <v>2667</v>
      </c>
      <c r="B85" s="83" t="s">
        <v>2668</v>
      </c>
      <c r="D85" s="83" t="s">
        <v>2665</v>
      </c>
      <c r="L85" s="83">
        <f t="shared" si="1"/>
        <v>5</v>
      </c>
    </row>
    <row r="86" spans="1:12">
      <c r="A86" s="83" t="s">
        <v>2669</v>
      </c>
      <c r="B86" s="83" t="s">
        <v>2670</v>
      </c>
      <c r="D86" s="83" t="s">
        <v>2665</v>
      </c>
      <c r="L86" s="83">
        <f t="shared" si="1"/>
        <v>5</v>
      </c>
    </row>
    <row r="87" spans="1:12">
      <c r="A87" s="83" t="s">
        <v>2671</v>
      </c>
      <c r="B87" s="83" t="s">
        <v>2672</v>
      </c>
      <c r="D87" s="83" t="s">
        <v>38</v>
      </c>
      <c r="L87" s="83">
        <f t="shared" si="1"/>
        <v>3</v>
      </c>
    </row>
    <row r="88" spans="1:12">
      <c r="A88" s="83" t="s">
        <v>2673</v>
      </c>
      <c r="B88" s="83" t="s">
        <v>2674</v>
      </c>
      <c r="D88" s="83" t="s">
        <v>2671</v>
      </c>
      <c r="L88" s="83">
        <f t="shared" si="1"/>
        <v>4</v>
      </c>
    </row>
    <row r="89" spans="1:12">
      <c r="A89" s="83" t="s">
        <v>2675</v>
      </c>
      <c r="B89" s="83" t="s">
        <v>2676</v>
      </c>
      <c r="D89" s="83" t="s">
        <v>2673</v>
      </c>
      <c r="L89" s="83">
        <f t="shared" si="1"/>
        <v>5</v>
      </c>
    </row>
    <row r="90" spans="1:12">
      <c r="A90" s="83" t="s">
        <v>224</v>
      </c>
      <c r="B90" s="83" t="s">
        <v>225</v>
      </c>
      <c r="L90" s="83">
        <f t="shared" si="1"/>
        <v>2</v>
      </c>
    </row>
    <row r="91" spans="1:12">
      <c r="A91" s="83" t="s">
        <v>2677</v>
      </c>
      <c r="B91" s="83" t="s">
        <v>2678</v>
      </c>
      <c r="D91" s="83" t="s">
        <v>224</v>
      </c>
      <c r="L91" s="83">
        <f t="shared" si="1"/>
        <v>3</v>
      </c>
    </row>
    <row r="92" spans="1:12">
      <c r="A92" s="83" t="s">
        <v>2679</v>
      </c>
      <c r="B92" s="83" t="s">
        <v>2680</v>
      </c>
      <c r="D92" s="83" t="s">
        <v>2677</v>
      </c>
      <c r="L92" s="83">
        <f t="shared" si="1"/>
        <v>5</v>
      </c>
    </row>
    <row r="93" spans="1:12">
      <c r="A93" s="83" t="s">
        <v>2681</v>
      </c>
      <c r="B93" s="83" t="s">
        <v>2682</v>
      </c>
      <c r="D93" s="83" t="s">
        <v>2677</v>
      </c>
      <c r="L93" s="83">
        <f t="shared" si="1"/>
        <v>5</v>
      </c>
    </row>
    <row r="94" spans="1:12">
      <c r="A94" s="83" t="s">
        <v>2683</v>
      </c>
      <c r="B94" s="83" t="s">
        <v>2684</v>
      </c>
      <c r="D94" s="83" t="s">
        <v>2677</v>
      </c>
      <c r="L94" s="83">
        <f t="shared" si="1"/>
        <v>5</v>
      </c>
    </row>
    <row r="95" spans="1:12">
      <c r="A95" s="83" t="s">
        <v>2685</v>
      </c>
      <c r="B95" s="83" t="s">
        <v>2686</v>
      </c>
      <c r="D95" s="83" t="s">
        <v>2677</v>
      </c>
      <c r="L95" s="83">
        <f t="shared" si="1"/>
        <v>5</v>
      </c>
    </row>
    <row r="96" spans="1:12">
      <c r="A96" s="83" t="s">
        <v>2687</v>
      </c>
      <c r="B96" s="83" t="s">
        <v>2688</v>
      </c>
      <c r="D96" s="83" t="s">
        <v>2677</v>
      </c>
      <c r="L96" s="83">
        <f t="shared" si="1"/>
        <v>5</v>
      </c>
    </row>
    <row r="97" spans="1:12">
      <c r="A97" s="83" t="s">
        <v>2689</v>
      </c>
      <c r="B97" s="83" t="s">
        <v>2690</v>
      </c>
      <c r="D97" s="83" t="s">
        <v>2677</v>
      </c>
      <c r="L97" s="83">
        <f t="shared" si="1"/>
        <v>5</v>
      </c>
    </row>
    <row r="98" spans="1:12">
      <c r="A98" s="83" t="s">
        <v>2691</v>
      </c>
      <c r="B98" s="83" t="s">
        <v>2692</v>
      </c>
      <c r="D98" s="83" t="s">
        <v>2677</v>
      </c>
      <c r="L98" s="83">
        <f t="shared" si="1"/>
        <v>5</v>
      </c>
    </row>
    <row r="99" spans="1:12">
      <c r="A99" s="83" t="s">
        <v>2693</v>
      </c>
      <c r="B99" s="83" t="s">
        <v>2694</v>
      </c>
      <c r="D99" s="83" t="s">
        <v>2677</v>
      </c>
      <c r="L99" s="83">
        <f t="shared" si="1"/>
        <v>5</v>
      </c>
    </row>
    <row r="100" spans="1:12">
      <c r="A100" s="83" t="s">
        <v>2695</v>
      </c>
      <c r="B100" s="83" t="s">
        <v>2696</v>
      </c>
      <c r="D100" s="83" t="s">
        <v>2677</v>
      </c>
      <c r="L100" s="83">
        <f t="shared" si="1"/>
        <v>5</v>
      </c>
    </row>
    <row r="101" spans="1:12">
      <c r="A101" s="83" t="s">
        <v>2697</v>
      </c>
      <c r="B101" s="83" t="s">
        <v>2698</v>
      </c>
      <c r="D101" s="83" t="s">
        <v>2677</v>
      </c>
      <c r="L101" s="83">
        <f t="shared" si="1"/>
        <v>5</v>
      </c>
    </row>
    <row r="102" spans="1:12">
      <c r="A102" s="83" t="s">
        <v>2699</v>
      </c>
      <c r="B102" s="83" t="s">
        <v>2700</v>
      </c>
      <c r="D102" s="83" t="s">
        <v>2677</v>
      </c>
      <c r="L102" s="83">
        <f t="shared" si="1"/>
        <v>5</v>
      </c>
    </row>
    <row r="103" spans="1:12">
      <c r="A103" s="83" t="s">
        <v>2701</v>
      </c>
      <c r="B103" s="83" t="s">
        <v>2702</v>
      </c>
      <c r="D103" s="83" t="s">
        <v>2677</v>
      </c>
      <c r="L103" s="83">
        <f t="shared" si="1"/>
        <v>5</v>
      </c>
    </row>
    <row r="104" spans="1:12">
      <c r="A104" s="83" t="s">
        <v>2703</v>
      </c>
      <c r="B104" s="83" t="s">
        <v>2704</v>
      </c>
      <c r="D104" s="83" t="s">
        <v>2677</v>
      </c>
      <c r="L104" s="83">
        <f t="shared" si="1"/>
        <v>5</v>
      </c>
    </row>
    <row r="105" spans="1:12">
      <c r="A105" s="83" t="s">
        <v>2705</v>
      </c>
      <c r="B105" s="83" t="s">
        <v>2706</v>
      </c>
      <c r="D105" s="83" t="s">
        <v>2677</v>
      </c>
      <c r="L105" s="83">
        <f t="shared" si="1"/>
        <v>5</v>
      </c>
    </row>
    <row r="106" spans="1:12">
      <c r="A106" s="83" t="s">
        <v>2707</v>
      </c>
      <c r="B106" s="83" t="s">
        <v>2708</v>
      </c>
      <c r="D106" s="83" t="s">
        <v>224</v>
      </c>
      <c r="L106" s="83">
        <f t="shared" si="1"/>
        <v>3</v>
      </c>
    </row>
    <row r="107" spans="1:12">
      <c r="A107" s="83" t="s">
        <v>2709</v>
      </c>
      <c r="B107" s="83" t="s">
        <v>2710</v>
      </c>
      <c r="D107" s="83" t="s">
        <v>2707</v>
      </c>
      <c r="L107" s="83">
        <f t="shared" si="1"/>
        <v>5</v>
      </c>
    </row>
    <row r="108" spans="1:12">
      <c r="A108" s="83" t="s">
        <v>2711</v>
      </c>
      <c r="B108" s="83" t="s">
        <v>2712</v>
      </c>
      <c r="D108" s="83" t="s">
        <v>2707</v>
      </c>
      <c r="L108" s="83">
        <f t="shared" si="1"/>
        <v>5</v>
      </c>
    </row>
    <row r="109" spans="1:12">
      <c r="A109" s="83" t="s">
        <v>2713</v>
      </c>
      <c r="B109" s="83" t="s">
        <v>2714</v>
      </c>
      <c r="D109" s="83" t="s">
        <v>2707</v>
      </c>
      <c r="L109" s="83">
        <f t="shared" si="1"/>
        <v>5</v>
      </c>
    </row>
    <row r="110" spans="1:12">
      <c r="A110" s="83" t="s">
        <v>2715</v>
      </c>
      <c r="B110" s="83" t="s">
        <v>2716</v>
      </c>
      <c r="D110" s="83" t="s">
        <v>2707</v>
      </c>
      <c r="L110" s="83">
        <f t="shared" si="1"/>
        <v>5</v>
      </c>
    </row>
    <row r="111" spans="1:12">
      <c r="A111" s="83" t="s">
        <v>2717</v>
      </c>
      <c r="B111" s="83" t="s">
        <v>2718</v>
      </c>
      <c r="D111" s="83" t="s">
        <v>2707</v>
      </c>
      <c r="L111" s="83">
        <f t="shared" si="1"/>
        <v>5</v>
      </c>
    </row>
    <row r="112" spans="1:12">
      <c r="A112" s="83" t="s">
        <v>2719</v>
      </c>
      <c r="B112" s="83" t="s">
        <v>2720</v>
      </c>
      <c r="D112" s="83" t="s">
        <v>2707</v>
      </c>
      <c r="L112" s="83">
        <f t="shared" si="1"/>
        <v>5</v>
      </c>
    </row>
    <row r="113" spans="1:12">
      <c r="A113" s="83" t="s">
        <v>2721</v>
      </c>
      <c r="B113" s="83" t="s">
        <v>2722</v>
      </c>
      <c r="D113" s="83" t="s">
        <v>2707</v>
      </c>
      <c r="L113" s="83">
        <f t="shared" si="1"/>
        <v>5</v>
      </c>
    </row>
    <row r="114" spans="1:12">
      <c r="A114" s="83" t="s">
        <v>2723</v>
      </c>
      <c r="B114" s="83" t="s">
        <v>2724</v>
      </c>
      <c r="D114" s="83" t="s">
        <v>2707</v>
      </c>
      <c r="L114" s="83">
        <f t="shared" si="1"/>
        <v>5</v>
      </c>
    </row>
    <row r="115" spans="1:12">
      <c r="A115" s="83" t="s">
        <v>2725</v>
      </c>
      <c r="B115" s="83" t="s">
        <v>2726</v>
      </c>
      <c r="D115" s="83" t="s">
        <v>2707</v>
      </c>
      <c r="L115" s="83">
        <f t="shared" si="1"/>
        <v>5</v>
      </c>
    </row>
    <row r="116" spans="1:12">
      <c r="A116" s="83" t="s">
        <v>2727</v>
      </c>
      <c r="B116" s="83" t="s">
        <v>2728</v>
      </c>
      <c r="D116" s="83" t="s">
        <v>224</v>
      </c>
      <c r="L116" s="83">
        <f t="shared" si="1"/>
        <v>3</v>
      </c>
    </row>
    <row r="117" spans="1:12">
      <c r="A117" s="83" t="s">
        <v>2729</v>
      </c>
      <c r="B117" s="83" t="s">
        <v>2730</v>
      </c>
      <c r="D117" s="83" t="s">
        <v>2727</v>
      </c>
      <c r="L117" s="83">
        <f t="shared" si="1"/>
        <v>5</v>
      </c>
    </row>
    <row r="118" spans="1:12">
      <c r="A118" s="83" t="s">
        <v>2731</v>
      </c>
      <c r="B118" s="83" t="s">
        <v>2732</v>
      </c>
      <c r="D118" s="83" t="s">
        <v>2727</v>
      </c>
      <c r="L118" s="83">
        <f t="shared" si="1"/>
        <v>5</v>
      </c>
    </row>
    <row r="119" spans="1:12">
      <c r="A119" s="83" t="s">
        <v>2733</v>
      </c>
      <c r="B119" s="83" t="s">
        <v>2734</v>
      </c>
      <c r="D119" s="83" t="s">
        <v>2727</v>
      </c>
      <c r="L119" s="83">
        <f t="shared" si="1"/>
        <v>5</v>
      </c>
    </row>
    <row r="120" spans="1:12">
      <c r="A120" s="83" t="s">
        <v>2735</v>
      </c>
      <c r="B120" s="83" t="s">
        <v>2736</v>
      </c>
      <c r="D120" s="83" t="s">
        <v>2727</v>
      </c>
      <c r="L120" s="83">
        <f t="shared" si="1"/>
        <v>5</v>
      </c>
    </row>
    <row r="121" spans="1:12">
      <c r="A121" s="83" t="s">
        <v>2737</v>
      </c>
      <c r="B121" s="83" t="s">
        <v>2738</v>
      </c>
      <c r="D121" s="83" t="s">
        <v>2727</v>
      </c>
      <c r="L121" s="83">
        <f t="shared" si="1"/>
        <v>5</v>
      </c>
    </row>
    <row r="122" spans="1:12">
      <c r="A122" s="83" t="s">
        <v>2739</v>
      </c>
      <c r="B122" s="83" t="s">
        <v>2740</v>
      </c>
      <c r="D122" s="83" t="s">
        <v>2727</v>
      </c>
      <c r="L122" s="83">
        <f t="shared" si="1"/>
        <v>5</v>
      </c>
    </row>
    <row r="123" spans="1:12">
      <c r="A123" s="83" t="s">
        <v>2741</v>
      </c>
      <c r="B123" s="83" t="s">
        <v>2742</v>
      </c>
      <c r="D123" s="83" t="s">
        <v>2727</v>
      </c>
      <c r="L123" s="83">
        <f t="shared" si="1"/>
        <v>5</v>
      </c>
    </row>
    <row r="124" spans="1:12">
      <c r="A124" s="83" t="s">
        <v>2743</v>
      </c>
      <c r="B124" s="83" t="s">
        <v>2744</v>
      </c>
      <c r="D124" s="83" t="s">
        <v>2727</v>
      </c>
      <c r="L124" s="83">
        <f t="shared" si="1"/>
        <v>5</v>
      </c>
    </row>
    <row r="125" spans="1:12">
      <c r="A125" s="83" t="s">
        <v>2745</v>
      </c>
      <c r="B125" s="83" t="s">
        <v>2746</v>
      </c>
      <c r="D125" s="83" t="s">
        <v>2727</v>
      </c>
      <c r="L125" s="83">
        <f t="shared" si="1"/>
        <v>5</v>
      </c>
    </row>
    <row r="126" spans="1:12">
      <c r="A126" s="83" t="s">
        <v>2747</v>
      </c>
      <c r="B126" s="83" t="s">
        <v>2748</v>
      </c>
      <c r="D126" s="83" t="s">
        <v>2727</v>
      </c>
      <c r="L126" s="83">
        <f t="shared" si="1"/>
        <v>5</v>
      </c>
    </row>
    <row r="127" spans="1:12">
      <c r="A127" s="83" t="s">
        <v>2749</v>
      </c>
      <c r="B127" s="83" t="s">
        <v>2750</v>
      </c>
      <c r="D127" s="83" t="s">
        <v>2727</v>
      </c>
      <c r="L127" s="83">
        <f t="shared" si="1"/>
        <v>5</v>
      </c>
    </row>
    <row r="128" spans="1:12">
      <c r="A128" s="83" t="s">
        <v>2751</v>
      </c>
      <c r="B128" s="83" t="s">
        <v>2752</v>
      </c>
      <c r="D128" s="83" t="s">
        <v>224</v>
      </c>
      <c r="L128" s="83">
        <f t="shared" si="1"/>
        <v>3</v>
      </c>
    </row>
    <row r="129" spans="1:12">
      <c r="A129" s="83" t="s">
        <v>2753</v>
      </c>
      <c r="B129" s="83" t="s">
        <v>2754</v>
      </c>
      <c r="D129" s="83" t="s">
        <v>2751</v>
      </c>
      <c r="L129" s="83">
        <f t="shared" si="1"/>
        <v>5</v>
      </c>
    </row>
    <row r="130" spans="1:12">
      <c r="A130" s="83" t="s">
        <v>2755</v>
      </c>
      <c r="B130" s="83" t="s">
        <v>2756</v>
      </c>
      <c r="D130" s="83" t="s">
        <v>2751</v>
      </c>
      <c r="L130" s="83">
        <f t="shared" si="1"/>
        <v>5</v>
      </c>
    </row>
    <row r="131" spans="1:12">
      <c r="A131" s="83" t="s">
        <v>2757</v>
      </c>
      <c r="B131" s="83" t="s">
        <v>2758</v>
      </c>
      <c r="D131" s="83" t="s">
        <v>2751</v>
      </c>
      <c r="L131" s="83">
        <f t="shared" si="1"/>
        <v>5</v>
      </c>
    </row>
    <row r="132" spans="1:12">
      <c r="A132" s="83" t="s">
        <v>2759</v>
      </c>
      <c r="B132" s="83" t="s">
        <v>2760</v>
      </c>
      <c r="D132" s="83" t="s">
        <v>2751</v>
      </c>
      <c r="L132" s="83">
        <f t="shared" ref="L132:L195" si="2">LEN(TRIM(A132))</f>
        <v>5</v>
      </c>
    </row>
    <row r="133" spans="1:12">
      <c r="A133" s="83" t="s">
        <v>2761</v>
      </c>
      <c r="B133" s="83" t="s">
        <v>2762</v>
      </c>
      <c r="D133" s="83" t="s">
        <v>224</v>
      </c>
      <c r="L133" s="83">
        <f t="shared" si="2"/>
        <v>3</v>
      </c>
    </row>
    <row r="134" spans="1:12">
      <c r="A134" s="83" t="s">
        <v>2763</v>
      </c>
      <c r="B134" s="83" t="s">
        <v>2764</v>
      </c>
      <c r="D134" s="83" t="s">
        <v>2761</v>
      </c>
      <c r="L134" s="83">
        <f t="shared" si="2"/>
        <v>5</v>
      </c>
    </row>
    <row r="135" spans="1:12">
      <c r="A135" s="83" t="s">
        <v>2765</v>
      </c>
      <c r="B135" s="83" t="s">
        <v>2766</v>
      </c>
      <c r="D135" s="83" t="s">
        <v>2761</v>
      </c>
      <c r="L135" s="83">
        <f t="shared" si="2"/>
        <v>5</v>
      </c>
    </row>
    <row r="136" spans="1:12">
      <c r="A136" s="83" t="s">
        <v>2767</v>
      </c>
      <c r="B136" s="83" t="s">
        <v>2768</v>
      </c>
      <c r="D136" s="83" t="s">
        <v>2761</v>
      </c>
      <c r="L136" s="83">
        <f t="shared" si="2"/>
        <v>5</v>
      </c>
    </row>
    <row r="137" spans="1:12">
      <c r="A137" s="83" t="s">
        <v>2769</v>
      </c>
      <c r="B137" s="83" t="s">
        <v>2770</v>
      </c>
      <c r="D137" s="83" t="s">
        <v>2761</v>
      </c>
      <c r="L137" s="83">
        <f t="shared" si="2"/>
        <v>5</v>
      </c>
    </row>
    <row r="138" spans="1:12">
      <c r="A138" s="83" t="s">
        <v>2771</v>
      </c>
      <c r="B138" s="83" t="s">
        <v>2772</v>
      </c>
      <c r="D138" s="83" t="s">
        <v>224</v>
      </c>
      <c r="L138" s="83">
        <f t="shared" si="2"/>
        <v>3</v>
      </c>
    </row>
    <row r="139" spans="1:12">
      <c r="A139" s="83" t="s">
        <v>2773</v>
      </c>
      <c r="B139" s="83" t="s">
        <v>2774</v>
      </c>
      <c r="D139" s="83" t="s">
        <v>2771</v>
      </c>
      <c r="L139" s="83">
        <f t="shared" si="2"/>
        <v>5</v>
      </c>
    </row>
    <row r="140" spans="1:12">
      <c r="A140" s="83" t="s">
        <v>2775</v>
      </c>
      <c r="B140" s="83" t="s">
        <v>2776</v>
      </c>
      <c r="D140" s="83" t="s">
        <v>2771</v>
      </c>
      <c r="L140" s="83">
        <f t="shared" si="2"/>
        <v>5</v>
      </c>
    </row>
    <row r="141" spans="1:12">
      <c r="A141" s="83" t="s">
        <v>2777</v>
      </c>
      <c r="B141" s="83" t="s">
        <v>2778</v>
      </c>
      <c r="D141" s="83" t="s">
        <v>2771</v>
      </c>
      <c r="L141" s="83">
        <f t="shared" si="2"/>
        <v>5</v>
      </c>
    </row>
    <row r="142" spans="1:12">
      <c r="A142" s="83" t="s">
        <v>2779</v>
      </c>
      <c r="B142" s="83" t="s">
        <v>2780</v>
      </c>
      <c r="D142" s="83" t="s">
        <v>2771</v>
      </c>
      <c r="L142" s="83">
        <f t="shared" si="2"/>
        <v>5</v>
      </c>
    </row>
    <row r="143" spans="1:12">
      <c r="A143" s="83" t="s">
        <v>2781</v>
      </c>
      <c r="B143" s="83" t="s">
        <v>2782</v>
      </c>
      <c r="D143" s="83" t="s">
        <v>224</v>
      </c>
      <c r="L143" s="83">
        <f t="shared" si="2"/>
        <v>3</v>
      </c>
    </row>
    <row r="144" spans="1:12">
      <c r="A144" s="83" t="s">
        <v>2783</v>
      </c>
      <c r="B144" s="83" t="s">
        <v>2784</v>
      </c>
      <c r="D144" s="83" t="s">
        <v>2781</v>
      </c>
      <c r="L144" s="83">
        <f t="shared" si="2"/>
        <v>5</v>
      </c>
    </row>
    <row r="145" spans="1:12">
      <c r="A145" s="83" t="s">
        <v>2785</v>
      </c>
      <c r="B145" s="83" t="s">
        <v>2786</v>
      </c>
      <c r="D145" s="83" t="s">
        <v>2781</v>
      </c>
      <c r="L145" s="83">
        <f t="shared" si="2"/>
        <v>5</v>
      </c>
    </row>
    <row r="146" spans="1:12">
      <c r="A146" s="83" t="s">
        <v>2787</v>
      </c>
      <c r="B146" s="83" t="s">
        <v>2788</v>
      </c>
      <c r="D146" s="83" t="s">
        <v>224</v>
      </c>
      <c r="L146" s="83">
        <f t="shared" si="2"/>
        <v>3</v>
      </c>
    </row>
    <row r="147" spans="1:12">
      <c r="A147" s="83" t="s">
        <v>2789</v>
      </c>
      <c r="B147" s="83" t="s">
        <v>2790</v>
      </c>
      <c r="D147" s="83" t="s">
        <v>2787</v>
      </c>
      <c r="L147" s="83">
        <f t="shared" si="2"/>
        <v>5</v>
      </c>
    </row>
    <row r="148" spans="1:12">
      <c r="A148" s="83" t="s">
        <v>226</v>
      </c>
      <c r="B148" s="83" t="s">
        <v>2791</v>
      </c>
      <c r="L148" s="83">
        <f t="shared" si="2"/>
        <v>2</v>
      </c>
    </row>
    <row r="149" spans="1:12">
      <c r="A149" s="83" t="s">
        <v>81</v>
      </c>
      <c r="B149" s="83" t="s">
        <v>82</v>
      </c>
      <c r="L149" s="83">
        <f t="shared" si="2"/>
        <v>2</v>
      </c>
    </row>
    <row r="150" spans="1:12">
      <c r="A150" s="83" t="s">
        <v>84</v>
      </c>
      <c r="B150" s="83" t="s">
        <v>85</v>
      </c>
      <c r="L150" s="83">
        <f t="shared" si="2"/>
        <v>2</v>
      </c>
    </row>
    <row r="151" spans="1:12">
      <c r="A151" s="83" t="s">
        <v>233</v>
      </c>
      <c r="B151" s="83" t="s">
        <v>234</v>
      </c>
      <c r="L151" s="83">
        <f t="shared" si="2"/>
        <v>2</v>
      </c>
    </row>
    <row r="152" spans="1:12">
      <c r="A152" s="83" t="s">
        <v>235</v>
      </c>
      <c r="B152" s="83" t="s">
        <v>236</v>
      </c>
      <c r="L152" s="83">
        <f t="shared" si="2"/>
        <v>2</v>
      </c>
    </row>
    <row r="153" spans="1:12">
      <c r="A153" s="83" t="s">
        <v>39</v>
      </c>
      <c r="B153" s="83" t="s">
        <v>2792</v>
      </c>
      <c r="L153" s="83">
        <f t="shared" si="2"/>
        <v>2</v>
      </c>
    </row>
    <row r="154" spans="1:12">
      <c r="A154" s="83" t="s">
        <v>2793</v>
      </c>
      <c r="B154" s="83" t="s">
        <v>2794</v>
      </c>
      <c r="D154" s="83" t="s">
        <v>39</v>
      </c>
      <c r="L154" s="83">
        <f t="shared" si="2"/>
        <v>3</v>
      </c>
    </row>
    <row r="155" spans="1:12">
      <c r="A155" s="83" t="s">
        <v>2795</v>
      </c>
      <c r="B155" s="83" t="s">
        <v>2796</v>
      </c>
      <c r="D155" s="83" t="s">
        <v>2793</v>
      </c>
      <c r="L155" s="83">
        <f t="shared" si="2"/>
        <v>4</v>
      </c>
    </row>
    <row r="156" spans="1:12">
      <c r="A156" s="83" t="s">
        <v>2797</v>
      </c>
      <c r="B156" s="83" t="s">
        <v>2798</v>
      </c>
      <c r="D156" s="83" t="s">
        <v>2795</v>
      </c>
      <c r="L156" s="83">
        <f t="shared" si="2"/>
        <v>5</v>
      </c>
    </row>
    <row r="157" spans="1:12">
      <c r="A157" s="83" t="s">
        <v>2799</v>
      </c>
      <c r="B157" s="83" t="s">
        <v>2800</v>
      </c>
      <c r="D157" s="83" t="s">
        <v>39</v>
      </c>
      <c r="L157" s="83">
        <f t="shared" si="2"/>
        <v>3</v>
      </c>
    </row>
    <row r="158" spans="1:12">
      <c r="A158" s="83" t="s">
        <v>2801</v>
      </c>
      <c r="B158" s="83" t="s">
        <v>2802</v>
      </c>
      <c r="D158" s="83" t="s">
        <v>2799</v>
      </c>
      <c r="L158" s="83">
        <f t="shared" si="2"/>
        <v>4</v>
      </c>
    </row>
    <row r="159" spans="1:12">
      <c r="A159" s="83" t="s">
        <v>2803</v>
      </c>
      <c r="B159" s="83" t="s">
        <v>2804</v>
      </c>
      <c r="D159" s="83" t="s">
        <v>2801</v>
      </c>
      <c r="L159" s="83">
        <f t="shared" si="2"/>
        <v>5</v>
      </c>
    </row>
    <row r="160" spans="1:12">
      <c r="A160" s="83" t="s">
        <v>2805</v>
      </c>
      <c r="B160" s="83" t="s">
        <v>2806</v>
      </c>
      <c r="D160" s="83" t="s">
        <v>2801</v>
      </c>
      <c r="L160" s="83">
        <f t="shared" si="2"/>
        <v>5</v>
      </c>
    </row>
    <row r="161" spans="1:12">
      <c r="A161" s="83" t="s">
        <v>2807</v>
      </c>
      <c r="B161" s="83" t="s">
        <v>2808</v>
      </c>
      <c r="D161" s="83" t="s">
        <v>2801</v>
      </c>
      <c r="L161" s="83">
        <f t="shared" si="2"/>
        <v>5</v>
      </c>
    </row>
    <row r="162" spans="1:12">
      <c r="A162" s="83" t="s">
        <v>2809</v>
      </c>
      <c r="B162" s="83" t="s">
        <v>2810</v>
      </c>
      <c r="D162" s="83" t="s">
        <v>2799</v>
      </c>
      <c r="L162" s="83">
        <f t="shared" si="2"/>
        <v>4</v>
      </c>
    </row>
    <row r="163" spans="1:12">
      <c r="A163" s="83" t="s">
        <v>2811</v>
      </c>
      <c r="B163" s="83" t="s">
        <v>2812</v>
      </c>
      <c r="D163" s="83" t="s">
        <v>2809</v>
      </c>
      <c r="L163" s="83">
        <f t="shared" si="2"/>
        <v>5</v>
      </c>
    </row>
    <row r="164" spans="1:12">
      <c r="A164" s="83" t="s">
        <v>2813</v>
      </c>
      <c r="B164" s="83" t="s">
        <v>2814</v>
      </c>
      <c r="D164" s="83" t="s">
        <v>2809</v>
      </c>
      <c r="L164" s="83">
        <f t="shared" si="2"/>
        <v>5</v>
      </c>
    </row>
    <row r="165" spans="1:12">
      <c r="A165" s="83" t="s">
        <v>2815</v>
      </c>
      <c r="B165" s="83" t="s">
        <v>2816</v>
      </c>
      <c r="D165" s="83" t="s">
        <v>2809</v>
      </c>
      <c r="L165" s="83">
        <f t="shared" si="2"/>
        <v>5</v>
      </c>
    </row>
    <row r="166" spans="1:12">
      <c r="A166" s="83" t="s">
        <v>2817</v>
      </c>
      <c r="B166" s="83" t="s">
        <v>2818</v>
      </c>
      <c r="D166" s="83" t="s">
        <v>2799</v>
      </c>
      <c r="L166" s="83">
        <f t="shared" si="2"/>
        <v>4</v>
      </c>
    </row>
    <row r="167" spans="1:12">
      <c r="A167" s="83" t="s">
        <v>2819</v>
      </c>
      <c r="B167" s="83" t="s">
        <v>2820</v>
      </c>
      <c r="D167" s="83" t="s">
        <v>2817</v>
      </c>
      <c r="L167" s="83">
        <f t="shared" si="2"/>
        <v>5</v>
      </c>
    </row>
    <row r="168" spans="1:12">
      <c r="A168" s="83" t="s">
        <v>2821</v>
      </c>
      <c r="B168" s="83" t="s">
        <v>2822</v>
      </c>
      <c r="D168" s="83" t="s">
        <v>2817</v>
      </c>
      <c r="L168" s="83">
        <f t="shared" si="2"/>
        <v>5</v>
      </c>
    </row>
    <row r="169" spans="1:12">
      <c r="A169" s="83" t="s">
        <v>2823</v>
      </c>
      <c r="B169" s="83" t="s">
        <v>2824</v>
      </c>
      <c r="D169" s="83" t="s">
        <v>2817</v>
      </c>
      <c r="L169" s="83">
        <f t="shared" si="2"/>
        <v>5</v>
      </c>
    </row>
    <row r="170" spans="1:12">
      <c r="A170" s="83" t="s">
        <v>2825</v>
      </c>
      <c r="B170" s="83" t="s">
        <v>2826</v>
      </c>
      <c r="D170" s="83" t="s">
        <v>2817</v>
      </c>
      <c r="L170" s="83">
        <f t="shared" si="2"/>
        <v>5</v>
      </c>
    </row>
    <row r="171" spans="1:12">
      <c r="A171" s="83" t="s">
        <v>2827</v>
      </c>
      <c r="B171" s="83" t="s">
        <v>2828</v>
      </c>
      <c r="D171" s="83" t="s">
        <v>2817</v>
      </c>
      <c r="L171" s="83">
        <f t="shared" si="2"/>
        <v>5</v>
      </c>
    </row>
    <row r="172" spans="1:12">
      <c r="A172" s="83" t="s">
        <v>2829</v>
      </c>
      <c r="B172" s="83" t="s">
        <v>2830</v>
      </c>
      <c r="D172" s="83" t="s">
        <v>2817</v>
      </c>
      <c r="L172" s="83">
        <f t="shared" si="2"/>
        <v>5</v>
      </c>
    </row>
    <row r="173" spans="1:12">
      <c r="A173" s="83" t="s">
        <v>2831</v>
      </c>
      <c r="B173" s="83" t="s">
        <v>2832</v>
      </c>
      <c r="D173" s="83" t="s">
        <v>2799</v>
      </c>
      <c r="L173" s="83">
        <f t="shared" si="2"/>
        <v>4</v>
      </c>
    </row>
    <row r="174" spans="1:12">
      <c r="A174" s="83" t="s">
        <v>2833</v>
      </c>
      <c r="B174" s="83" t="s">
        <v>2834</v>
      </c>
      <c r="D174" s="83" t="s">
        <v>2831</v>
      </c>
      <c r="L174" s="83">
        <f t="shared" si="2"/>
        <v>5</v>
      </c>
    </row>
    <row r="175" spans="1:12">
      <c r="A175" s="83" t="s">
        <v>2835</v>
      </c>
      <c r="B175" s="83" t="s">
        <v>2836</v>
      </c>
      <c r="D175" s="83" t="s">
        <v>2831</v>
      </c>
      <c r="L175" s="83">
        <f t="shared" si="2"/>
        <v>5</v>
      </c>
    </row>
    <row r="176" spans="1:12">
      <c r="A176" s="83" t="s">
        <v>2837</v>
      </c>
      <c r="B176" s="83" t="s">
        <v>2838</v>
      </c>
      <c r="D176" s="83" t="s">
        <v>2799</v>
      </c>
      <c r="L176" s="83">
        <f t="shared" si="2"/>
        <v>4</v>
      </c>
    </row>
    <row r="177" spans="1:12">
      <c r="A177" s="83" t="s">
        <v>2839</v>
      </c>
      <c r="B177" s="83" t="s">
        <v>2840</v>
      </c>
      <c r="D177" s="83" t="s">
        <v>2837</v>
      </c>
      <c r="L177" s="83">
        <f t="shared" si="2"/>
        <v>5</v>
      </c>
    </row>
    <row r="178" spans="1:12">
      <c r="A178" s="83" t="s">
        <v>2841</v>
      </c>
      <c r="B178" s="83" t="s">
        <v>2842</v>
      </c>
      <c r="D178" s="83" t="s">
        <v>2837</v>
      </c>
      <c r="L178" s="83">
        <f t="shared" si="2"/>
        <v>5</v>
      </c>
    </row>
    <row r="179" spans="1:12">
      <c r="A179" s="83" t="s">
        <v>2843</v>
      </c>
      <c r="B179" s="83" t="s">
        <v>2844</v>
      </c>
      <c r="D179" s="83" t="s">
        <v>2837</v>
      </c>
      <c r="L179" s="83">
        <f t="shared" si="2"/>
        <v>5</v>
      </c>
    </row>
    <row r="180" spans="1:12">
      <c r="A180" s="83" t="s">
        <v>2845</v>
      </c>
      <c r="B180" s="83" t="s">
        <v>2846</v>
      </c>
      <c r="D180" s="83" t="s">
        <v>2837</v>
      </c>
      <c r="L180" s="83">
        <f t="shared" si="2"/>
        <v>5</v>
      </c>
    </row>
    <row r="181" spans="1:12">
      <c r="A181" s="83" t="s">
        <v>2847</v>
      </c>
      <c r="B181" s="83" t="s">
        <v>2848</v>
      </c>
      <c r="D181" s="83" t="s">
        <v>2837</v>
      </c>
      <c r="L181" s="83">
        <f t="shared" si="2"/>
        <v>5</v>
      </c>
    </row>
    <row r="182" spans="1:12">
      <c r="A182" s="83" t="s">
        <v>2849</v>
      </c>
      <c r="B182" s="83" t="s">
        <v>2850</v>
      </c>
      <c r="D182" s="83" t="s">
        <v>2837</v>
      </c>
      <c r="L182" s="83">
        <f t="shared" si="2"/>
        <v>5</v>
      </c>
    </row>
    <row r="183" spans="1:12">
      <c r="A183" s="83" t="s">
        <v>2851</v>
      </c>
      <c r="B183" s="83" t="s">
        <v>2852</v>
      </c>
      <c r="D183" s="83" t="s">
        <v>2837</v>
      </c>
      <c r="L183" s="83">
        <f t="shared" si="2"/>
        <v>5</v>
      </c>
    </row>
    <row r="184" spans="1:12">
      <c r="A184" s="83" t="s">
        <v>2853</v>
      </c>
      <c r="B184" s="83" t="s">
        <v>2854</v>
      </c>
      <c r="D184" s="83" t="s">
        <v>2837</v>
      </c>
      <c r="L184" s="83">
        <f t="shared" si="2"/>
        <v>5</v>
      </c>
    </row>
    <row r="185" spans="1:12">
      <c r="A185" s="83" t="s">
        <v>2855</v>
      </c>
      <c r="B185" s="83" t="s">
        <v>2856</v>
      </c>
      <c r="D185" s="83" t="s">
        <v>39</v>
      </c>
      <c r="L185" s="83">
        <f t="shared" si="2"/>
        <v>3</v>
      </c>
    </row>
    <row r="186" spans="1:12">
      <c r="A186" s="83" t="s">
        <v>2857</v>
      </c>
      <c r="B186" s="83" t="s">
        <v>2858</v>
      </c>
      <c r="D186" s="83" t="s">
        <v>2855</v>
      </c>
      <c r="L186" s="83">
        <f t="shared" si="2"/>
        <v>4</v>
      </c>
    </row>
    <row r="187" spans="1:12">
      <c r="A187" s="83" t="s">
        <v>2859</v>
      </c>
      <c r="B187" s="83" t="s">
        <v>2860</v>
      </c>
      <c r="D187" s="83" t="s">
        <v>2857</v>
      </c>
      <c r="L187" s="83">
        <f t="shared" si="2"/>
        <v>5</v>
      </c>
    </row>
    <row r="188" spans="1:12">
      <c r="A188" s="83" t="s">
        <v>2861</v>
      </c>
      <c r="B188" s="83" t="s">
        <v>2862</v>
      </c>
      <c r="D188" s="83" t="s">
        <v>2855</v>
      </c>
      <c r="L188" s="83">
        <f t="shared" si="2"/>
        <v>4</v>
      </c>
    </row>
    <row r="189" spans="1:12">
      <c r="A189" s="83" t="s">
        <v>2863</v>
      </c>
      <c r="B189" s="83" t="s">
        <v>2864</v>
      </c>
      <c r="D189" s="83" t="s">
        <v>2861</v>
      </c>
      <c r="L189" s="83">
        <f t="shared" si="2"/>
        <v>5</v>
      </c>
    </row>
    <row r="190" spans="1:12">
      <c r="A190" s="83" t="s">
        <v>2865</v>
      </c>
      <c r="B190" s="83" t="s">
        <v>2866</v>
      </c>
      <c r="D190" s="83" t="s">
        <v>2861</v>
      </c>
      <c r="L190" s="83">
        <f t="shared" si="2"/>
        <v>5</v>
      </c>
    </row>
    <row r="191" spans="1:12">
      <c r="A191" s="83" t="s">
        <v>2867</v>
      </c>
      <c r="B191" s="83" t="s">
        <v>2868</v>
      </c>
      <c r="D191" s="83" t="s">
        <v>2861</v>
      </c>
      <c r="L191" s="83">
        <f t="shared" si="2"/>
        <v>5</v>
      </c>
    </row>
    <row r="192" spans="1:12">
      <c r="A192" s="83" t="s">
        <v>2869</v>
      </c>
      <c r="B192" s="83" t="s">
        <v>2870</v>
      </c>
      <c r="D192" s="83" t="s">
        <v>2861</v>
      </c>
      <c r="L192" s="83">
        <f t="shared" si="2"/>
        <v>5</v>
      </c>
    </row>
    <row r="193" spans="1:12">
      <c r="A193" s="83" t="s">
        <v>2871</v>
      </c>
      <c r="B193" s="83" t="s">
        <v>2872</v>
      </c>
      <c r="D193" s="83" t="s">
        <v>2861</v>
      </c>
      <c r="L193" s="83">
        <f t="shared" si="2"/>
        <v>5</v>
      </c>
    </row>
    <row r="194" spans="1:12">
      <c r="A194" s="83" t="s">
        <v>2873</v>
      </c>
      <c r="B194" s="83" t="s">
        <v>2874</v>
      </c>
      <c r="D194" s="83" t="s">
        <v>2861</v>
      </c>
      <c r="L194" s="83">
        <f t="shared" si="2"/>
        <v>5</v>
      </c>
    </row>
    <row r="195" spans="1:12">
      <c r="A195" s="83" t="s">
        <v>2875</v>
      </c>
      <c r="B195" s="83" t="s">
        <v>2876</v>
      </c>
      <c r="D195" s="83" t="s">
        <v>2861</v>
      </c>
      <c r="L195" s="83">
        <f t="shared" si="2"/>
        <v>5</v>
      </c>
    </row>
    <row r="196" spans="1:12">
      <c r="A196" s="83" t="s">
        <v>2877</v>
      </c>
      <c r="B196" s="83" t="s">
        <v>2878</v>
      </c>
      <c r="D196" s="83" t="s">
        <v>2855</v>
      </c>
      <c r="L196" s="83">
        <f t="shared" ref="L196:L259" si="3">LEN(TRIM(A196))</f>
        <v>4</v>
      </c>
    </row>
    <row r="197" spans="1:12">
      <c r="A197" s="83" t="s">
        <v>2879</v>
      </c>
      <c r="B197" s="83" t="s">
        <v>2880</v>
      </c>
      <c r="D197" s="83" t="s">
        <v>2877</v>
      </c>
      <c r="L197" s="83">
        <f t="shared" si="3"/>
        <v>5</v>
      </c>
    </row>
    <row r="198" spans="1:12">
      <c r="A198" s="83" t="s">
        <v>2881</v>
      </c>
      <c r="B198" s="83" t="s">
        <v>2882</v>
      </c>
      <c r="D198" s="83" t="s">
        <v>2877</v>
      </c>
      <c r="L198" s="83">
        <f t="shared" si="3"/>
        <v>5</v>
      </c>
    </row>
    <row r="199" spans="1:12">
      <c r="A199" s="83" t="s">
        <v>2883</v>
      </c>
      <c r="B199" s="83" t="s">
        <v>2884</v>
      </c>
      <c r="D199" s="83" t="s">
        <v>2877</v>
      </c>
      <c r="L199" s="83">
        <f t="shared" si="3"/>
        <v>5</v>
      </c>
    </row>
    <row r="200" spans="1:12">
      <c r="A200" s="83" t="s">
        <v>2885</v>
      </c>
      <c r="B200" s="83" t="s">
        <v>2886</v>
      </c>
      <c r="D200" s="83" t="s">
        <v>2877</v>
      </c>
      <c r="L200" s="83">
        <f t="shared" si="3"/>
        <v>5</v>
      </c>
    </row>
    <row r="201" spans="1:12">
      <c r="A201" s="83" t="s">
        <v>2887</v>
      </c>
      <c r="B201" s="83" t="s">
        <v>2888</v>
      </c>
      <c r="D201" s="83" t="s">
        <v>2877</v>
      </c>
      <c r="L201" s="83">
        <f t="shared" si="3"/>
        <v>5</v>
      </c>
    </row>
    <row r="202" spans="1:12">
      <c r="A202" s="83" t="s">
        <v>2889</v>
      </c>
      <c r="B202" s="83" t="s">
        <v>2890</v>
      </c>
      <c r="D202" s="83" t="s">
        <v>2855</v>
      </c>
      <c r="L202" s="83">
        <f t="shared" si="3"/>
        <v>4</v>
      </c>
    </row>
    <row r="203" spans="1:12">
      <c r="A203" s="83" t="s">
        <v>2891</v>
      </c>
      <c r="B203" s="83" t="s">
        <v>2892</v>
      </c>
      <c r="D203" s="83" t="s">
        <v>2889</v>
      </c>
      <c r="L203" s="83">
        <f t="shared" si="3"/>
        <v>5</v>
      </c>
    </row>
    <row r="204" spans="1:12">
      <c r="A204" s="83" t="s">
        <v>2893</v>
      </c>
      <c r="B204" s="83" t="s">
        <v>2894</v>
      </c>
      <c r="D204" s="83" t="s">
        <v>2889</v>
      </c>
      <c r="L204" s="83">
        <f t="shared" si="3"/>
        <v>5</v>
      </c>
    </row>
    <row r="205" spans="1:12">
      <c r="A205" s="83" t="s">
        <v>2895</v>
      </c>
      <c r="B205" s="83" t="s">
        <v>2896</v>
      </c>
      <c r="D205" s="83" t="s">
        <v>2889</v>
      </c>
      <c r="L205" s="83">
        <f t="shared" si="3"/>
        <v>5</v>
      </c>
    </row>
    <row r="206" spans="1:12">
      <c r="A206" s="83" t="s">
        <v>2897</v>
      </c>
      <c r="B206" s="83" t="s">
        <v>2898</v>
      </c>
      <c r="D206" s="83" t="s">
        <v>2889</v>
      </c>
      <c r="L206" s="83">
        <f t="shared" si="3"/>
        <v>5</v>
      </c>
    </row>
    <row r="207" spans="1:12">
      <c r="A207" s="83" t="s">
        <v>2899</v>
      </c>
      <c r="B207" s="83" t="s">
        <v>2900</v>
      </c>
      <c r="D207" s="83" t="s">
        <v>2889</v>
      </c>
      <c r="L207" s="83">
        <f t="shared" si="3"/>
        <v>5</v>
      </c>
    </row>
    <row r="208" spans="1:12">
      <c r="A208" s="83" t="s">
        <v>2901</v>
      </c>
      <c r="B208" s="83" t="s">
        <v>2902</v>
      </c>
      <c r="D208" s="83" t="s">
        <v>2855</v>
      </c>
      <c r="L208" s="83">
        <f t="shared" si="3"/>
        <v>4</v>
      </c>
    </row>
    <row r="209" spans="1:12">
      <c r="A209" s="83" t="s">
        <v>2903</v>
      </c>
      <c r="B209" s="83" t="s">
        <v>2904</v>
      </c>
      <c r="D209" s="83" t="s">
        <v>2901</v>
      </c>
      <c r="L209" s="83">
        <f t="shared" si="3"/>
        <v>5</v>
      </c>
    </row>
    <row r="210" spans="1:12">
      <c r="A210" s="83" t="s">
        <v>2905</v>
      </c>
      <c r="B210" s="83" t="s">
        <v>2906</v>
      </c>
      <c r="D210" s="83" t="s">
        <v>2901</v>
      </c>
      <c r="L210" s="83">
        <f t="shared" si="3"/>
        <v>5</v>
      </c>
    </row>
    <row r="211" spans="1:12">
      <c r="A211" s="83" t="s">
        <v>2907</v>
      </c>
      <c r="B211" s="83" t="s">
        <v>2908</v>
      </c>
      <c r="D211" s="83" t="s">
        <v>2901</v>
      </c>
      <c r="L211" s="83">
        <f t="shared" si="3"/>
        <v>5</v>
      </c>
    </row>
    <row r="212" spans="1:12">
      <c r="A212" s="83" t="s">
        <v>2909</v>
      </c>
      <c r="B212" s="83" t="s">
        <v>2672</v>
      </c>
      <c r="D212" s="83" t="s">
        <v>39</v>
      </c>
      <c r="L212" s="83">
        <f t="shared" si="3"/>
        <v>3</v>
      </c>
    </row>
    <row r="213" spans="1:12">
      <c r="A213" s="83" t="s">
        <v>2910</v>
      </c>
      <c r="B213" s="83" t="s">
        <v>2674</v>
      </c>
      <c r="D213" s="83" t="s">
        <v>2909</v>
      </c>
      <c r="L213" s="83">
        <f t="shared" si="3"/>
        <v>4</v>
      </c>
    </row>
    <row r="214" spans="1:12">
      <c r="A214" s="83" t="s">
        <v>2911</v>
      </c>
      <c r="B214" s="83" t="s">
        <v>2676</v>
      </c>
      <c r="D214" s="83" t="s">
        <v>2910</v>
      </c>
      <c r="L214" s="83">
        <f t="shared" si="3"/>
        <v>5</v>
      </c>
    </row>
    <row r="215" spans="1:12">
      <c r="A215" s="83" t="s">
        <v>237</v>
      </c>
      <c r="B215" s="83" t="s">
        <v>238</v>
      </c>
      <c r="L215" s="83">
        <f t="shared" si="3"/>
        <v>2</v>
      </c>
    </row>
    <row r="216" spans="1:12">
      <c r="A216" s="83" t="s">
        <v>40</v>
      </c>
      <c r="B216" s="83" t="s">
        <v>2912</v>
      </c>
      <c r="L216" s="83">
        <f t="shared" si="3"/>
        <v>2</v>
      </c>
    </row>
    <row r="217" spans="1:12">
      <c r="A217" s="83" t="s">
        <v>2913</v>
      </c>
      <c r="B217" s="83" t="s">
        <v>2914</v>
      </c>
      <c r="D217" s="83" t="s">
        <v>40</v>
      </c>
      <c r="L217" s="83">
        <f t="shared" si="3"/>
        <v>3</v>
      </c>
    </row>
    <row r="218" spans="1:12">
      <c r="A218" s="83" t="s">
        <v>2915</v>
      </c>
      <c r="B218" s="83" t="s">
        <v>2916</v>
      </c>
      <c r="D218" s="83" t="s">
        <v>2913</v>
      </c>
      <c r="L218" s="83">
        <f t="shared" si="3"/>
        <v>4</v>
      </c>
    </row>
    <row r="219" spans="1:12">
      <c r="A219" s="83" t="s">
        <v>2917</v>
      </c>
      <c r="B219" s="83" t="s">
        <v>2918</v>
      </c>
      <c r="D219" s="83" t="s">
        <v>2915</v>
      </c>
      <c r="L219" s="83">
        <f t="shared" si="3"/>
        <v>5</v>
      </c>
    </row>
    <row r="220" spans="1:12">
      <c r="A220" s="83" t="s">
        <v>2919</v>
      </c>
      <c r="B220" s="83" t="s">
        <v>2920</v>
      </c>
      <c r="D220" s="83" t="s">
        <v>2915</v>
      </c>
      <c r="L220" s="83">
        <f t="shared" si="3"/>
        <v>5</v>
      </c>
    </row>
    <row r="221" spans="1:12">
      <c r="A221" s="83" t="s">
        <v>2921</v>
      </c>
      <c r="B221" s="83" t="s">
        <v>2922</v>
      </c>
      <c r="D221" s="83" t="s">
        <v>2915</v>
      </c>
      <c r="L221" s="83">
        <f t="shared" si="3"/>
        <v>5</v>
      </c>
    </row>
    <row r="222" spans="1:12">
      <c r="A222" s="83" t="s">
        <v>2923</v>
      </c>
      <c r="B222" s="83" t="s">
        <v>2924</v>
      </c>
      <c r="D222" s="83" t="s">
        <v>2915</v>
      </c>
      <c r="L222" s="83">
        <f t="shared" si="3"/>
        <v>5</v>
      </c>
    </row>
    <row r="223" spans="1:12">
      <c r="A223" s="83" t="s">
        <v>2925</v>
      </c>
      <c r="B223" s="83" t="s">
        <v>2926</v>
      </c>
      <c r="D223" s="83" t="s">
        <v>2915</v>
      </c>
      <c r="L223" s="83">
        <f t="shared" si="3"/>
        <v>5</v>
      </c>
    </row>
    <row r="224" spans="1:12">
      <c r="A224" s="83" t="s">
        <v>2927</v>
      </c>
      <c r="B224" s="83" t="s">
        <v>2928</v>
      </c>
      <c r="D224" s="83" t="s">
        <v>2913</v>
      </c>
      <c r="L224" s="83">
        <f t="shared" si="3"/>
        <v>4</v>
      </c>
    </row>
    <row r="225" spans="1:12">
      <c r="A225" s="83" t="s">
        <v>2929</v>
      </c>
      <c r="B225" s="83" t="s">
        <v>2930</v>
      </c>
      <c r="D225" s="83" t="s">
        <v>2927</v>
      </c>
      <c r="L225" s="83">
        <f t="shared" si="3"/>
        <v>5</v>
      </c>
    </row>
    <row r="226" spans="1:12">
      <c r="A226" s="83" t="s">
        <v>2931</v>
      </c>
      <c r="B226" s="83" t="s">
        <v>2932</v>
      </c>
      <c r="D226" s="83" t="s">
        <v>2927</v>
      </c>
      <c r="L226" s="83">
        <f t="shared" si="3"/>
        <v>5</v>
      </c>
    </row>
    <row r="227" spans="1:12">
      <c r="A227" s="83" t="s">
        <v>2933</v>
      </c>
      <c r="B227" s="83" t="s">
        <v>2934</v>
      </c>
      <c r="D227" s="83" t="s">
        <v>2927</v>
      </c>
      <c r="L227" s="83">
        <f t="shared" si="3"/>
        <v>5</v>
      </c>
    </row>
    <row r="228" spans="1:12">
      <c r="A228" s="83" t="s">
        <v>2935</v>
      </c>
      <c r="B228" s="83" t="s">
        <v>2936</v>
      </c>
      <c r="D228" s="83" t="s">
        <v>2927</v>
      </c>
      <c r="L228" s="83">
        <f t="shared" si="3"/>
        <v>5</v>
      </c>
    </row>
    <row r="229" spans="1:12">
      <c r="A229" s="83" t="s">
        <v>2937</v>
      </c>
      <c r="B229" s="83" t="s">
        <v>2938</v>
      </c>
      <c r="D229" s="83" t="s">
        <v>2927</v>
      </c>
      <c r="L229" s="83">
        <f t="shared" si="3"/>
        <v>5</v>
      </c>
    </row>
    <row r="230" spans="1:12">
      <c r="A230" s="83" t="s">
        <v>2939</v>
      </c>
      <c r="B230" s="83" t="s">
        <v>2940</v>
      </c>
      <c r="D230" s="83" t="s">
        <v>2913</v>
      </c>
      <c r="L230" s="83">
        <f t="shared" si="3"/>
        <v>4</v>
      </c>
    </row>
    <row r="231" spans="1:12">
      <c r="A231" s="83" t="s">
        <v>2941</v>
      </c>
      <c r="B231" s="83" t="s">
        <v>2942</v>
      </c>
      <c r="D231" s="83" t="s">
        <v>2939</v>
      </c>
      <c r="L231" s="83">
        <f t="shared" si="3"/>
        <v>5</v>
      </c>
    </row>
    <row r="232" spans="1:12">
      <c r="A232" s="83" t="s">
        <v>2943</v>
      </c>
      <c r="B232" s="83" t="s">
        <v>2944</v>
      </c>
      <c r="D232" s="83" t="s">
        <v>2939</v>
      </c>
      <c r="L232" s="83">
        <f t="shared" si="3"/>
        <v>5</v>
      </c>
    </row>
    <row r="233" spans="1:12">
      <c r="A233" s="83" t="s">
        <v>2945</v>
      </c>
      <c r="B233" s="83" t="s">
        <v>2946</v>
      </c>
      <c r="D233" s="83" t="s">
        <v>2939</v>
      </c>
      <c r="L233" s="83">
        <f t="shared" si="3"/>
        <v>5</v>
      </c>
    </row>
    <row r="234" spans="1:12">
      <c r="A234" s="83" t="s">
        <v>2947</v>
      </c>
      <c r="B234" s="83" t="s">
        <v>2948</v>
      </c>
      <c r="D234" s="83" t="s">
        <v>2939</v>
      </c>
      <c r="L234" s="83">
        <f t="shared" si="3"/>
        <v>5</v>
      </c>
    </row>
    <row r="235" spans="1:12">
      <c r="A235" s="83" t="s">
        <v>2949</v>
      </c>
      <c r="B235" s="83" t="s">
        <v>2950</v>
      </c>
      <c r="D235" s="83" t="s">
        <v>2913</v>
      </c>
      <c r="L235" s="83">
        <f t="shared" si="3"/>
        <v>4</v>
      </c>
    </row>
    <row r="236" spans="1:12">
      <c r="A236" s="83" t="s">
        <v>2951</v>
      </c>
      <c r="B236" s="83" t="s">
        <v>2952</v>
      </c>
      <c r="D236" s="83" t="s">
        <v>2949</v>
      </c>
      <c r="L236" s="83">
        <f t="shared" si="3"/>
        <v>5</v>
      </c>
    </row>
    <row r="237" spans="1:12">
      <c r="A237" s="83" t="s">
        <v>2953</v>
      </c>
      <c r="B237" s="83" t="s">
        <v>2954</v>
      </c>
      <c r="D237" s="83" t="s">
        <v>2949</v>
      </c>
      <c r="L237" s="83">
        <f t="shared" si="3"/>
        <v>5</v>
      </c>
    </row>
    <row r="238" spans="1:12">
      <c r="A238" s="83" t="s">
        <v>2955</v>
      </c>
      <c r="B238" s="83" t="s">
        <v>2956</v>
      </c>
      <c r="D238" s="83" t="s">
        <v>2949</v>
      </c>
      <c r="L238" s="83">
        <f t="shared" si="3"/>
        <v>5</v>
      </c>
    </row>
    <row r="239" spans="1:12">
      <c r="A239" s="83" t="s">
        <v>2957</v>
      </c>
      <c r="B239" s="83" t="s">
        <v>2958</v>
      </c>
      <c r="D239" s="83" t="s">
        <v>2949</v>
      </c>
      <c r="L239" s="83">
        <f t="shared" si="3"/>
        <v>5</v>
      </c>
    </row>
    <row r="240" spans="1:12">
      <c r="A240" s="83" t="s">
        <v>2959</v>
      </c>
      <c r="B240" s="83" t="s">
        <v>2960</v>
      </c>
      <c r="D240" s="83" t="s">
        <v>40</v>
      </c>
      <c r="L240" s="83">
        <f t="shared" si="3"/>
        <v>3</v>
      </c>
    </row>
    <row r="241" spans="1:12">
      <c r="A241" s="83" t="s">
        <v>2961</v>
      </c>
      <c r="B241" s="83" t="s">
        <v>2962</v>
      </c>
      <c r="D241" s="83" t="s">
        <v>2959</v>
      </c>
      <c r="L241" s="83">
        <f t="shared" si="3"/>
        <v>4</v>
      </c>
    </row>
    <row r="242" spans="1:12">
      <c r="A242" s="83" t="s">
        <v>2963</v>
      </c>
      <c r="B242" s="83" t="s">
        <v>2964</v>
      </c>
      <c r="D242" s="83" t="s">
        <v>2961</v>
      </c>
      <c r="L242" s="83">
        <f t="shared" si="3"/>
        <v>5</v>
      </c>
    </row>
    <row r="243" spans="1:12">
      <c r="A243" s="83" t="s">
        <v>2965</v>
      </c>
      <c r="B243" s="83" t="s">
        <v>2966</v>
      </c>
      <c r="D243" s="83" t="s">
        <v>2961</v>
      </c>
      <c r="L243" s="83">
        <f t="shared" si="3"/>
        <v>5</v>
      </c>
    </row>
    <row r="244" spans="1:12">
      <c r="A244" s="83" t="s">
        <v>2967</v>
      </c>
      <c r="B244" s="83" t="s">
        <v>2968</v>
      </c>
      <c r="D244" s="83" t="s">
        <v>2961</v>
      </c>
      <c r="L244" s="83">
        <f t="shared" si="3"/>
        <v>5</v>
      </c>
    </row>
    <row r="245" spans="1:12">
      <c r="A245" s="83" t="s">
        <v>2969</v>
      </c>
      <c r="B245" s="83" t="s">
        <v>2970</v>
      </c>
      <c r="D245" s="83" t="s">
        <v>2961</v>
      </c>
      <c r="L245" s="83">
        <f t="shared" si="3"/>
        <v>5</v>
      </c>
    </row>
    <row r="246" spans="1:12">
      <c r="A246" s="83" t="s">
        <v>2971</v>
      </c>
      <c r="B246" s="83" t="s">
        <v>2972</v>
      </c>
      <c r="D246" s="83" t="s">
        <v>2961</v>
      </c>
      <c r="L246" s="83">
        <f t="shared" si="3"/>
        <v>5</v>
      </c>
    </row>
    <row r="247" spans="1:12">
      <c r="A247" s="83" t="s">
        <v>2973</v>
      </c>
      <c r="B247" s="83" t="s">
        <v>2974</v>
      </c>
      <c r="D247" s="83" t="s">
        <v>2959</v>
      </c>
      <c r="L247" s="83">
        <f t="shared" si="3"/>
        <v>4</v>
      </c>
    </row>
    <row r="248" spans="1:12">
      <c r="A248" s="83" t="s">
        <v>2975</v>
      </c>
      <c r="B248" s="83" t="s">
        <v>2976</v>
      </c>
      <c r="D248" s="83" t="s">
        <v>2973</v>
      </c>
      <c r="L248" s="83">
        <f t="shared" si="3"/>
        <v>5</v>
      </c>
    </row>
    <row r="249" spans="1:12">
      <c r="A249" s="83" t="s">
        <v>2977</v>
      </c>
      <c r="B249" s="83" t="s">
        <v>2978</v>
      </c>
      <c r="D249" s="83" t="s">
        <v>2973</v>
      </c>
      <c r="L249" s="83">
        <f t="shared" si="3"/>
        <v>5</v>
      </c>
    </row>
    <row r="250" spans="1:12">
      <c r="A250" s="83" t="s">
        <v>2979</v>
      </c>
      <c r="B250" s="83" t="s">
        <v>2980</v>
      </c>
      <c r="D250" s="83" t="s">
        <v>2973</v>
      </c>
      <c r="L250" s="83">
        <f t="shared" si="3"/>
        <v>5</v>
      </c>
    </row>
    <row r="251" spans="1:12">
      <c r="A251" s="83" t="s">
        <v>2981</v>
      </c>
      <c r="B251" s="83" t="s">
        <v>2982</v>
      </c>
      <c r="D251" s="83" t="s">
        <v>2973</v>
      </c>
      <c r="L251" s="83">
        <f t="shared" si="3"/>
        <v>5</v>
      </c>
    </row>
    <row r="252" spans="1:12">
      <c r="A252" s="83" t="s">
        <v>2983</v>
      </c>
      <c r="B252" s="83" t="s">
        <v>2984</v>
      </c>
      <c r="D252" s="83" t="s">
        <v>2973</v>
      </c>
      <c r="L252" s="83">
        <f t="shared" si="3"/>
        <v>5</v>
      </c>
    </row>
    <row r="253" spans="1:12">
      <c r="A253" s="83" t="s">
        <v>2985</v>
      </c>
      <c r="B253" s="83" t="s">
        <v>2672</v>
      </c>
      <c r="D253" s="83" t="s">
        <v>40</v>
      </c>
      <c r="L253" s="83">
        <f t="shared" si="3"/>
        <v>3</v>
      </c>
    </row>
    <row r="254" spans="1:12">
      <c r="A254" s="83" t="s">
        <v>2986</v>
      </c>
      <c r="B254" s="83" t="s">
        <v>2674</v>
      </c>
      <c r="D254" s="83" t="s">
        <v>2985</v>
      </c>
      <c r="L254" s="83">
        <f t="shared" si="3"/>
        <v>4</v>
      </c>
    </row>
    <row r="255" spans="1:12">
      <c r="A255" s="83" t="s">
        <v>2987</v>
      </c>
      <c r="B255" s="83" t="s">
        <v>2676</v>
      </c>
      <c r="D255" s="83" t="s">
        <v>2986</v>
      </c>
      <c r="L255" s="83">
        <f t="shared" si="3"/>
        <v>5</v>
      </c>
    </row>
    <row r="256" spans="1:12">
      <c r="A256" s="83" t="s">
        <v>239</v>
      </c>
      <c r="B256" s="83" t="s">
        <v>240</v>
      </c>
      <c r="L256" s="83">
        <f t="shared" si="3"/>
        <v>2</v>
      </c>
    </row>
    <row r="257" spans="1:12">
      <c r="A257" s="83" t="s">
        <v>241</v>
      </c>
      <c r="B257" s="83" t="s">
        <v>242</v>
      </c>
      <c r="L257" s="83">
        <f t="shared" si="3"/>
        <v>2</v>
      </c>
    </row>
    <row r="258" spans="1:12">
      <c r="A258" s="83" t="s">
        <v>243</v>
      </c>
      <c r="B258" s="83" t="s">
        <v>244</v>
      </c>
      <c r="L258" s="83">
        <f t="shared" si="3"/>
        <v>2</v>
      </c>
    </row>
    <row r="259" spans="1:12">
      <c r="A259" s="83" t="s">
        <v>245</v>
      </c>
      <c r="B259" s="83" t="s">
        <v>2988</v>
      </c>
      <c r="L259" s="83">
        <f t="shared" si="3"/>
        <v>2</v>
      </c>
    </row>
    <row r="260" spans="1:12">
      <c r="A260" s="83" t="s">
        <v>246</v>
      </c>
      <c r="B260" s="83" t="s">
        <v>2989</v>
      </c>
      <c r="L260" s="83">
        <f t="shared" ref="L260:L323" si="4">LEN(TRIM(A260))</f>
        <v>2</v>
      </c>
    </row>
    <row r="261" spans="1:12">
      <c r="A261" s="83" t="s">
        <v>248</v>
      </c>
      <c r="B261" s="83" t="s">
        <v>249</v>
      </c>
      <c r="L261" s="83">
        <f t="shared" si="4"/>
        <v>2</v>
      </c>
    </row>
    <row r="262" spans="1:12">
      <c r="A262" s="83" t="s">
        <v>250</v>
      </c>
      <c r="B262" s="83" t="s">
        <v>251</v>
      </c>
      <c r="L262" s="83">
        <f t="shared" si="4"/>
        <v>2</v>
      </c>
    </row>
    <row r="263" spans="1:12">
      <c r="A263" s="83" t="s">
        <v>252</v>
      </c>
      <c r="B263" s="83" t="s">
        <v>253</v>
      </c>
      <c r="L263" s="83">
        <f t="shared" si="4"/>
        <v>2</v>
      </c>
    </row>
    <row r="264" spans="1:12">
      <c r="A264" s="83" t="s">
        <v>254</v>
      </c>
      <c r="B264" s="83" t="s">
        <v>255</v>
      </c>
      <c r="L264" s="83">
        <f t="shared" si="4"/>
        <v>2</v>
      </c>
    </row>
    <row r="265" spans="1:12">
      <c r="A265" s="83" t="s">
        <v>2990</v>
      </c>
      <c r="B265" s="83" t="s">
        <v>2991</v>
      </c>
      <c r="D265" s="83" t="s">
        <v>254</v>
      </c>
      <c r="L265" s="83">
        <f t="shared" si="4"/>
        <v>4</v>
      </c>
    </row>
    <row r="266" spans="1:12">
      <c r="A266" s="83" t="s">
        <v>2992</v>
      </c>
      <c r="B266" s="83" t="s">
        <v>2993</v>
      </c>
      <c r="D266" s="83" t="s">
        <v>254</v>
      </c>
      <c r="L266" s="83">
        <f t="shared" si="4"/>
        <v>4</v>
      </c>
    </row>
    <row r="267" spans="1:12">
      <c r="A267" s="83" t="s">
        <v>2994</v>
      </c>
      <c r="B267" s="83" t="s">
        <v>2995</v>
      </c>
      <c r="D267" s="83" t="s">
        <v>254</v>
      </c>
      <c r="L267" s="83">
        <f t="shared" si="4"/>
        <v>4</v>
      </c>
    </row>
    <row r="268" spans="1:12">
      <c r="A268" s="83" t="s">
        <v>2996</v>
      </c>
      <c r="B268" s="83" t="s">
        <v>2997</v>
      </c>
      <c r="D268" s="83" t="s">
        <v>254</v>
      </c>
      <c r="L268" s="83">
        <f t="shared" si="4"/>
        <v>4</v>
      </c>
    </row>
    <row r="269" spans="1:12">
      <c r="A269" s="83" t="s">
        <v>2998</v>
      </c>
      <c r="B269" s="83" t="s">
        <v>2999</v>
      </c>
      <c r="D269" s="83" t="s">
        <v>254</v>
      </c>
      <c r="L269" s="83">
        <f t="shared" si="4"/>
        <v>4</v>
      </c>
    </row>
    <row r="270" spans="1:12">
      <c r="A270" s="83" t="s">
        <v>3000</v>
      </c>
      <c r="B270" s="83" t="s">
        <v>3001</v>
      </c>
      <c r="D270" s="83" t="s">
        <v>254</v>
      </c>
      <c r="L270" s="83">
        <f t="shared" si="4"/>
        <v>4</v>
      </c>
    </row>
    <row r="271" spans="1:12">
      <c r="A271" s="83" t="s">
        <v>3002</v>
      </c>
      <c r="B271" s="83" t="s">
        <v>3003</v>
      </c>
      <c r="D271" s="83" t="s">
        <v>254</v>
      </c>
      <c r="L271" s="83">
        <f t="shared" si="4"/>
        <v>4</v>
      </c>
    </row>
    <row r="272" spans="1:12">
      <c r="A272" s="83" t="s">
        <v>3004</v>
      </c>
      <c r="B272" s="83" t="s">
        <v>3005</v>
      </c>
      <c r="D272" s="83" t="s">
        <v>254</v>
      </c>
      <c r="L272" s="83">
        <f t="shared" si="4"/>
        <v>4</v>
      </c>
    </row>
    <row r="273" spans="1:12">
      <c r="A273" s="83" t="s">
        <v>3006</v>
      </c>
      <c r="B273" s="83" t="s">
        <v>3007</v>
      </c>
      <c r="D273" s="83" t="s">
        <v>254</v>
      </c>
      <c r="L273" s="83">
        <f t="shared" si="4"/>
        <v>4</v>
      </c>
    </row>
    <row r="274" spans="1:12">
      <c r="A274" s="83" t="s">
        <v>3008</v>
      </c>
      <c r="B274" s="83" t="s">
        <v>3009</v>
      </c>
      <c r="D274" s="83" t="s">
        <v>254</v>
      </c>
      <c r="L274" s="83">
        <f t="shared" si="4"/>
        <v>4</v>
      </c>
    </row>
    <row r="275" spans="1:12">
      <c r="A275" s="83" t="s">
        <v>3010</v>
      </c>
      <c r="B275" s="83" t="s">
        <v>3011</v>
      </c>
      <c r="D275" s="83" t="s">
        <v>254</v>
      </c>
      <c r="L275" s="83">
        <f t="shared" si="4"/>
        <v>4</v>
      </c>
    </row>
    <row r="276" spans="1:12">
      <c r="A276" s="83" t="s">
        <v>3012</v>
      </c>
      <c r="B276" s="83" t="s">
        <v>3013</v>
      </c>
      <c r="D276" s="83" t="s">
        <v>254</v>
      </c>
      <c r="L276" s="83">
        <f t="shared" si="4"/>
        <v>4</v>
      </c>
    </row>
    <row r="277" spans="1:12">
      <c r="A277" s="83" t="s">
        <v>3014</v>
      </c>
      <c r="B277" s="83" t="s">
        <v>3015</v>
      </c>
      <c r="D277" s="83" t="s">
        <v>254</v>
      </c>
      <c r="L277" s="83">
        <f t="shared" si="4"/>
        <v>4</v>
      </c>
    </row>
    <row r="278" spans="1:12">
      <c r="A278" s="83" t="s">
        <v>3016</v>
      </c>
      <c r="B278" s="83" t="s">
        <v>3017</v>
      </c>
      <c r="D278" s="83" t="s">
        <v>254</v>
      </c>
      <c r="L278" s="83">
        <f t="shared" si="4"/>
        <v>4</v>
      </c>
    </row>
    <row r="279" spans="1:12">
      <c r="A279" s="83" t="s">
        <v>3018</v>
      </c>
      <c r="B279" s="83" t="s">
        <v>3019</v>
      </c>
      <c r="D279" s="83" t="s">
        <v>254</v>
      </c>
      <c r="L279" s="83">
        <f t="shared" si="4"/>
        <v>4</v>
      </c>
    </row>
    <row r="280" spans="1:12">
      <c r="A280" s="83" t="s">
        <v>3020</v>
      </c>
      <c r="B280" s="83" t="s">
        <v>3021</v>
      </c>
      <c r="D280" s="83" t="s">
        <v>254</v>
      </c>
      <c r="L280" s="83">
        <f t="shared" si="4"/>
        <v>4</v>
      </c>
    </row>
    <row r="281" spans="1:12">
      <c r="A281" s="83" t="s">
        <v>3022</v>
      </c>
      <c r="B281" s="83" t="s">
        <v>3023</v>
      </c>
      <c r="D281" s="83" t="s">
        <v>254</v>
      </c>
      <c r="L281" s="83">
        <f t="shared" si="4"/>
        <v>4</v>
      </c>
    </row>
    <row r="282" spans="1:12">
      <c r="A282" s="83" t="s">
        <v>3024</v>
      </c>
      <c r="B282" s="83" t="s">
        <v>3025</v>
      </c>
      <c r="D282" s="83" t="s">
        <v>254</v>
      </c>
      <c r="L282" s="83">
        <f t="shared" si="4"/>
        <v>4</v>
      </c>
    </row>
    <row r="283" spans="1:12">
      <c r="A283" s="83" t="s">
        <v>3026</v>
      </c>
      <c r="B283" s="83" t="s">
        <v>3027</v>
      </c>
      <c r="D283" s="83" t="s">
        <v>254</v>
      </c>
      <c r="L283" s="83">
        <f t="shared" si="4"/>
        <v>4</v>
      </c>
    </row>
    <row r="284" spans="1:12">
      <c r="A284" s="83" t="s">
        <v>3028</v>
      </c>
      <c r="B284" s="83" t="s">
        <v>3029</v>
      </c>
      <c r="D284" s="83" t="s">
        <v>254</v>
      </c>
      <c r="L284" s="83">
        <f t="shared" si="4"/>
        <v>4</v>
      </c>
    </row>
    <row r="285" spans="1:12">
      <c r="A285" s="83" t="s">
        <v>3030</v>
      </c>
      <c r="B285" s="83" t="s">
        <v>3031</v>
      </c>
      <c r="D285" s="83" t="s">
        <v>254</v>
      </c>
      <c r="L285" s="83">
        <f t="shared" si="4"/>
        <v>4</v>
      </c>
    </row>
    <row r="286" spans="1:12">
      <c r="A286" s="83" t="s">
        <v>3032</v>
      </c>
      <c r="B286" s="83" t="s">
        <v>3033</v>
      </c>
      <c r="D286" s="83" t="s">
        <v>254</v>
      </c>
      <c r="L286" s="83">
        <f t="shared" si="4"/>
        <v>4</v>
      </c>
    </row>
    <row r="287" spans="1:12">
      <c r="A287" s="83" t="s">
        <v>3034</v>
      </c>
      <c r="B287" s="83" t="s">
        <v>3035</v>
      </c>
      <c r="D287" s="83" t="s">
        <v>254</v>
      </c>
      <c r="L287" s="83">
        <f t="shared" si="4"/>
        <v>4</v>
      </c>
    </row>
    <row r="288" spans="1:12">
      <c r="A288" s="83" t="s">
        <v>3036</v>
      </c>
      <c r="B288" s="83" t="s">
        <v>3037</v>
      </c>
      <c r="D288" s="83" t="s">
        <v>254</v>
      </c>
      <c r="L288" s="83">
        <f t="shared" si="4"/>
        <v>4</v>
      </c>
    </row>
    <row r="289" spans="1:12">
      <c r="A289" s="83" t="s">
        <v>3038</v>
      </c>
      <c r="B289" s="83" t="s">
        <v>3039</v>
      </c>
      <c r="D289" s="83" t="s">
        <v>254</v>
      </c>
      <c r="L289" s="83">
        <f t="shared" si="4"/>
        <v>4</v>
      </c>
    </row>
    <row r="290" spans="1:12">
      <c r="A290" s="83" t="s">
        <v>3040</v>
      </c>
      <c r="B290" s="83" t="s">
        <v>3041</v>
      </c>
      <c r="D290" s="83" t="s">
        <v>254</v>
      </c>
      <c r="L290" s="83">
        <f t="shared" si="4"/>
        <v>4</v>
      </c>
    </row>
    <row r="291" spans="1:12">
      <c r="A291" s="83" t="s">
        <v>3042</v>
      </c>
      <c r="B291" s="83" t="s">
        <v>3043</v>
      </c>
      <c r="D291" s="83" t="s">
        <v>254</v>
      </c>
      <c r="L291" s="83">
        <f t="shared" si="4"/>
        <v>4</v>
      </c>
    </row>
    <row r="292" spans="1:12">
      <c r="A292" s="83" t="s">
        <v>256</v>
      </c>
      <c r="B292" s="83" t="s">
        <v>257</v>
      </c>
      <c r="L292" s="83">
        <f t="shared" si="4"/>
        <v>2</v>
      </c>
    </row>
    <row r="293" spans="1:12">
      <c r="A293" s="83" t="s">
        <v>258</v>
      </c>
      <c r="B293" s="83" t="s">
        <v>259</v>
      </c>
      <c r="L293" s="83">
        <f t="shared" si="4"/>
        <v>2</v>
      </c>
    </row>
    <row r="294" spans="1:12">
      <c r="A294" s="83" t="s">
        <v>260</v>
      </c>
      <c r="B294" s="83" t="s">
        <v>3044</v>
      </c>
      <c r="L294" s="83">
        <f t="shared" si="4"/>
        <v>2</v>
      </c>
    </row>
    <row r="295" spans="1:12">
      <c r="A295" s="83" t="s">
        <v>262</v>
      </c>
      <c r="B295" s="83" t="s">
        <v>263</v>
      </c>
      <c r="L295" s="83">
        <f t="shared" si="4"/>
        <v>2</v>
      </c>
    </row>
    <row r="296" spans="1:12">
      <c r="A296" s="83" t="s">
        <v>264</v>
      </c>
      <c r="B296" s="83" t="s">
        <v>265</v>
      </c>
      <c r="L296" s="83">
        <f t="shared" si="4"/>
        <v>2</v>
      </c>
    </row>
    <row r="297" spans="1:12">
      <c r="A297" s="83" t="s">
        <v>266</v>
      </c>
      <c r="B297" s="83" t="s">
        <v>267</v>
      </c>
      <c r="L297" s="83">
        <f t="shared" si="4"/>
        <v>2</v>
      </c>
    </row>
    <row r="298" spans="1:12">
      <c r="A298" s="83" t="s">
        <v>272</v>
      </c>
      <c r="B298" s="83" t="s">
        <v>273</v>
      </c>
      <c r="L298" s="83">
        <f t="shared" si="4"/>
        <v>2</v>
      </c>
    </row>
    <row r="299" spans="1:12">
      <c r="A299" s="83" t="s">
        <v>3045</v>
      </c>
      <c r="B299" s="83" t="s">
        <v>3046</v>
      </c>
      <c r="D299" s="83" t="s">
        <v>272</v>
      </c>
      <c r="L299" s="83">
        <f t="shared" si="4"/>
        <v>4</v>
      </c>
    </row>
    <row r="300" spans="1:12">
      <c r="A300" s="83" t="s">
        <v>3047</v>
      </c>
      <c r="B300" s="83" t="s">
        <v>3048</v>
      </c>
      <c r="D300" s="83" t="s">
        <v>3045</v>
      </c>
      <c r="L300" s="83">
        <f t="shared" si="4"/>
        <v>6</v>
      </c>
    </row>
    <row r="301" spans="1:12">
      <c r="A301" s="83" t="s">
        <v>3049</v>
      </c>
      <c r="B301" s="83" t="s">
        <v>3050</v>
      </c>
      <c r="D301" s="83" t="s">
        <v>3045</v>
      </c>
      <c r="L301" s="83">
        <f t="shared" si="4"/>
        <v>6</v>
      </c>
    </row>
    <row r="302" spans="1:12">
      <c r="A302" s="83" t="s">
        <v>3051</v>
      </c>
      <c r="B302" s="83" t="s">
        <v>3052</v>
      </c>
      <c r="D302" s="83" t="s">
        <v>3045</v>
      </c>
      <c r="L302" s="83">
        <f t="shared" si="4"/>
        <v>6</v>
      </c>
    </row>
    <row r="303" spans="1:12">
      <c r="A303" s="83" t="s">
        <v>3053</v>
      </c>
      <c r="B303" s="83" t="s">
        <v>3054</v>
      </c>
      <c r="D303" s="83" t="s">
        <v>3045</v>
      </c>
      <c r="L303" s="83">
        <f t="shared" si="4"/>
        <v>6</v>
      </c>
    </row>
    <row r="304" spans="1:12">
      <c r="A304" s="83" t="s">
        <v>3055</v>
      </c>
      <c r="B304" s="83" t="s">
        <v>3056</v>
      </c>
      <c r="D304" s="83" t="s">
        <v>3045</v>
      </c>
      <c r="L304" s="83">
        <f t="shared" si="4"/>
        <v>6</v>
      </c>
    </row>
    <row r="305" spans="1:12">
      <c r="A305" s="83" t="s">
        <v>3057</v>
      </c>
      <c r="B305" s="83" t="s">
        <v>3058</v>
      </c>
      <c r="D305" s="83" t="s">
        <v>3045</v>
      </c>
      <c r="L305" s="83">
        <f t="shared" si="4"/>
        <v>6</v>
      </c>
    </row>
    <row r="306" spans="1:12">
      <c r="A306" s="83" t="s">
        <v>3059</v>
      </c>
      <c r="B306" s="83" t="s">
        <v>3060</v>
      </c>
      <c r="D306" s="83" t="s">
        <v>3045</v>
      </c>
      <c r="L306" s="83">
        <f t="shared" si="4"/>
        <v>6</v>
      </c>
    </row>
    <row r="307" spans="1:12">
      <c r="A307" s="83" t="s">
        <v>3061</v>
      </c>
      <c r="B307" s="83" t="s">
        <v>3062</v>
      </c>
      <c r="D307" s="83" t="s">
        <v>3045</v>
      </c>
      <c r="L307" s="83">
        <f t="shared" si="4"/>
        <v>6</v>
      </c>
    </row>
    <row r="308" spans="1:12">
      <c r="A308" s="83" t="s">
        <v>3063</v>
      </c>
      <c r="B308" s="83" t="s">
        <v>3064</v>
      </c>
      <c r="D308" s="83" t="s">
        <v>3045</v>
      </c>
      <c r="L308" s="83">
        <f t="shared" si="4"/>
        <v>6</v>
      </c>
    </row>
    <row r="309" spans="1:12">
      <c r="A309" s="83" t="s">
        <v>3065</v>
      </c>
      <c r="B309" s="83" t="s">
        <v>3066</v>
      </c>
      <c r="D309" s="83" t="s">
        <v>3045</v>
      </c>
      <c r="L309" s="83">
        <f t="shared" si="4"/>
        <v>6</v>
      </c>
    </row>
    <row r="310" spans="1:12">
      <c r="A310" s="83" t="s">
        <v>3067</v>
      </c>
      <c r="B310" s="83" t="s">
        <v>3068</v>
      </c>
      <c r="D310" s="83" t="s">
        <v>3045</v>
      </c>
      <c r="L310" s="83">
        <f t="shared" si="4"/>
        <v>6</v>
      </c>
    </row>
    <row r="311" spans="1:12">
      <c r="A311" s="83" t="s">
        <v>3069</v>
      </c>
      <c r="B311" s="83" t="s">
        <v>3070</v>
      </c>
      <c r="D311" s="83" t="s">
        <v>272</v>
      </c>
      <c r="L311" s="83">
        <f t="shared" si="4"/>
        <v>4</v>
      </c>
    </row>
    <row r="312" spans="1:12">
      <c r="A312" s="83" t="s">
        <v>3071</v>
      </c>
      <c r="B312" s="83" t="s">
        <v>3072</v>
      </c>
      <c r="D312" s="83" t="s">
        <v>3069</v>
      </c>
      <c r="L312" s="83">
        <f t="shared" si="4"/>
        <v>6</v>
      </c>
    </row>
    <row r="313" spans="1:12">
      <c r="A313" s="83" t="s">
        <v>3073</v>
      </c>
      <c r="B313" s="83" t="s">
        <v>3074</v>
      </c>
      <c r="D313" s="83" t="s">
        <v>3069</v>
      </c>
      <c r="L313" s="83">
        <f t="shared" si="4"/>
        <v>6</v>
      </c>
    </row>
    <row r="314" spans="1:12">
      <c r="A314" s="83" t="s">
        <v>3075</v>
      </c>
      <c r="B314" s="83" t="s">
        <v>3076</v>
      </c>
      <c r="D314" s="83" t="s">
        <v>3069</v>
      </c>
      <c r="L314" s="83">
        <f t="shared" si="4"/>
        <v>6</v>
      </c>
    </row>
    <row r="315" spans="1:12">
      <c r="A315" s="83" t="s">
        <v>3077</v>
      </c>
      <c r="B315" s="83" t="s">
        <v>3078</v>
      </c>
      <c r="D315" s="83" t="s">
        <v>272</v>
      </c>
      <c r="L315" s="83">
        <f t="shared" si="4"/>
        <v>4</v>
      </c>
    </row>
    <row r="316" spans="1:12">
      <c r="A316" s="83" t="s">
        <v>3079</v>
      </c>
      <c r="B316" s="83" t="s">
        <v>3080</v>
      </c>
      <c r="D316" s="83" t="s">
        <v>3077</v>
      </c>
      <c r="L316" s="83">
        <f t="shared" si="4"/>
        <v>6</v>
      </c>
    </row>
    <row r="317" spans="1:12">
      <c r="A317" s="83" t="s">
        <v>3081</v>
      </c>
      <c r="B317" s="83" t="s">
        <v>3082</v>
      </c>
      <c r="D317" s="83" t="s">
        <v>3077</v>
      </c>
      <c r="L317" s="83">
        <f t="shared" si="4"/>
        <v>6</v>
      </c>
    </row>
    <row r="318" spans="1:12">
      <c r="A318" s="83" t="s">
        <v>3083</v>
      </c>
      <c r="B318" s="83" t="s">
        <v>3084</v>
      </c>
      <c r="D318" s="83" t="s">
        <v>3077</v>
      </c>
      <c r="L318" s="83">
        <f t="shared" si="4"/>
        <v>6</v>
      </c>
    </row>
    <row r="319" spans="1:12">
      <c r="A319" s="83" t="s">
        <v>3085</v>
      </c>
      <c r="B319" s="83" t="s">
        <v>3086</v>
      </c>
      <c r="D319" s="83" t="s">
        <v>3077</v>
      </c>
      <c r="L319" s="83">
        <f t="shared" si="4"/>
        <v>6</v>
      </c>
    </row>
    <row r="320" spans="1:12">
      <c r="A320" s="83" t="s">
        <v>3087</v>
      </c>
      <c r="B320" s="83" t="s">
        <v>3088</v>
      </c>
      <c r="D320" s="83" t="s">
        <v>3077</v>
      </c>
      <c r="L320" s="83">
        <f t="shared" si="4"/>
        <v>6</v>
      </c>
    </row>
    <row r="321" spans="1:12">
      <c r="A321" s="83" t="s">
        <v>3089</v>
      </c>
      <c r="B321" s="83" t="s">
        <v>3090</v>
      </c>
      <c r="D321" s="83" t="s">
        <v>3077</v>
      </c>
      <c r="L321" s="83">
        <f t="shared" si="4"/>
        <v>6</v>
      </c>
    </row>
    <row r="322" spans="1:12">
      <c r="A322" s="83" t="s">
        <v>3091</v>
      </c>
      <c r="B322" s="83" t="s">
        <v>3092</v>
      </c>
      <c r="D322" s="83" t="s">
        <v>3077</v>
      </c>
      <c r="L322" s="83">
        <f t="shared" si="4"/>
        <v>6</v>
      </c>
    </row>
    <row r="323" spans="1:12">
      <c r="A323" s="83" t="s">
        <v>3093</v>
      </c>
      <c r="B323" s="83" t="s">
        <v>3094</v>
      </c>
      <c r="D323" s="83" t="s">
        <v>3077</v>
      </c>
      <c r="L323" s="83">
        <f t="shared" si="4"/>
        <v>6</v>
      </c>
    </row>
    <row r="324" spans="1:12">
      <c r="A324" s="83" t="s">
        <v>3095</v>
      </c>
      <c r="B324" s="83" t="s">
        <v>3096</v>
      </c>
      <c r="D324" s="83" t="s">
        <v>3077</v>
      </c>
      <c r="L324" s="83">
        <f t="shared" ref="L324:L387" si="5">LEN(TRIM(A324))</f>
        <v>6</v>
      </c>
    </row>
    <row r="325" spans="1:12">
      <c r="A325" s="83" t="s">
        <v>3097</v>
      </c>
      <c r="B325" s="83" t="s">
        <v>3098</v>
      </c>
      <c r="D325" s="83" t="s">
        <v>3077</v>
      </c>
      <c r="L325" s="83">
        <f t="shared" si="5"/>
        <v>6</v>
      </c>
    </row>
    <row r="326" spans="1:12">
      <c r="A326" s="83" t="s">
        <v>3099</v>
      </c>
      <c r="B326" s="83" t="s">
        <v>3100</v>
      </c>
      <c r="D326" s="83" t="s">
        <v>3077</v>
      </c>
      <c r="L326" s="83">
        <f t="shared" si="5"/>
        <v>6</v>
      </c>
    </row>
    <row r="327" spans="1:12">
      <c r="A327" s="83" t="s">
        <v>3101</v>
      </c>
      <c r="B327" s="83" t="s">
        <v>3102</v>
      </c>
      <c r="D327" s="83" t="s">
        <v>3077</v>
      </c>
      <c r="L327" s="83">
        <f t="shared" si="5"/>
        <v>6</v>
      </c>
    </row>
    <row r="328" spans="1:12">
      <c r="A328" s="83" t="s">
        <v>3103</v>
      </c>
      <c r="B328" s="83" t="s">
        <v>3104</v>
      </c>
      <c r="D328" s="83" t="s">
        <v>3077</v>
      </c>
      <c r="L328" s="83">
        <f t="shared" si="5"/>
        <v>6</v>
      </c>
    </row>
    <row r="329" spans="1:12">
      <c r="A329" s="83" t="s">
        <v>3105</v>
      </c>
      <c r="B329" s="83" t="s">
        <v>3106</v>
      </c>
      <c r="D329" s="83" t="s">
        <v>3077</v>
      </c>
      <c r="L329" s="83">
        <f t="shared" si="5"/>
        <v>6</v>
      </c>
    </row>
    <row r="330" spans="1:12">
      <c r="A330" s="83" t="s">
        <v>3107</v>
      </c>
      <c r="B330" s="83" t="s">
        <v>3108</v>
      </c>
      <c r="D330" s="83" t="s">
        <v>3077</v>
      </c>
      <c r="L330" s="83">
        <f t="shared" si="5"/>
        <v>6</v>
      </c>
    </row>
    <row r="331" spans="1:12">
      <c r="A331" s="83" t="s">
        <v>3109</v>
      </c>
      <c r="B331" s="83" t="s">
        <v>3110</v>
      </c>
      <c r="D331" s="83" t="s">
        <v>3077</v>
      </c>
      <c r="L331" s="83">
        <f t="shared" si="5"/>
        <v>6</v>
      </c>
    </row>
    <row r="332" spans="1:12">
      <c r="A332" s="83" t="s">
        <v>3111</v>
      </c>
      <c r="B332" s="83" t="s">
        <v>3112</v>
      </c>
      <c r="D332" s="83" t="s">
        <v>3077</v>
      </c>
      <c r="L332" s="83">
        <f t="shared" si="5"/>
        <v>6</v>
      </c>
    </row>
    <row r="333" spans="1:12">
      <c r="A333" s="83" t="s">
        <v>3113</v>
      </c>
      <c r="B333" s="83" t="s">
        <v>3114</v>
      </c>
      <c r="D333" s="83" t="s">
        <v>3077</v>
      </c>
      <c r="L333" s="83">
        <f t="shared" si="5"/>
        <v>6</v>
      </c>
    </row>
    <row r="334" spans="1:12">
      <c r="A334" s="83" t="s">
        <v>3115</v>
      </c>
      <c r="B334" s="83" t="s">
        <v>3116</v>
      </c>
      <c r="D334" s="83" t="s">
        <v>272</v>
      </c>
      <c r="L334" s="83">
        <f t="shared" si="5"/>
        <v>4</v>
      </c>
    </row>
    <row r="335" spans="1:12">
      <c r="A335" s="83" t="s">
        <v>3117</v>
      </c>
      <c r="B335" s="83" t="s">
        <v>3118</v>
      </c>
      <c r="D335" s="83" t="s">
        <v>3115</v>
      </c>
      <c r="L335" s="83">
        <f t="shared" si="5"/>
        <v>6</v>
      </c>
    </row>
    <row r="336" spans="1:12">
      <c r="A336" s="83" t="s">
        <v>3119</v>
      </c>
      <c r="B336" s="83" t="s">
        <v>3120</v>
      </c>
      <c r="D336" s="83" t="s">
        <v>3115</v>
      </c>
      <c r="L336" s="83">
        <f t="shared" si="5"/>
        <v>6</v>
      </c>
    </row>
    <row r="337" spans="1:12">
      <c r="A337" s="83" t="s">
        <v>3121</v>
      </c>
      <c r="B337" s="83" t="s">
        <v>3122</v>
      </c>
      <c r="D337" s="83" t="s">
        <v>3115</v>
      </c>
      <c r="L337" s="83">
        <f t="shared" si="5"/>
        <v>6</v>
      </c>
    </row>
    <row r="338" spans="1:12">
      <c r="A338" s="83" t="s">
        <v>3123</v>
      </c>
      <c r="B338" s="83" t="s">
        <v>3124</v>
      </c>
      <c r="D338" s="83" t="s">
        <v>3115</v>
      </c>
      <c r="L338" s="83">
        <f t="shared" si="5"/>
        <v>6</v>
      </c>
    </row>
    <row r="339" spans="1:12">
      <c r="A339" s="83" t="s">
        <v>3125</v>
      </c>
      <c r="B339" s="83" t="s">
        <v>3126</v>
      </c>
      <c r="D339" s="83" t="s">
        <v>3115</v>
      </c>
      <c r="L339" s="83">
        <f t="shared" si="5"/>
        <v>6</v>
      </c>
    </row>
    <row r="340" spans="1:12">
      <c r="A340" s="83" t="s">
        <v>3127</v>
      </c>
      <c r="B340" s="83" t="s">
        <v>3128</v>
      </c>
      <c r="D340" s="83" t="s">
        <v>3115</v>
      </c>
      <c r="L340" s="83">
        <f t="shared" si="5"/>
        <v>6</v>
      </c>
    </row>
    <row r="341" spans="1:12">
      <c r="A341" s="83" t="s">
        <v>3129</v>
      </c>
      <c r="B341" s="83" t="s">
        <v>3130</v>
      </c>
      <c r="D341" s="83" t="s">
        <v>3115</v>
      </c>
      <c r="L341" s="83">
        <f t="shared" si="5"/>
        <v>6</v>
      </c>
    </row>
    <row r="342" spans="1:12">
      <c r="A342" s="83" t="s">
        <v>3131</v>
      </c>
      <c r="B342" s="83" t="s">
        <v>3132</v>
      </c>
      <c r="D342" s="83" t="s">
        <v>3115</v>
      </c>
      <c r="L342" s="83">
        <f t="shared" si="5"/>
        <v>6</v>
      </c>
    </row>
    <row r="343" spans="1:12">
      <c r="A343" s="83" t="s">
        <v>3133</v>
      </c>
      <c r="B343" s="83" t="s">
        <v>3134</v>
      </c>
      <c r="D343" s="83" t="s">
        <v>3115</v>
      </c>
      <c r="L343" s="83">
        <f t="shared" si="5"/>
        <v>6</v>
      </c>
    </row>
    <row r="344" spans="1:12">
      <c r="A344" s="83" t="s">
        <v>3135</v>
      </c>
      <c r="B344" s="83" t="s">
        <v>3136</v>
      </c>
      <c r="D344" s="83" t="s">
        <v>3115</v>
      </c>
      <c r="L344" s="83">
        <f t="shared" si="5"/>
        <v>6</v>
      </c>
    </row>
    <row r="345" spans="1:12">
      <c r="A345" s="83" t="s">
        <v>3137</v>
      </c>
      <c r="B345" s="83" t="s">
        <v>3138</v>
      </c>
      <c r="D345" s="83" t="s">
        <v>3115</v>
      </c>
      <c r="L345" s="83">
        <f t="shared" si="5"/>
        <v>6</v>
      </c>
    </row>
    <row r="346" spans="1:12">
      <c r="A346" s="83" t="s">
        <v>3139</v>
      </c>
      <c r="B346" s="83" t="s">
        <v>3140</v>
      </c>
      <c r="D346" s="83" t="s">
        <v>3115</v>
      </c>
      <c r="L346" s="83">
        <f t="shared" si="5"/>
        <v>6</v>
      </c>
    </row>
    <row r="347" spans="1:12">
      <c r="A347" s="83" t="s">
        <v>3141</v>
      </c>
      <c r="B347" s="83" t="s">
        <v>3142</v>
      </c>
      <c r="D347" s="83" t="s">
        <v>3115</v>
      </c>
      <c r="L347" s="83">
        <f t="shared" si="5"/>
        <v>6</v>
      </c>
    </row>
    <row r="348" spans="1:12">
      <c r="A348" s="83" t="s">
        <v>3143</v>
      </c>
      <c r="B348" s="83" t="s">
        <v>3144</v>
      </c>
      <c r="D348" s="83" t="s">
        <v>3115</v>
      </c>
      <c r="L348" s="83">
        <f t="shared" si="5"/>
        <v>6</v>
      </c>
    </row>
    <row r="349" spans="1:12">
      <c r="A349" s="83" t="s">
        <v>3145</v>
      </c>
      <c r="B349" s="83" t="s">
        <v>3146</v>
      </c>
      <c r="D349" s="83" t="s">
        <v>3115</v>
      </c>
      <c r="L349" s="83">
        <f t="shared" si="5"/>
        <v>6</v>
      </c>
    </row>
    <row r="350" spans="1:12">
      <c r="A350" s="83" t="s">
        <v>3147</v>
      </c>
      <c r="B350" s="83" t="s">
        <v>3148</v>
      </c>
      <c r="D350" s="83" t="s">
        <v>272</v>
      </c>
      <c r="L350" s="83">
        <f t="shared" si="5"/>
        <v>4</v>
      </c>
    </row>
    <row r="351" spans="1:12">
      <c r="A351" s="83" t="s">
        <v>3149</v>
      </c>
      <c r="B351" s="83" t="s">
        <v>3150</v>
      </c>
      <c r="D351" s="83" t="s">
        <v>3147</v>
      </c>
      <c r="L351" s="83">
        <f t="shared" si="5"/>
        <v>6</v>
      </c>
    </row>
    <row r="352" spans="1:12">
      <c r="A352" s="83" t="s">
        <v>3151</v>
      </c>
      <c r="B352" s="83" t="s">
        <v>3152</v>
      </c>
      <c r="D352" s="83" t="s">
        <v>3147</v>
      </c>
      <c r="L352" s="83">
        <f t="shared" si="5"/>
        <v>6</v>
      </c>
    </row>
    <row r="353" spans="1:12">
      <c r="A353" s="83" t="s">
        <v>3153</v>
      </c>
      <c r="B353" s="83" t="s">
        <v>3154</v>
      </c>
      <c r="D353" s="83" t="s">
        <v>3147</v>
      </c>
      <c r="L353" s="83">
        <f t="shared" si="5"/>
        <v>6</v>
      </c>
    </row>
    <row r="354" spans="1:12">
      <c r="A354" s="83" t="s">
        <v>3155</v>
      </c>
      <c r="B354" s="83" t="s">
        <v>3156</v>
      </c>
      <c r="D354" s="83" t="s">
        <v>3147</v>
      </c>
      <c r="L354" s="83">
        <f t="shared" si="5"/>
        <v>6</v>
      </c>
    </row>
    <row r="355" spans="1:12">
      <c r="A355" s="83" t="s">
        <v>3157</v>
      </c>
      <c r="B355" s="83" t="s">
        <v>3158</v>
      </c>
      <c r="D355" s="83" t="s">
        <v>3147</v>
      </c>
      <c r="L355" s="83">
        <f t="shared" si="5"/>
        <v>6</v>
      </c>
    </row>
    <row r="356" spans="1:12">
      <c r="A356" s="83" t="s">
        <v>3159</v>
      </c>
      <c r="B356" s="83" t="s">
        <v>3160</v>
      </c>
      <c r="D356" s="83" t="s">
        <v>3147</v>
      </c>
      <c r="L356" s="83">
        <f t="shared" si="5"/>
        <v>6</v>
      </c>
    </row>
    <row r="357" spans="1:12">
      <c r="A357" s="83" t="s">
        <v>3161</v>
      </c>
      <c r="B357" s="83" t="s">
        <v>3162</v>
      </c>
      <c r="D357" s="83" t="s">
        <v>3147</v>
      </c>
      <c r="L357" s="83">
        <f t="shared" si="5"/>
        <v>6</v>
      </c>
    </row>
    <row r="358" spans="1:12">
      <c r="A358" s="83" t="s">
        <v>3163</v>
      </c>
      <c r="B358" s="83" t="s">
        <v>3164</v>
      </c>
      <c r="D358" s="83" t="s">
        <v>3147</v>
      </c>
      <c r="L358" s="83">
        <f t="shared" si="5"/>
        <v>6</v>
      </c>
    </row>
    <row r="359" spans="1:12">
      <c r="A359" s="83" t="s">
        <v>3165</v>
      </c>
      <c r="B359" s="83" t="s">
        <v>3166</v>
      </c>
      <c r="D359" s="83" t="s">
        <v>3147</v>
      </c>
      <c r="L359" s="83">
        <f t="shared" si="5"/>
        <v>6</v>
      </c>
    </row>
    <row r="360" spans="1:12">
      <c r="A360" s="83" t="s">
        <v>3167</v>
      </c>
      <c r="B360" s="83" t="s">
        <v>3168</v>
      </c>
      <c r="D360" s="83" t="s">
        <v>3147</v>
      </c>
      <c r="L360" s="83">
        <f t="shared" si="5"/>
        <v>6</v>
      </c>
    </row>
    <row r="361" spans="1:12">
      <c r="A361" s="83" t="s">
        <v>3169</v>
      </c>
      <c r="B361" s="83" t="s">
        <v>3170</v>
      </c>
      <c r="D361" s="83" t="s">
        <v>3147</v>
      </c>
      <c r="L361" s="83">
        <f t="shared" si="5"/>
        <v>6</v>
      </c>
    </row>
    <row r="362" spans="1:12">
      <c r="A362" s="83" t="s">
        <v>3171</v>
      </c>
      <c r="B362" s="83" t="s">
        <v>3172</v>
      </c>
      <c r="D362" s="83" t="s">
        <v>3147</v>
      </c>
      <c r="L362" s="83">
        <f t="shared" si="5"/>
        <v>6</v>
      </c>
    </row>
    <row r="363" spans="1:12">
      <c r="A363" s="83" t="s">
        <v>3173</v>
      </c>
      <c r="B363" s="83" t="s">
        <v>3174</v>
      </c>
      <c r="D363" s="83" t="s">
        <v>3147</v>
      </c>
      <c r="L363" s="83">
        <f t="shared" si="5"/>
        <v>6</v>
      </c>
    </row>
    <row r="364" spans="1:12">
      <c r="A364" s="83" t="s">
        <v>3175</v>
      </c>
      <c r="B364" s="83" t="s">
        <v>3176</v>
      </c>
      <c r="D364" s="83" t="s">
        <v>3147</v>
      </c>
      <c r="L364" s="83">
        <f t="shared" si="5"/>
        <v>6</v>
      </c>
    </row>
    <row r="365" spans="1:12">
      <c r="A365" s="83" t="s">
        <v>3177</v>
      </c>
      <c r="B365" s="83" t="s">
        <v>3178</v>
      </c>
      <c r="D365" s="83" t="s">
        <v>3147</v>
      </c>
      <c r="L365" s="83">
        <f t="shared" si="5"/>
        <v>6</v>
      </c>
    </row>
    <row r="366" spans="1:12">
      <c r="A366" s="83" t="s">
        <v>3179</v>
      </c>
      <c r="B366" s="83" t="s">
        <v>3180</v>
      </c>
      <c r="D366" s="83" t="s">
        <v>3147</v>
      </c>
      <c r="L366" s="83">
        <f t="shared" si="5"/>
        <v>6</v>
      </c>
    </row>
    <row r="367" spans="1:12">
      <c r="A367" s="83" t="s">
        <v>3181</v>
      </c>
      <c r="B367" s="83" t="s">
        <v>3182</v>
      </c>
      <c r="D367" s="83" t="s">
        <v>3147</v>
      </c>
      <c r="L367" s="83">
        <f t="shared" si="5"/>
        <v>6</v>
      </c>
    </row>
    <row r="368" spans="1:12">
      <c r="A368" s="83" t="s">
        <v>3183</v>
      </c>
      <c r="B368" s="83" t="s">
        <v>3184</v>
      </c>
      <c r="D368" s="83" t="s">
        <v>3147</v>
      </c>
      <c r="L368" s="83">
        <f t="shared" si="5"/>
        <v>6</v>
      </c>
    </row>
    <row r="369" spans="1:12">
      <c r="A369" s="83" t="s">
        <v>3185</v>
      </c>
      <c r="B369" s="83" t="s">
        <v>3186</v>
      </c>
      <c r="D369" s="83" t="s">
        <v>3147</v>
      </c>
      <c r="L369" s="83">
        <f t="shared" si="5"/>
        <v>6</v>
      </c>
    </row>
    <row r="370" spans="1:12">
      <c r="A370" s="83" t="s">
        <v>3187</v>
      </c>
      <c r="B370" s="83" t="s">
        <v>3188</v>
      </c>
      <c r="D370" s="83" t="s">
        <v>3147</v>
      </c>
      <c r="L370" s="83">
        <f t="shared" si="5"/>
        <v>6</v>
      </c>
    </row>
    <row r="371" spans="1:12">
      <c r="A371" s="83" t="s">
        <v>3189</v>
      </c>
      <c r="B371" s="83" t="s">
        <v>3190</v>
      </c>
      <c r="D371" s="83" t="s">
        <v>3147</v>
      </c>
      <c r="L371" s="83">
        <f t="shared" si="5"/>
        <v>6</v>
      </c>
    </row>
    <row r="372" spans="1:12">
      <c r="A372" s="83" t="s">
        <v>3191</v>
      </c>
      <c r="B372" s="83" t="s">
        <v>3192</v>
      </c>
      <c r="D372" s="83" t="s">
        <v>3147</v>
      </c>
      <c r="L372" s="83">
        <f t="shared" si="5"/>
        <v>6</v>
      </c>
    </row>
    <row r="373" spans="1:12">
      <c r="A373" s="83" t="s">
        <v>3193</v>
      </c>
      <c r="B373" s="83" t="s">
        <v>3194</v>
      </c>
      <c r="D373" s="83" t="s">
        <v>3147</v>
      </c>
      <c r="L373" s="83">
        <f t="shared" si="5"/>
        <v>6</v>
      </c>
    </row>
    <row r="374" spans="1:12">
      <c r="A374" s="83" t="s">
        <v>3195</v>
      </c>
      <c r="B374" s="83" t="s">
        <v>3196</v>
      </c>
      <c r="D374" s="83" t="s">
        <v>3147</v>
      </c>
      <c r="L374" s="83">
        <f t="shared" si="5"/>
        <v>6</v>
      </c>
    </row>
    <row r="375" spans="1:12">
      <c r="A375" s="83" t="s">
        <v>3197</v>
      </c>
      <c r="B375" s="83" t="s">
        <v>3198</v>
      </c>
      <c r="D375" s="83" t="s">
        <v>3147</v>
      </c>
      <c r="L375" s="83">
        <f t="shared" si="5"/>
        <v>6</v>
      </c>
    </row>
    <row r="376" spans="1:12">
      <c r="A376" s="83" t="s">
        <v>3199</v>
      </c>
      <c r="B376" s="83" t="s">
        <v>3200</v>
      </c>
      <c r="D376" s="83" t="s">
        <v>3147</v>
      </c>
      <c r="L376" s="83">
        <f t="shared" si="5"/>
        <v>6</v>
      </c>
    </row>
    <row r="377" spans="1:12">
      <c r="A377" s="83" t="s">
        <v>3201</v>
      </c>
      <c r="B377" s="83" t="s">
        <v>3202</v>
      </c>
      <c r="D377" s="83" t="s">
        <v>3147</v>
      </c>
      <c r="L377" s="83">
        <f t="shared" si="5"/>
        <v>6</v>
      </c>
    </row>
    <row r="378" spans="1:12">
      <c r="A378" s="83" t="s">
        <v>3203</v>
      </c>
      <c r="B378" s="83" t="s">
        <v>3204</v>
      </c>
      <c r="D378" s="83" t="s">
        <v>3147</v>
      </c>
      <c r="L378" s="83">
        <f t="shared" si="5"/>
        <v>6</v>
      </c>
    </row>
    <row r="379" spans="1:12">
      <c r="A379" s="83" t="s">
        <v>3205</v>
      </c>
      <c r="B379" s="83" t="s">
        <v>3206</v>
      </c>
      <c r="D379" s="83" t="s">
        <v>3147</v>
      </c>
      <c r="L379" s="83">
        <f t="shared" si="5"/>
        <v>6</v>
      </c>
    </row>
    <row r="380" spans="1:12">
      <c r="A380" s="83" t="s">
        <v>3207</v>
      </c>
      <c r="B380" s="83" t="s">
        <v>3208</v>
      </c>
      <c r="D380" s="83" t="s">
        <v>3147</v>
      </c>
      <c r="L380" s="83">
        <f t="shared" si="5"/>
        <v>6</v>
      </c>
    </row>
    <row r="381" spans="1:12">
      <c r="A381" s="83" t="s">
        <v>3209</v>
      </c>
      <c r="B381" s="83" t="s">
        <v>3210</v>
      </c>
      <c r="D381" s="83" t="s">
        <v>3147</v>
      </c>
      <c r="L381" s="83">
        <f t="shared" si="5"/>
        <v>6</v>
      </c>
    </row>
    <row r="382" spans="1:12">
      <c r="A382" s="83" t="s">
        <v>3211</v>
      </c>
      <c r="B382" s="83" t="s">
        <v>3212</v>
      </c>
      <c r="D382" s="83" t="s">
        <v>3147</v>
      </c>
      <c r="L382" s="83">
        <f t="shared" si="5"/>
        <v>6</v>
      </c>
    </row>
    <row r="383" spans="1:12">
      <c r="A383" s="83" t="s">
        <v>3213</v>
      </c>
      <c r="B383" s="83" t="s">
        <v>3214</v>
      </c>
      <c r="D383" s="83" t="s">
        <v>3147</v>
      </c>
      <c r="L383" s="83">
        <f t="shared" si="5"/>
        <v>6</v>
      </c>
    </row>
    <row r="384" spans="1:12">
      <c r="A384" s="83" t="s">
        <v>3215</v>
      </c>
      <c r="B384" s="83" t="s">
        <v>3216</v>
      </c>
      <c r="D384" s="83" t="s">
        <v>3147</v>
      </c>
      <c r="L384" s="83">
        <f t="shared" si="5"/>
        <v>6</v>
      </c>
    </row>
    <row r="385" spans="1:12">
      <c r="A385" s="83" t="s">
        <v>3217</v>
      </c>
      <c r="B385" s="83" t="s">
        <v>3218</v>
      </c>
      <c r="D385" s="83" t="s">
        <v>3147</v>
      </c>
      <c r="L385" s="83">
        <f t="shared" si="5"/>
        <v>6</v>
      </c>
    </row>
    <row r="386" spans="1:12">
      <c r="A386" s="83" t="s">
        <v>3219</v>
      </c>
      <c r="B386" s="83" t="s">
        <v>3220</v>
      </c>
      <c r="D386" s="83" t="s">
        <v>3147</v>
      </c>
      <c r="L386" s="83">
        <f t="shared" si="5"/>
        <v>6</v>
      </c>
    </row>
    <row r="387" spans="1:12">
      <c r="A387" s="83" t="s">
        <v>3221</v>
      </c>
      <c r="B387" s="83" t="s">
        <v>3222</v>
      </c>
      <c r="D387" s="83" t="s">
        <v>3147</v>
      </c>
      <c r="L387" s="83">
        <f t="shared" si="5"/>
        <v>6</v>
      </c>
    </row>
    <row r="388" spans="1:12">
      <c r="A388" s="83" t="s">
        <v>3223</v>
      </c>
      <c r="B388" s="83" t="s">
        <v>3224</v>
      </c>
      <c r="D388" s="83" t="s">
        <v>3147</v>
      </c>
      <c r="L388" s="83">
        <f t="shared" ref="L388:L451" si="6">LEN(TRIM(A388))</f>
        <v>6</v>
      </c>
    </row>
    <row r="389" spans="1:12">
      <c r="A389" s="83" t="s">
        <v>3225</v>
      </c>
      <c r="B389" s="83" t="s">
        <v>3226</v>
      </c>
      <c r="D389" s="83" t="s">
        <v>3147</v>
      </c>
      <c r="L389" s="83">
        <f t="shared" si="6"/>
        <v>6</v>
      </c>
    </row>
    <row r="390" spans="1:12">
      <c r="A390" s="83" t="s">
        <v>3227</v>
      </c>
      <c r="B390" s="83" t="s">
        <v>3228</v>
      </c>
      <c r="D390" s="83" t="s">
        <v>3147</v>
      </c>
      <c r="L390" s="83">
        <f t="shared" si="6"/>
        <v>6</v>
      </c>
    </row>
    <row r="391" spans="1:12">
      <c r="A391" s="83" t="s">
        <v>3229</v>
      </c>
      <c r="B391" s="83" t="s">
        <v>3230</v>
      </c>
      <c r="D391" s="83" t="s">
        <v>3147</v>
      </c>
      <c r="L391" s="83">
        <f t="shared" si="6"/>
        <v>6</v>
      </c>
    </row>
    <row r="392" spans="1:12">
      <c r="A392" s="83" t="s">
        <v>3231</v>
      </c>
      <c r="B392" s="83" t="s">
        <v>3232</v>
      </c>
      <c r="D392" s="83" t="s">
        <v>3147</v>
      </c>
      <c r="L392" s="83">
        <f t="shared" si="6"/>
        <v>6</v>
      </c>
    </row>
    <row r="393" spans="1:12">
      <c r="A393" s="83" t="s">
        <v>3233</v>
      </c>
      <c r="B393" s="83" t="s">
        <v>3234</v>
      </c>
      <c r="D393" s="83" t="s">
        <v>3147</v>
      </c>
      <c r="L393" s="83">
        <f t="shared" si="6"/>
        <v>6</v>
      </c>
    </row>
    <row r="394" spans="1:12">
      <c r="A394" s="83" t="s">
        <v>3235</v>
      </c>
      <c r="B394" s="83" t="s">
        <v>3236</v>
      </c>
      <c r="D394" s="83" t="s">
        <v>3147</v>
      </c>
      <c r="L394" s="83">
        <f t="shared" si="6"/>
        <v>6</v>
      </c>
    </row>
    <row r="395" spans="1:12">
      <c r="A395" s="83" t="s">
        <v>3237</v>
      </c>
      <c r="B395" s="83" t="s">
        <v>3238</v>
      </c>
      <c r="D395" s="83" t="s">
        <v>3147</v>
      </c>
      <c r="L395" s="83">
        <f t="shared" si="6"/>
        <v>6</v>
      </c>
    </row>
    <row r="396" spans="1:12">
      <c r="A396" s="83" t="s">
        <v>3239</v>
      </c>
      <c r="B396" s="83" t="s">
        <v>3240</v>
      </c>
      <c r="D396" s="83" t="s">
        <v>3147</v>
      </c>
      <c r="L396" s="83">
        <f t="shared" si="6"/>
        <v>6</v>
      </c>
    </row>
    <row r="397" spans="1:12">
      <c r="A397" s="83" t="s">
        <v>3241</v>
      </c>
      <c r="B397" s="83" t="s">
        <v>3242</v>
      </c>
      <c r="D397" s="83" t="s">
        <v>3147</v>
      </c>
      <c r="L397" s="83">
        <f t="shared" si="6"/>
        <v>6</v>
      </c>
    </row>
    <row r="398" spans="1:12">
      <c r="A398" s="83" t="s">
        <v>3243</v>
      </c>
      <c r="B398" s="83" t="s">
        <v>3244</v>
      </c>
      <c r="D398" s="83" t="s">
        <v>3147</v>
      </c>
      <c r="L398" s="83">
        <f t="shared" si="6"/>
        <v>6</v>
      </c>
    </row>
    <row r="399" spans="1:12">
      <c r="A399" s="83" t="s">
        <v>3245</v>
      </c>
      <c r="B399" s="83" t="s">
        <v>3246</v>
      </c>
      <c r="D399" s="83" t="s">
        <v>3147</v>
      </c>
      <c r="L399" s="83">
        <f t="shared" si="6"/>
        <v>6</v>
      </c>
    </row>
    <row r="400" spans="1:12">
      <c r="A400" s="83" t="s">
        <v>3247</v>
      </c>
      <c r="B400" s="83" t="s">
        <v>3248</v>
      </c>
      <c r="D400" s="83" t="s">
        <v>3147</v>
      </c>
      <c r="L400" s="83">
        <f t="shared" si="6"/>
        <v>6</v>
      </c>
    </row>
    <row r="401" spans="1:12">
      <c r="A401" s="83" t="s">
        <v>3249</v>
      </c>
      <c r="B401" s="83" t="s">
        <v>3250</v>
      </c>
      <c r="D401" s="83" t="s">
        <v>3147</v>
      </c>
      <c r="L401" s="83">
        <f t="shared" si="6"/>
        <v>6</v>
      </c>
    </row>
    <row r="402" spans="1:12">
      <c r="A402" s="83" t="s">
        <v>3251</v>
      </c>
      <c r="B402" s="83" t="s">
        <v>3252</v>
      </c>
      <c r="D402" s="83" t="s">
        <v>3147</v>
      </c>
      <c r="L402" s="83">
        <f t="shared" si="6"/>
        <v>6</v>
      </c>
    </row>
    <row r="403" spans="1:12">
      <c r="A403" s="83" t="s">
        <v>3253</v>
      </c>
      <c r="B403" s="83" t="s">
        <v>3254</v>
      </c>
      <c r="D403" s="83" t="s">
        <v>3147</v>
      </c>
      <c r="L403" s="83">
        <f t="shared" si="6"/>
        <v>6</v>
      </c>
    </row>
    <row r="404" spans="1:12">
      <c r="A404" s="83" t="s">
        <v>3255</v>
      </c>
      <c r="B404" s="83" t="s">
        <v>3256</v>
      </c>
      <c r="D404" s="83" t="s">
        <v>3147</v>
      </c>
      <c r="L404" s="83">
        <f t="shared" si="6"/>
        <v>6</v>
      </c>
    </row>
    <row r="405" spans="1:12">
      <c r="A405" s="83" t="s">
        <v>3257</v>
      </c>
      <c r="B405" s="83" t="s">
        <v>3258</v>
      </c>
      <c r="D405" s="83" t="s">
        <v>3147</v>
      </c>
      <c r="L405" s="83">
        <f t="shared" si="6"/>
        <v>6</v>
      </c>
    </row>
    <row r="406" spans="1:12">
      <c r="A406" s="83" t="s">
        <v>3259</v>
      </c>
      <c r="B406" s="83" t="s">
        <v>3260</v>
      </c>
      <c r="D406" s="83" t="s">
        <v>3147</v>
      </c>
      <c r="L406" s="83">
        <f t="shared" si="6"/>
        <v>6</v>
      </c>
    </row>
    <row r="407" spans="1:12">
      <c r="A407" s="83" t="s">
        <v>3261</v>
      </c>
      <c r="B407" s="83" t="s">
        <v>3262</v>
      </c>
      <c r="D407" s="83" t="s">
        <v>3147</v>
      </c>
      <c r="L407" s="83">
        <f t="shared" si="6"/>
        <v>6</v>
      </c>
    </row>
    <row r="408" spans="1:12">
      <c r="A408" s="83" t="s">
        <v>3263</v>
      </c>
      <c r="B408" s="83" t="s">
        <v>3264</v>
      </c>
      <c r="D408" s="83" t="s">
        <v>3147</v>
      </c>
      <c r="L408" s="83">
        <f t="shared" si="6"/>
        <v>6</v>
      </c>
    </row>
    <row r="409" spans="1:12">
      <c r="A409" s="83" t="s">
        <v>3265</v>
      </c>
      <c r="B409" s="83" t="s">
        <v>3266</v>
      </c>
      <c r="D409" s="83" t="s">
        <v>3147</v>
      </c>
      <c r="L409" s="83">
        <f t="shared" si="6"/>
        <v>6</v>
      </c>
    </row>
    <row r="410" spans="1:12">
      <c r="A410" s="83" t="s">
        <v>3267</v>
      </c>
      <c r="B410" s="83" t="s">
        <v>3268</v>
      </c>
      <c r="D410" s="83" t="s">
        <v>3147</v>
      </c>
      <c r="L410" s="83">
        <f t="shared" si="6"/>
        <v>6</v>
      </c>
    </row>
    <row r="411" spans="1:12">
      <c r="A411" s="83" t="s">
        <v>3269</v>
      </c>
      <c r="B411" s="83" t="s">
        <v>3270</v>
      </c>
      <c r="D411" s="83" t="s">
        <v>3147</v>
      </c>
      <c r="L411" s="83">
        <f t="shared" si="6"/>
        <v>6</v>
      </c>
    </row>
    <row r="412" spans="1:12">
      <c r="A412" s="83" t="s">
        <v>3271</v>
      </c>
      <c r="B412" s="83" t="s">
        <v>3272</v>
      </c>
      <c r="D412" s="83" t="s">
        <v>3147</v>
      </c>
      <c r="L412" s="83">
        <f t="shared" si="6"/>
        <v>6</v>
      </c>
    </row>
    <row r="413" spans="1:12">
      <c r="A413" s="83" t="s">
        <v>3273</v>
      </c>
      <c r="B413" s="83" t="s">
        <v>3274</v>
      </c>
      <c r="D413" s="83" t="s">
        <v>3147</v>
      </c>
      <c r="L413" s="83">
        <f t="shared" si="6"/>
        <v>6</v>
      </c>
    </row>
    <row r="414" spans="1:12">
      <c r="A414" s="83" t="s">
        <v>3275</v>
      </c>
      <c r="B414" s="83" t="s">
        <v>3276</v>
      </c>
      <c r="D414" s="83" t="s">
        <v>3147</v>
      </c>
      <c r="L414" s="83">
        <f t="shared" si="6"/>
        <v>6</v>
      </c>
    </row>
    <row r="415" spans="1:12">
      <c r="A415" s="83" t="s">
        <v>3277</v>
      </c>
      <c r="B415" s="83" t="s">
        <v>3278</v>
      </c>
      <c r="D415" s="83" t="s">
        <v>3147</v>
      </c>
      <c r="L415" s="83">
        <f t="shared" si="6"/>
        <v>6</v>
      </c>
    </row>
    <row r="416" spans="1:12">
      <c r="A416" s="83" t="s">
        <v>3279</v>
      </c>
      <c r="B416" s="83" t="s">
        <v>3280</v>
      </c>
      <c r="D416" s="83" t="s">
        <v>3147</v>
      </c>
      <c r="L416" s="83">
        <f t="shared" si="6"/>
        <v>6</v>
      </c>
    </row>
    <row r="417" spans="1:12">
      <c r="A417" s="83" t="s">
        <v>3281</v>
      </c>
      <c r="B417" s="83" t="s">
        <v>3282</v>
      </c>
      <c r="D417" s="83" t="s">
        <v>3147</v>
      </c>
      <c r="L417" s="83">
        <f t="shared" si="6"/>
        <v>6</v>
      </c>
    </row>
    <row r="418" spans="1:12">
      <c r="A418" s="83" t="s">
        <v>3283</v>
      </c>
      <c r="B418" s="83" t="s">
        <v>3284</v>
      </c>
      <c r="D418" s="83" t="s">
        <v>3147</v>
      </c>
      <c r="L418" s="83">
        <f t="shared" si="6"/>
        <v>6</v>
      </c>
    </row>
    <row r="419" spans="1:12">
      <c r="A419" s="83" t="s">
        <v>3285</v>
      </c>
      <c r="B419" s="83" t="s">
        <v>3286</v>
      </c>
      <c r="D419" s="83" t="s">
        <v>3147</v>
      </c>
      <c r="L419" s="83">
        <f t="shared" si="6"/>
        <v>6</v>
      </c>
    </row>
    <row r="420" spans="1:12">
      <c r="A420" s="83" t="s">
        <v>3287</v>
      </c>
      <c r="B420" s="83" t="s">
        <v>3288</v>
      </c>
      <c r="D420" s="83" t="s">
        <v>3147</v>
      </c>
      <c r="L420" s="83">
        <f t="shared" si="6"/>
        <v>6</v>
      </c>
    </row>
    <row r="421" spans="1:12">
      <c r="A421" s="83" t="s">
        <v>3289</v>
      </c>
      <c r="B421" s="83" t="s">
        <v>3290</v>
      </c>
      <c r="D421" s="83" t="s">
        <v>3147</v>
      </c>
      <c r="L421" s="83">
        <f t="shared" si="6"/>
        <v>6</v>
      </c>
    </row>
    <row r="422" spans="1:12">
      <c r="A422" s="83" t="s">
        <v>3291</v>
      </c>
      <c r="B422" s="83" t="s">
        <v>3292</v>
      </c>
      <c r="D422" s="83" t="s">
        <v>3147</v>
      </c>
      <c r="L422" s="83">
        <f t="shared" si="6"/>
        <v>6</v>
      </c>
    </row>
    <row r="423" spans="1:12">
      <c r="A423" s="83" t="s">
        <v>3293</v>
      </c>
      <c r="B423" s="83" t="s">
        <v>3294</v>
      </c>
      <c r="D423" s="83" t="s">
        <v>3147</v>
      </c>
      <c r="L423" s="83">
        <f t="shared" si="6"/>
        <v>6</v>
      </c>
    </row>
    <row r="424" spans="1:12">
      <c r="A424" s="83" t="s">
        <v>3295</v>
      </c>
      <c r="B424" s="83" t="s">
        <v>3296</v>
      </c>
      <c r="D424" s="83" t="s">
        <v>3147</v>
      </c>
      <c r="L424" s="83">
        <f t="shared" si="6"/>
        <v>6</v>
      </c>
    </row>
    <row r="425" spans="1:12">
      <c r="A425" s="83" t="s">
        <v>3297</v>
      </c>
      <c r="B425" s="83" t="s">
        <v>3298</v>
      </c>
      <c r="D425" s="83" t="s">
        <v>3147</v>
      </c>
      <c r="L425" s="83">
        <f t="shared" si="6"/>
        <v>6</v>
      </c>
    </row>
    <row r="426" spans="1:12">
      <c r="A426" s="83" t="s">
        <v>3299</v>
      </c>
      <c r="B426" s="83" t="s">
        <v>3300</v>
      </c>
      <c r="D426" s="83" t="s">
        <v>3147</v>
      </c>
      <c r="L426" s="83">
        <f t="shared" si="6"/>
        <v>6</v>
      </c>
    </row>
    <row r="427" spans="1:12">
      <c r="A427" s="83" t="s">
        <v>3301</v>
      </c>
      <c r="B427" s="83" t="s">
        <v>3302</v>
      </c>
      <c r="D427" s="83" t="s">
        <v>3147</v>
      </c>
      <c r="L427" s="83">
        <f t="shared" si="6"/>
        <v>6</v>
      </c>
    </row>
    <row r="428" spans="1:12">
      <c r="A428" s="83" t="s">
        <v>3303</v>
      </c>
      <c r="B428" s="83" t="s">
        <v>3304</v>
      </c>
      <c r="D428" s="83" t="s">
        <v>3147</v>
      </c>
      <c r="L428" s="83">
        <f t="shared" si="6"/>
        <v>6</v>
      </c>
    </row>
    <row r="429" spans="1:12">
      <c r="A429" s="83" t="s">
        <v>3305</v>
      </c>
      <c r="B429" s="83" t="s">
        <v>3306</v>
      </c>
      <c r="D429" s="83" t="s">
        <v>3147</v>
      </c>
      <c r="L429" s="83">
        <f t="shared" si="6"/>
        <v>6</v>
      </c>
    </row>
    <row r="430" spans="1:12">
      <c r="A430" s="83" t="s">
        <v>3307</v>
      </c>
      <c r="B430" s="83" t="s">
        <v>3308</v>
      </c>
      <c r="D430" s="83" t="s">
        <v>3147</v>
      </c>
      <c r="L430" s="83">
        <f t="shared" si="6"/>
        <v>6</v>
      </c>
    </row>
    <row r="431" spans="1:12">
      <c r="A431" s="83" t="s">
        <v>3309</v>
      </c>
      <c r="B431" s="83" t="s">
        <v>3310</v>
      </c>
      <c r="D431" s="83" t="s">
        <v>3147</v>
      </c>
      <c r="L431" s="83">
        <f t="shared" si="6"/>
        <v>6</v>
      </c>
    </row>
    <row r="432" spans="1:12">
      <c r="A432" s="83" t="s">
        <v>3311</v>
      </c>
      <c r="B432" s="83" t="s">
        <v>3312</v>
      </c>
      <c r="D432" s="83" t="s">
        <v>3147</v>
      </c>
      <c r="L432" s="83">
        <f t="shared" si="6"/>
        <v>6</v>
      </c>
    </row>
    <row r="433" spans="1:12">
      <c r="A433" s="83" t="s">
        <v>3313</v>
      </c>
      <c r="B433" s="83" t="s">
        <v>3314</v>
      </c>
      <c r="D433" s="83" t="s">
        <v>3147</v>
      </c>
      <c r="L433" s="83">
        <f t="shared" si="6"/>
        <v>6</v>
      </c>
    </row>
    <row r="434" spans="1:12">
      <c r="A434" s="83" t="s">
        <v>3315</v>
      </c>
      <c r="B434" s="83" t="s">
        <v>3316</v>
      </c>
      <c r="D434" s="83" t="s">
        <v>3147</v>
      </c>
      <c r="L434" s="83">
        <f t="shared" si="6"/>
        <v>6</v>
      </c>
    </row>
    <row r="435" spans="1:12">
      <c r="A435" s="83" t="s">
        <v>3317</v>
      </c>
      <c r="B435" s="83" t="s">
        <v>3318</v>
      </c>
      <c r="D435" s="83" t="s">
        <v>3147</v>
      </c>
      <c r="L435" s="83">
        <f t="shared" si="6"/>
        <v>6</v>
      </c>
    </row>
    <row r="436" spans="1:12">
      <c r="A436" s="83" t="s">
        <v>3319</v>
      </c>
      <c r="B436" s="83" t="s">
        <v>3320</v>
      </c>
      <c r="D436" s="83" t="s">
        <v>3147</v>
      </c>
      <c r="L436" s="83">
        <f t="shared" si="6"/>
        <v>6</v>
      </c>
    </row>
    <row r="437" spans="1:12">
      <c r="A437" s="83" t="s">
        <v>3321</v>
      </c>
      <c r="B437" s="83" t="s">
        <v>3322</v>
      </c>
      <c r="D437" s="83" t="s">
        <v>3147</v>
      </c>
      <c r="L437" s="83">
        <f t="shared" si="6"/>
        <v>6</v>
      </c>
    </row>
    <row r="438" spans="1:12">
      <c r="A438" s="83" t="s">
        <v>3323</v>
      </c>
      <c r="B438" s="83" t="s">
        <v>3324</v>
      </c>
      <c r="D438" s="83" t="s">
        <v>3147</v>
      </c>
      <c r="L438" s="83">
        <f t="shared" si="6"/>
        <v>6</v>
      </c>
    </row>
    <row r="439" spans="1:12">
      <c r="A439" s="83" t="s">
        <v>3325</v>
      </c>
      <c r="B439" s="83" t="s">
        <v>3326</v>
      </c>
      <c r="D439" s="83" t="s">
        <v>3147</v>
      </c>
      <c r="L439" s="83">
        <f t="shared" si="6"/>
        <v>6</v>
      </c>
    </row>
    <row r="440" spans="1:12">
      <c r="A440" s="83" t="s">
        <v>3327</v>
      </c>
      <c r="B440" s="83" t="s">
        <v>3328</v>
      </c>
      <c r="D440" s="83" t="s">
        <v>3147</v>
      </c>
      <c r="L440" s="83">
        <f t="shared" si="6"/>
        <v>6</v>
      </c>
    </row>
    <row r="441" spans="1:12">
      <c r="A441" s="83" t="s">
        <v>3329</v>
      </c>
      <c r="B441" s="83" t="s">
        <v>3330</v>
      </c>
      <c r="D441" s="83" t="s">
        <v>3147</v>
      </c>
      <c r="L441" s="83">
        <f t="shared" si="6"/>
        <v>6</v>
      </c>
    </row>
    <row r="442" spans="1:12">
      <c r="A442" s="83" t="s">
        <v>3331</v>
      </c>
      <c r="B442" s="83" t="s">
        <v>3332</v>
      </c>
      <c r="D442" s="83" t="s">
        <v>3147</v>
      </c>
      <c r="L442" s="83">
        <f t="shared" si="6"/>
        <v>6</v>
      </c>
    </row>
    <row r="443" spans="1:12">
      <c r="A443" s="83" t="s">
        <v>3333</v>
      </c>
      <c r="B443" s="83" t="s">
        <v>3334</v>
      </c>
      <c r="D443" s="83" t="s">
        <v>3147</v>
      </c>
      <c r="L443" s="83">
        <f t="shared" si="6"/>
        <v>6</v>
      </c>
    </row>
    <row r="444" spans="1:12">
      <c r="A444" s="83" t="s">
        <v>3335</v>
      </c>
      <c r="B444" s="83" t="s">
        <v>3336</v>
      </c>
      <c r="D444" s="83" t="s">
        <v>3147</v>
      </c>
      <c r="L444" s="83">
        <f t="shared" si="6"/>
        <v>6</v>
      </c>
    </row>
    <row r="445" spans="1:12">
      <c r="A445" s="83" t="s">
        <v>3337</v>
      </c>
      <c r="B445" s="83" t="s">
        <v>3338</v>
      </c>
      <c r="D445" s="83" t="s">
        <v>3147</v>
      </c>
      <c r="L445" s="83">
        <f t="shared" si="6"/>
        <v>6</v>
      </c>
    </row>
    <row r="446" spans="1:12">
      <c r="A446" s="83" t="s">
        <v>3339</v>
      </c>
      <c r="B446" s="83" t="s">
        <v>3340</v>
      </c>
      <c r="D446" s="83" t="s">
        <v>3147</v>
      </c>
      <c r="L446" s="83">
        <f t="shared" si="6"/>
        <v>6</v>
      </c>
    </row>
    <row r="447" spans="1:12">
      <c r="A447" s="83" t="s">
        <v>3341</v>
      </c>
      <c r="B447" s="83" t="s">
        <v>3342</v>
      </c>
      <c r="D447" s="83" t="s">
        <v>3147</v>
      </c>
      <c r="L447" s="83">
        <f t="shared" si="6"/>
        <v>6</v>
      </c>
    </row>
    <row r="448" spans="1:12">
      <c r="A448" s="83" t="s">
        <v>3343</v>
      </c>
      <c r="B448" s="83" t="s">
        <v>3344</v>
      </c>
      <c r="D448" s="83" t="s">
        <v>3147</v>
      </c>
      <c r="L448" s="83">
        <f t="shared" si="6"/>
        <v>6</v>
      </c>
    </row>
    <row r="449" spans="1:12">
      <c r="A449" s="83" t="s">
        <v>3345</v>
      </c>
      <c r="B449" s="83" t="s">
        <v>3346</v>
      </c>
      <c r="D449" s="83" t="s">
        <v>272</v>
      </c>
      <c r="L449" s="83">
        <f t="shared" si="6"/>
        <v>4</v>
      </c>
    </row>
    <row r="450" spans="1:12">
      <c r="A450" s="83" t="s">
        <v>3347</v>
      </c>
      <c r="B450" s="83" t="s">
        <v>3348</v>
      </c>
      <c r="D450" s="83" t="s">
        <v>3345</v>
      </c>
      <c r="L450" s="83">
        <f t="shared" si="6"/>
        <v>6</v>
      </c>
    </row>
    <row r="451" spans="1:12">
      <c r="A451" s="83" t="s">
        <v>3349</v>
      </c>
      <c r="B451" s="83" t="s">
        <v>3350</v>
      </c>
      <c r="D451" s="83" t="s">
        <v>3345</v>
      </c>
      <c r="L451" s="83">
        <f t="shared" si="6"/>
        <v>6</v>
      </c>
    </row>
    <row r="452" spans="1:12">
      <c r="A452" s="83" t="s">
        <v>3351</v>
      </c>
      <c r="B452" s="83" t="s">
        <v>3352</v>
      </c>
      <c r="D452" s="83" t="s">
        <v>3345</v>
      </c>
      <c r="L452" s="83">
        <f t="shared" ref="L452:L515" si="7">LEN(TRIM(A452))</f>
        <v>6</v>
      </c>
    </row>
    <row r="453" spans="1:12">
      <c r="A453" s="83" t="s">
        <v>3353</v>
      </c>
      <c r="B453" s="83" t="s">
        <v>3354</v>
      </c>
      <c r="D453" s="83" t="s">
        <v>3345</v>
      </c>
      <c r="L453" s="83">
        <f t="shared" si="7"/>
        <v>6</v>
      </c>
    </row>
    <row r="454" spans="1:12">
      <c r="A454" s="83" t="s">
        <v>3355</v>
      </c>
      <c r="B454" s="83" t="s">
        <v>3356</v>
      </c>
      <c r="D454" s="83" t="s">
        <v>3345</v>
      </c>
      <c r="L454" s="83">
        <f t="shared" si="7"/>
        <v>6</v>
      </c>
    </row>
    <row r="455" spans="1:12">
      <c r="A455" s="83" t="s">
        <v>3357</v>
      </c>
      <c r="B455" s="83" t="s">
        <v>3358</v>
      </c>
      <c r="D455" s="83" t="s">
        <v>3345</v>
      </c>
      <c r="L455" s="83">
        <f t="shared" si="7"/>
        <v>6</v>
      </c>
    </row>
    <row r="456" spans="1:12">
      <c r="A456" s="83" t="s">
        <v>3359</v>
      </c>
      <c r="B456" s="83" t="s">
        <v>3360</v>
      </c>
      <c r="D456" s="83" t="s">
        <v>3345</v>
      </c>
      <c r="L456" s="83">
        <f t="shared" si="7"/>
        <v>6</v>
      </c>
    </row>
    <row r="457" spans="1:12">
      <c r="A457" s="83" t="s">
        <v>3361</v>
      </c>
      <c r="B457" s="83" t="s">
        <v>3362</v>
      </c>
      <c r="D457" s="83" t="s">
        <v>3345</v>
      </c>
      <c r="L457" s="83">
        <f t="shared" si="7"/>
        <v>6</v>
      </c>
    </row>
    <row r="458" spans="1:12">
      <c r="A458" s="83" t="s">
        <v>3363</v>
      </c>
      <c r="B458" s="83" t="s">
        <v>3364</v>
      </c>
      <c r="D458" s="83" t="s">
        <v>3345</v>
      </c>
      <c r="L458" s="83">
        <f t="shared" si="7"/>
        <v>6</v>
      </c>
    </row>
    <row r="459" spans="1:12">
      <c r="A459" s="83" t="s">
        <v>3365</v>
      </c>
      <c r="B459" s="83" t="s">
        <v>3366</v>
      </c>
      <c r="D459" s="83" t="s">
        <v>3345</v>
      </c>
      <c r="L459" s="83">
        <f t="shared" si="7"/>
        <v>6</v>
      </c>
    </row>
    <row r="460" spans="1:12">
      <c r="A460" s="83" t="s">
        <v>3367</v>
      </c>
      <c r="B460" s="83" t="s">
        <v>3368</v>
      </c>
      <c r="D460" s="83" t="s">
        <v>3345</v>
      </c>
      <c r="L460" s="83">
        <f t="shared" si="7"/>
        <v>6</v>
      </c>
    </row>
    <row r="461" spans="1:12">
      <c r="A461" s="83" t="s">
        <v>3369</v>
      </c>
      <c r="B461" s="83" t="s">
        <v>3370</v>
      </c>
      <c r="D461" s="83" t="s">
        <v>3345</v>
      </c>
      <c r="L461" s="83">
        <f t="shared" si="7"/>
        <v>6</v>
      </c>
    </row>
    <row r="462" spans="1:12">
      <c r="A462" s="83" t="s">
        <v>3371</v>
      </c>
      <c r="B462" s="83" t="s">
        <v>3372</v>
      </c>
      <c r="D462" s="83" t="s">
        <v>3345</v>
      </c>
      <c r="L462" s="83">
        <f t="shared" si="7"/>
        <v>6</v>
      </c>
    </row>
    <row r="463" spans="1:12">
      <c r="A463" s="83" t="s">
        <v>3373</v>
      </c>
      <c r="B463" s="83" t="s">
        <v>3374</v>
      </c>
      <c r="D463" s="83" t="s">
        <v>3345</v>
      </c>
      <c r="L463" s="83">
        <f t="shared" si="7"/>
        <v>6</v>
      </c>
    </row>
    <row r="464" spans="1:12">
      <c r="A464" s="83" t="s">
        <v>3375</v>
      </c>
      <c r="B464" s="83" t="s">
        <v>3376</v>
      </c>
      <c r="D464" s="83" t="s">
        <v>3345</v>
      </c>
      <c r="L464" s="83">
        <f t="shared" si="7"/>
        <v>6</v>
      </c>
    </row>
    <row r="465" spans="1:12">
      <c r="A465" s="83" t="s">
        <v>3377</v>
      </c>
      <c r="B465" s="83" t="s">
        <v>3378</v>
      </c>
      <c r="D465" s="83" t="s">
        <v>3345</v>
      </c>
      <c r="L465" s="83">
        <f t="shared" si="7"/>
        <v>6</v>
      </c>
    </row>
    <row r="466" spans="1:12">
      <c r="A466" s="83" t="s">
        <v>3379</v>
      </c>
      <c r="B466" s="83" t="s">
        <v>3380</v>
      </c>
      <c r="D466" s="83" t="s">
        <v>3345</v>
      </c>
      <c r="L466" s="83">
        <f t="shared" si="7"/>
        <v>6</v>
      </c>
    </row>
    <row r="467" spans="1:12">
      <c r="A467" s="83" t="s">
        <v>3381</v>
      </c>
      <c r="B467" s="83" t="s">
        <v>3382</v>
      </c>
      <c r="D467" s="83" t="s">
        <v>3345</v>
      </c>
      <c r="L467" s="83">
        <f t="shared" si="7"/>
        <v>6</v>
      </c>
    </row>
    <row r="468" spans="1:12">
      <c r="A468" s="83" t="s">
        <v>3383</v>
      </c>
      <c r="B468" s="83" t="s">
        <v>3384</v>
      </c>
      <c r="D468" s="83" t="s">
        <v>3345</v>
      </c>
      <c r="L468" s="83">
        <f t="shared" si="7"/>
        <v>6</v>
      </c>
    </row>
    <row r="469" spans="1:12">
      <c r="A469" s="83" t="s">
        <v>3385</v>
      </c>
      <c r="B469" s="83" t="s">
        <v>3386</v>
      </c>
      <c r="D469" s="83" t="s">
        <v>3345</v>
      </c>
      <c r="L469" s="83">
        <f t="shared" si="7"/>
        <v>6</v>
      </c>
    </row>
    <row r="470" spans="1:12">
      <c r="A470" s="83" t="s">
        <v>3387</v>
      </c>
      <c r="B470" s="83" t="s">
        <v>3388</v>
      </c>
      <c r="D470" s="83" t="s">
        <v>3345</v>
      </c>
      <c r="L470" s="83">
        <f t="shared" si="7"/>
        <v>6</v>
      </c>
    </row>
    <row r="471" spans="1:12">
      <c r="A471" s="83" t="s">
        <v>3389</v>
      </c>
      <c r="B471" s="83" t="s">
        <v>3390</v>
      </c>
      <c r="D471" s="83" t="s">
        <v>3345</v>
      </c>
      <c r="L471" s="83">
        <f t="shared" si="7"/>
        <v>6</v>
      </c>
    </row>
    <row r="472" spans="1:12">
      <c r="A472" s="83" t="s">
        <v>3391</v>
      </c>
      <c r="B472" s="83" t="s">
        <v>3392</v>
      </c>
      <c r="D472" s="83" t="s">
        <v>3345</v>
      </c>
      <c r="L472" s="83">
        <f t="shared" si="7"/>
        <v>6</v>
      </c>
    </row>
    <row r="473" spans="1:12">
      <c r="A473" s="83" t="s">
        <v>3393</v>
      </c>
      <c r="B473" s="83" t="s">
        <v>3394</v>
      </c>
      <c r="D473" s="83" t="s">
        <v>3345</v>
      </c>
      <c r="L473" s="83">
        <f t="shared" si="7"/>
        <v>6</v>
      </c>
    </row>
    <row r="474" spans="1:12">
      <c r="A474" s="83" t="s">
        <v>3395</v>
      </c>
      <c r="B474" s="83" t="s">
        <v>3396</v>
      </c>
      <c r="D474" s="83" t="s">
        <v>3345</v>
      </c>
      <c r="L474" s="83">
        <f t="shared" si="7"/>
        <v>6</v>
      </c>
    </row>
    <row r="475" spans="1:12">
      <c r="A475" s="83" t="s">
        <v>3397</v>
      </c>
      <c r="B475" s="83" t="s">
        <v>3398</v>
      </c>
      <c r="D475" s="83" t="s">
        <v>3345</v>
      </c>
      <c r="L475" s="83">
        <f t="shared" si="7"/>
        <v>6</v>
      </c>
    </row>
    <row r="476" spans="1:12">
      <c r="A476" s="83" t="s">
        <v>3399</v>
      </c>
      <c r="B476" s="83" t="s">
        <v>3400</v>
      </c>
      <c r="D476" s="83" t="s">
        <v>3345</v>
      </c>
      <c r="L476" s="83">
        <f t="shared" si="7"/>
        <v>6</v>
      </c>
    </row>
    <row r="477" spans="1:12">
      <c r="A477" s="83" t="s">
        <v>3401</v>
      </c>
      <c r="B477" s="83" t="s">
        <v>3402</v>
      </c>
      <c r="D477" s="83" t="s">
        <v>3345</v>
      </c>
      <c r="L477" s="83">
        <f t="shared" si="7"/>
        <v>6</v>
      </c>
    </row>
    <row r="478" spans="1:12">
      <c r="A478" s="83" t="s">
        <v>3403</v>
      </c>
      <c r="B478" s="83" t="s">
        <v>3404</v>
      </c>
      <c r="D478" s="83" t="s">
        <v>3345</v>
      </c>
      <c r="L478" s="83">
        <f t="shared" si="7"/>
        <v>6</v>
      </c>
    </row>
    <row r="479" spans="1:12">
      <c r="A479" s="83" t="s">
        <v>3405</v>
      </c>
      <c r="B479" s="83" t="s">
        <v>3406</v>
      </c>
      <c r="D479" s="83" t="s">
        <v>3345</v>
      </c>
      <c r="L479" s="83">
        <f t="shared" si="7"/>
        <v>6</v>
      </c>
    </row>
    <row r="480" spans="1:12">
      <c r="A480" s="83" t="s">
        <v>3407</v>
      </c>
      <c r="B480" s="83" t="s">
        <v>3408</v>
      </c>
      <c r="D480" s="83" t="s">
        <v>3345</v>
      </c>
      <c r="L480" s="83">
        <f t="shared" si="7"/>
        <v>6</v>
      </c>
    </row>
    <row r="481" spans="1:12">
      <c r="A481" s="83" t="s">
        <v>3409</v>
      </c>
      <c r="B481" s="83" t="s">
        <v>3410</v>
      </c>
      <c r="D481" s="83" t="s">
        <v>3345</v>
      </c>
      <c r="L481" s="83">
        <f t="shared" si="7"/>
        <v>6</v>
      </c>
    </row>
    <row r="482" spans="1:12">
      <c r="A482" s="83" t="s">
        <v>3411</v>
      </c>
      <c r="B482" s="83" t="s">
        <v>3412</v>
      </c>
      <c r="D482" s="83" t="s">
        <v>3345</v>
      </c>
      <c r="L482" s="83">
        <f t="shared" si="7"/>
        <v>6</v>
      </c>
    </row>
    <row r="483" spans="1:12">
      <c r="A483" s="83" t="s">
        <v>3413</v>
      </c>
      <c r="B483" s="83" t="s">
        <v>3414</v>
      </c>
      <c r="D483" s="83" t="s">
        <v>3345</v>
      </c>
      <c r="L483" s="83">
        <f t="shared" si="7"/>
        <v>6</v>
      </c>
    </row>
    <row r="484" spans="1:12">
      <c r="A484" s="83" t="s">
        <v>3415</v>
      </c>
      <c r="B484" s="83" t="s">
        <v>3416</v>
      </c>
      <c r="D484" s="83" t="s">
        <v>3345</v>
      </c>
      <c r="L484" s="83">
        <f t="shared" si="7"/>
        <v>6</v>
      </c>
    </row>
    <row r="485" spans="1:12">
      <c r="A485" s="83" t="s">
        <v>3417</v>
      </c>
      <c r="B485" s="83" t="s">
        <v>3418</v>
      </c>
      <c r="D485" s="83" t="s">
        <v>3345</v>
      </c>
      <c r="L485" s="83">
        <f t="shared" si="7"/>
        <v>6</v>
      </c>
    </row>
    <row r="486" spans="1:12">
      <c r="A486" s="83" t="s">
        <v>3419</v>
      </c>
      <c r="B486" s="83" t="s">
        <v>3420</v>
      </c>
      <c r="D486" s="83" t="s">
        <v>3345</v>
      </c>
      <c r="L486" s="83">
        <f t="shared" si="7"/>
        <v>6</v>
      </c>
    </row>
    <row r="487" spans="1:12">
      <c r="A487" s="83" t="s">
        <v>3421</v>
      </c>
      <c r="B487" s="83" t="s">
        <v>3422</v>
      </c>
      <c r="D487" s="83" t="s">
        <v>3345</v>
      </c>
      <c r="L487" s="83">
        <f t="shared" si="7"/>
        <v>6</v>
      </c>
    </row>
    <row r="488" spans="1:12">
      <c r="A488" s="83" t="s">
        <v>3423</v>
      </c>
      <c r="B488" s="83" t="s">
        <v>3424</v>
      </c>
      <c r="D488" s="83" t="s">
        <v>3345</v>
      </c>
      <c r="L488" s="83">
        <f t="shared" si="7"/>
        <v>6</v>
      </c>
    </row>
    <row r="489" spans="1:12">
      <c r="A489" s="83" t="s">
        <v>3425</v>
      </c>
      <c r="B489" s="83" t="s">
        <v>3426</v>
      </c>
      <c r="D489" s="83" t="s">
        <v>3345</v>
      </c>
      <c r="L489" s="83">
        <f t="shared" si="7"/>
        <v>6</v>
      </c>
    </row>
    <row r="490" spans="1:12">
      <c r="A490" s="83" t="s">
        <v>3427</v>
      </c>
      <c r="B490" s="83" t="s">
        <v>3428</v>
      </c>
      <c r="D490" s="83" t="s">
        <v>3345</v>
      </c>
      <c r="L490" s="83">
        <f t="shared" si="7"/>
        <v>6</v>
      </c>
    </row>
    <row r="491" spans="1:12">
      <c r="A491" s="83" t="s">
        <v>3429</v>
      </c>
      <c r="B491" s="83" t="s">
        <v>3430</v>
      </c>
      <c r="D491" s="83" t="s">
        <v>3345</v>
      </c>
      <c r="L491" s="83">
        <f t="shared" si="7"/>
        <v>6</v>
      </c>
    </row>
    <row r="492" spans="1:12">
      <c r="A492" s="83" t="s">
        <v>3431</v>
      </c>
      <c r="B492" s="83" t="s">
        <v>3432</v>
      </c>
      <c r="D492" s="83" t="s">
        <v>3345</v>
      </c>
      <c r="L492" s="83">
        <f t="shared" si="7"/>
        <v>6</v>
      </c>
    </row>
    <row r="493" spans="1:12">
      <c r="A493" s="83" t="s">
        <v>3433</v>
      </c>
      <c r="B493" s="83" t="s">
        <v>3434</v>
      </c>
      <c r="D493" s="83" t="s">
        <v>3345</v>
      </c>
      <c r="L493" s="83">
        <f t="shared" si="7"/>
        <v>6</v>
      </c>
    </row>
    <row r="494" spans="1:12">
      <c r="A494" s="83" t="s">
        <v>3435</v>
      </c>
      <c r="B494" s="83" t="s">
        <v>3436</v>
      </c>
      <c r="D494" s="83" t="s">
        <v>3345</v>
      </c>
      <c r="L494" s="83">
        <f t="shared" si="7"/>
        <v>6</v>
      </c>
    </row>
    <row r="495" spans="1:12">
      <c r="A495" s="83" t="s">
        <v>3437</v>
      </c>
      <c r="B495" s="83" t="s">
        <v>3438</v>
      </c>
      <c r="D495" s="83" t="s">
        <v>3345</v>
      </c>
      <c r="L495" s="83">
        <f t="shared" si="7"/>
        <v>6</v>
      </c>
    </row>
    <row r="496" spans="1:12">
      <c r="A496" s="83" t="s">
        <v>3439</v>
      </c>
      <c r="B496" s="83" t="s">
        <v>3440</v>
      </c>
      <c r="D496" s="83" t="s">
        <v>3345</v>
      </c>
      <c r="L496" s="83">
        <f t="shared" si="7"/>
        <v>6</v>
      </c>
    </row>
    <row r="497" spans="1:12">
      <c r="A497" s="83" t="s">
        <v>3441</v>
      </c>
      <c r="B497" s="83" t="s">
        <v>3442</v>
      </c>
      <c r="D497" s="83" t="s">
        <v>3345</v>
      </c>
      <c r="L497" s="83">
        <f t="shared" si="7"/>
        <v>6</v>
      </c>
    </row>
    <row r="498" spans="1:12">
      <c r="A498" s="83" t="s">
        <v>3443</v>
      </c>
      <c r="B498" s="83" t="s">
        <v>3444</v>
      </c>
      <c r="D498" s="83" t="s">
        <v>3345</v>
      </c>
      <c r="L498" s="83">
        <f t="shared" si="7"/>
        <v>6</v>
      </c>
    </row>
    <row r="499" spans="1:12">
      <c r="A499" s="83" t="s">
        <v>3445</v>
      </c>
      <c r="B499" s="83" t="s">
        <v>3446</v>
      </c>
      <c r="D499" s="83" t="s">
        <v>272</v>
      </c>
      <c r="L499" s="83">
        <f t="shared" si="7"/>
        <v>4</v>
      </c>
    </row>
    <row r="500" spans="1:12">
      <c r="A500" s="83" t="s">
        <v>3447</v>
      </c>
      <c r="B500" s="83" t="s">
        <v>3448</v>
      </c>
      <c r="D500" s="83" t="s">
        <v>3445</v>
      </c>
      <c r="L500" s="83">
        <f t="shared" si="7"/>
        <v>6</v>
      </c>
    </row>
    <row r="501" spans="1:12">
      <c r="A501" s="83" t="s">
        <v>3449</v>
      </c>
      <c r="B501" s="83" t="s">
        <v>3450</v>
      </c>
      <c r="D501" s="83" t="s">
        <v>3445</v>
      </c>
      <c r="L501" s="83">
        <f t="shared" si="7"/>
        <v>6</v>
      </c>
    </row>
    <row r="502" spans="1:12">
      <c r="A502" s="83" t="s">
        <v>3451</v>
      </c>
      <c r="B502" s="83" t="s">
        <v>3452</v>
      </c>
      <c r="D502" s="83" t="s">
        <v>3445</v>
      </c>
      <c r="L502" s="83">
        <f t="shared" si="7"/>
        <v>6</v>
      </c>
    </row>
    <row r="503" spans="1:12">
      <c r="A503" s="83" t="s">
        <v>3453</v>
      </c>
      <c r="B503" s="83" t="s">
        <v>3454</v>
      </c>
      <c r="D503" s="83" t="s">
        <v>3445</v>
      </c>
      <c r="L503" s="83">
        <f t="shared" si="7"/>
        <v>6</v>
      </c>
    </row>
    <row r="504" spans="1:12">
      <c r="A504" s="83" t="s">
        <v>3455</v>
      </c>
      <c r="B504" s="83" t="s">
        <v>3456</v>
      </c>
      <c r="D504" s="83" t="s">
        <v>3445</v>
      </c>
      <c r="L504" s="83">
        <f t="shared" si="7"/>
        <v>6</v>
      </c>
    </row>
    <row r="505" spans="1:12">
      <c r="A505" s="83" t="s">
        <v>3457</v>
      </c>
      <c r="B505" s="83" t="s">
        <v>3458</v>
      </c>
      <c r="D505" s="83" t="s">
        <v>3445</v>
      </c>
      <c r="L505" s="83">
        <f t="shared" si="7"/>
        <v>6</v>
      </c>
    </row>
    <row r="506" spans="1:12">
      <c r="A506" s="83" t="s">
        <v>3459</v>
      </c>
      <c r="B506" s="83" t="s">
        <v>3460</v>
      </c>
      <c r="D506" s="83" t="s">
        <v>3445</v>
      </c>
      <c r="L506" s="83">
        <f t="shared" si="7"/>
        <v>6</v>
      </c>
    </row>
    <row r="507" spans="1:12">
      <c r="A507" s="83" t="s">
        <v>3461</v>
      </c>
      <c r="B507" s="83" t="s">
        <v>3462</v>
      </c>
      <c r="D507" s="83" t="s">
        <v>3445</v>
      </c>
      <c r="L507" s="83">
        <f t="shared" si="7"/>
        <v>6</v>
      </c>
    </row>
    <row r="508" spans="1:12">
      <c r="A508" s="83" t="s">
        <v>3463</v>
      </c>
      <c r="B508" s="83" t="s">
        <v>3464</v>
      </c>
      <c r="D508" s="83" t="s">
        <v>3445</v>
      </c>
      <c r="L508" s="83">
        <f t="shared" si="7"/>
        <v>6</v>
      </c>
    </row>
    <row r="509" spans="1:12">
      <c r="A509" s="83" t="s">
        <v>3465</v>
      </c>
      <c r="B509" s="83" t="s">
        <v>3466</v>
      </c>
      <c r="D509" s="83" t="s">
        <v>3445</v>
      </c>
      <c r="L509" s="83">
        <f t="shared" si="7"/>
        <v>6</v>
      </c>
    </row>
    <row r="510" spans="1:12">
      <c r="A510" s="83" t="s">
        <v>3467</v>
      </c>
      <c r="B510" s="83" t="s">
        <v>3468</v>
      </c>
      <c r="D510" s="83" t="s">
        <v>3445</v>
      </c>
      <c r="L510" s="83">
        <f t="shared" si="7"/>
        <v>6</v>
      </c>
    </row>
    <row r="511" spans="1:12">
      <c r="A511" s="83" t="s">
        <v>3469</v>
      </c>
      <c r="B511" s="83" t="s">
        <v>3470</v>
      </c>
      <c r="D511" s="83" t="s">
        <v>3445</v>
      </c>
      <c r="L511" s="83">
        <f t="shared" si="7"/>
        <v>6</v>
      </c>
    </row>
    <row r="512" spans="1:12">
      <c r="A512" s="83" t="s">
        <v>3471</v>
      </c>
      <c r="B512" s="83" t="s">
        <v>3472</v>
      </c>
      <c r="D512" s="83" t="s">
        <v>3445</v>
      </c>
      <c r="L512" s="83">
        <f t="shared" si="7"/>
        <v>6</v>
      </c>
    </row>
    <row r="513" spans="1:12">
      <c r="A513" s="83" t="s">
        <v>3473</v>
      </c>
      <c r="B513" s="83" t="s">
        <v>3474</v>
      </c>
      <c r="D513" s="83" t="s">
        <v>3445</v>
      </c>
      <c r="L513" s="83">
        <f t="shared" si="7"/>
        <v>6</v>
      </c>
    </row>
    <row r="514" spans="1:12">
      <c r="A514" s="83" t="s">
        <v>3475</v>
      </c>
      <c r="B514" s="83" t="s">
        <v>3476</v>
      </c>
      <c r="D514" s="83" t="s">
        <v>3445</v>
      </c>
      <c r="L514" s="83">
        <f t="shared" si="7"/>
        <v>6</v>
      </c>
    </row>
    <row r="515" spans="1:12">
      <c r="A515" s="83" t="s">
        <v>3477</v>
      </c>
      <c r="B515" s="83" t="s">
        <v>3478</v>
      </c>
      <c r="D515" s="83" t="s">
        <v>3445</v>
      </c>
      <c r="L515" s="83">
        <f t="shared" si="7"/>
        <v>6</v>
      </c>
    </row>
    <row r="516" spans="1:12">
      <c r="A516" s="83" t="s">
        <v>3479</v>
      </c>
      <c r="B516" s="83" t="s">
        <v>3480</v>
      </c>
      <c r="D516" s="83" t="s">
        <v>3445</v>
      </c>
      <c r="L516" s="83">
        <f t="shared" ref="L516:L579" si="8">LEN(TRIM(A516))</f>
        <v>6</v>
      </c>
    </row>
    <row r="517" spans="1:12">
      <c r="A517" s="83" t="s">
        <v>3481</v>
      </c>
      <c r="B517" s="83" t="s">
        <v>3482</v>
      </c>
      <c r="D517" s="83" t="s">
        <v>3445</v>
      </c>
      <c r="L517" s="83">
        <f t="shared" si="8"/>
        <v>6</v>
      </c>
    </row>
    <row r="518" spans="1:12">
      <c r="A518" s="83" t="s">
        <v>3483</v>
      </c>
      <c r="B518" s="83" t="s">
        <v>3484</v>
      </c>
      <c r="D518" s="83" t="s">
        <v>3445</v>
      </c>
      <c r="L518" s="83">
        <f t="shared" si="8"/>
        <v>6</v>
      </c>
    </row>
    <row r="519" spans="1:12">
      <c r="A519" s="83" t="s">
        <v>3485</v>
      </c>
      <c r="B519" s="83" t="s">
        <v>3486</v>
      </c>
      <c r="D519" s="83" t="s">
        <v>3445</v>
      </c>
      <c r="L519" s="83">
        <f t="shared" si="8"/>
        <v>6</v>
      </c>
    </row>
    <row r="520" spans="1:12">
      <c r="A520" s="83" t="s">
        <v>3487</v>
      </c>
      <c r="B520" s="83" t="s">
        <v>3488</v>
      </c>
      <c r="D520" s="83" t="s">
        <v>3445</v>
      </c>
      <c r="L520" s="83">
        <f t="shared" si="8"/>
        <v>6</v>
      </c>
    </row>
    <row r="521" spans="1:12">
      <c r="A521" s="83" t="s">
        <v>3489</v>
      </c>
      <c r="B521" s="83" t="s">
        <v>3490</v>
      </c>
      <c r="D521" s="83" t="s">
        <v>3445</v>
      </c>
      <c r="L521" s="83">
        <f t="shared" si="8"/>
        <v>6</v>
      </c>
    </row>
    <row r="522" spans="1:12">
      <c r="A522" s="83" t="s">
        <v>3491</v>
      </c>
      <c r="B522" s="83" t="s">
        <v>3492</v>
      </c>
      <c r="D522" s="83" t="s">
        <v>3445</v>
      </c>
      <c r="L522" s="83">
        <f t="shared" si="8"/>
        <v>6</v>
      </c>
    </row>
    <row r="523" spans="1:12">
      <c r="A523" s="83" t="s">
        <v>3493</v>
      </c>
      <c r="B523" s="83" t="s">
        <v>3494</v>
      </c>
      <c r="D523" s="83" t="s">
        <v>272</v>
      </c>
      <c r="L523" s="83">
        <f t="shared" si="8"/>
        <v>4</v>
      </c>
    </row>
    <row r="524" spans="1:12">
      <c r="A524" s="83" t="s">
        <v>3495</v>
      </c>
      <c r="B524" s="83" t="s">
        <v>3496</v>
      </c>
      <c r="D524" s="83" t="s">
        <v>3493</v>
      </c>
      <c r="L524" s="83">
        <f t="shared" si="8"/>
        <v>6</v>
      </c>
    </row>
    <row r="525" spans="1:12">
      <c r="A525" s="83" t="s">
        <v>3497</v>
      </c>
      <c r="B525" s="83" t="s">
        <v>3498</v>
      </c>
      <c r="D525" s="83" t="s">
        <v>3493</v>
      </c>
      <c r="L525" s="83">
        <f t="shared" si="8"/>
        <v>6</v>
      </c>
    </row>
    <row r="526" spans="1:12">
      <c r="A526" s="83" t="s">
        <v>3499</v>
      </c>
      <c r="B526" s="83" t="s">
        <v>3500</v>
      </c>
      <c r="D526" s="83" t="s">
        <v>3493</v>
      </c>
      <c r="L526" s="83">
        <f t="shared" si="8"/>
        <v>6</v>
      </c>
    </row>
    <row r="527" spans="1:12">
      <c r="A527" s="83" t="s">
        <v>3501</v>
      </c>
      <c r="B527" s="83" t="s">
        <v>3502</v>
      </c>
      <c r="D527" s="83" t="s">
        <v>3493</v>
      </c>
      <c r="L527" s="83">
        <f t="shared" si="8"/>
        <v>6</v>
      </c>
    </row>
    <row r="528" spans="1:12">
      <c r="A528" s="83" t="s">
        <v>3503</v>
      </c>
      <c r="B528" s="83" t="s">
        <v>3504</v>
      </c>
      <c r="D528" s="83" t="s">
        <v>3493</v>
      </c>
      <c r="L528" s="83">
        <f t="shared" si="8"/>
        <v>6</v>
      </c>
    </row>
    <row r="529" spans="1:12">
      <c r="A529" s="83" t="s">
        <v>3505</v>
      </c>
      <c r="B529" s="83" t="s">
        <v>3506</v>
      </c>
      <c r="D529" s="83" t="s">
        <v>3493</v>
      </c>
      <c r="L529" s="83">
        <f t="shared" si="8"/>
        <v>6</v>
      </c>
    </row>
    <row r="530" spans="1:12">
      <c r="A530" s="83" t="s">
        <v>3507</v>
      </c>
      <c r="B530" s="83" t="s">
        <v>3508</v>
      </c>
      <c r="D530" s="83" t="s">
        <v>3493</v>
      </c>
      <c r="L530" s="83">
        <f t="shared" si="8"/>
        <v>6</v>
      </c>
    </row>
    <row r="531" spans="1:12">
      <c r="A531" s="83" t="s">
        <v>3509</v>
      </c>
      <c r="B531" s="83" t="s">
        <v>3510</v>
      </c>
      <c r="D531" s="83" t="s">
        <v>3493</v>
      </c>
      <c r="L531" s="83">
        <f t="shared" si="8"/>
        <v>6</v>
      </c>
    </row>
    <row r="532" spans="1:12">
      <c r="A532" s="83" t="s">
        <v>3511</v>
      </c>
      <c r="B532" s="83" t="s">
        <v>3512</v>
      </c>
      <c r="D532" s="83" t="s">
        <v>3493</v>
      </c>
      <c r="L532" s="83">
        <f t="shared" si="8"/>
        <v>6</v>
      </c>
    </row>
    <row r="533" spans="1:12">
      <c r="A533" s="83" t="s">
        <v>3513</v>
      </c>
      <c r="B533" s="83" t="s">
        <v>3514</v>
      </c>
      <c r="D533" s="83" t="s">
        <v>3493</v>
      </c>
      <c r="L533" s="83">
        <f t="shared" si="8"/>
        <v>6</v>
      </c>
    </row>
    <row r="534" spans="1:12">
      <c r="A534" s="83" t="s">
        <v>3515</v>
      </c>
      <c r="B534" s="83" t="s">
        <v>3516</v>
      </c>
      <c r="D534" s="83" t="s">
        <v>3493</v>
      </c>
      <c r="L534" s="83">
        <f t="shared" si="8"/>
        <v>6</v>
      </c>
    </row>
    <row r="535" spans="1:12">
      <c r="A535" s="83" t="s">
        <v>3517</v>
      </c>
      <c r="B535" s="83" t="s">
        <v>3518</v>
      </c>
      <c r="D535" s="83" t="s">
        <v>3493</v>
      </c>
      <c r="L535" s="83">
        <f t="shared" si="8"/>
        <v>6</v>
      </c>
    </row>
    <row r="536" spans="1:12">
      <c r="A536" s="83" t="s">
        <v>3519</v>
      </c>
      <c r="B536" s="83" t="s">
        <v>3520</v>
      </c>
      <c r="D536" s="83" t="s">
        <v>3493</v>
      </c>
      <c r="L536" s="83">
        <f t="shared" si="8"/>
        <v>6</v>
      </c>
    </row>
    <row r="537" spans="1:12">
      <c r="A537" s="83" t="s">
        <v>3521</v>
      </c>
      <c r="B537" s="83" t="s">
        <v>3522</v>
      </c>
      <c r="D537" s="83" t="s">
        <v>3493</v>
      </c>
      <c r="L537" s="83">
        <f t="shared" si="8"/>
        <v>6</v>
      </c>
    </row>
    <row r="538" spans="1:12">
      <c r="A538" s="83" t="s">
        <v>3523</v>
      </c>
      <c r="B538" s="83" t="s">
        <v>3524</v>
      </c>
      <c r="D538" s="83" t="s">
        <v>3493</v>
      </c>
      <c r="L538" s="83">
        <f t="shared" si="8"/>
        <v>6</v>
      </c>
    </row>
    <row r="539" spans="1:12">
      <c r="A539" s="83" t="s">
        <v>3525</v>
      </c>
      <c r="B539" s="83" t="s">
        <v>3526</v>
      </c>
      <c r="D539" s="83" t="s">
        <v>3493</v>
      </c>
      <c r="L539" s="83">
        <f t="shared" si="8"/>
        <v>6</v>
      </c>
    </row>
    <row r="540" spans="1:12">
      <c r="A540" s="83" t="s">
        <v>3527</v>
      </c>
      <c r="B540" s="83" t="s">
        <v>3528</v>
      </c>
      <c r="D540" s="83" t="s">
        <v>3493</v>
      </c>
      <c r="L540" s="83">
        <f t="shared" si="8"/>
        <v>6</v>
      </c>
    </row>
    <row r="541" spans="1:12">
      <c r="A541" s="83" t="s">
        <v>3529</v>
      </c>
      <c r="B541" s="83" t="s">
        <v>3530</v>
      </c>
      <c r="D541" s="83" t="s">
        <v>3493</v>
      </c>
      <c r="L541" s="83">
        <f t="shared" si="8"/>
        <v>6</v>
      </c>
    </row>
    <row r="542" spans="1:12">
      <c r="A542" s="83" t="s">
        <v>3531</v>
      </c>
      <c r="B542" s="83" t="s">
        <v>3532</v>
      </c>
      <c r="D542" s="83" t="s">
        <v>272</v>
      </c>
      <c r="L542" s="83">
        <f t="shared" si="8"/>
        <v>4</v>
      </c>
    </row>
    <row r="543" spans="1:12">
      <c r="A543" s="83" t="s">
        <v>3533</v>
      </c>
      <c r="B543" s="83" t="s">
        <v>3534</v>
      </c>
      <c r="D543" s="83" t="s">
        <v>3531</v>
      </c>
      <c r="L543" s="83">
        <f t="shared" si="8"/>
        <v>6</v>
      </c>
    </row>
    <row r="544" spans="1:12">
      <c r="A544" s="83" t="s">
        <v>3535</v>
      </c>
      <c r="B544" s="83" t="s">
        <v>3536</v>
      </c>
      <c r="D544" s="83" t="s">
        <v>3531</v>
      </c>
      <c r="L544" s="83">
        <f t="shared" si="8"/>
        <v>6</v>
      </c>
    </row>
    <row r="545" spans="1:12">
      <c r="A545" s="83" t="s">
        <v>3537</v>
      </c>
      <c r="B545" s="83" t="s">
        <v>3538</v>
      </c>
      <c r="D545" s="83" t="s">
        <v>3531</v>
      </c>
      <c r="L545" s="83">
        <f t="shared" si="8"/>
        <v>6</v>
      </c>
    </row>
    <row r="546" spans="1:12">
      <c r="A546" s="83" t="s">
        <v>3539</v>
      </c>
      <c r="B546" s="83" t="s">
        <v>3540</v>
      </c>
      <c r="D546" s="83" t="s">
        <v>3531</v>
      </c>
      <c r="L546" s="83">
        <f t="shared" si="8"/>
        <v>6</v>
      </c>
    </row>
    <row r="547" spans="1:12">
      <c r="A547" s="83" t="s">
        <v>3541</v>
      </c>
      <c r="B547" s="83" t="s">
        <v>3542</v>
      </c>
      <c r="D547" s="83" t="s">
        <v>3531</v>
      </c>
      <c r="L547" s="83">
        <f t="shared" si="8"/>
        <v>6</v>
      </c>
    </row>
    <row r="548" spans="1:12">
      <c r="A548" s="83" t="s">
        <v>3543</v>
      </c>
      <c r="B548" s="83" t="s">
        <v>3544</v>
      </c>
      <c r="D548" s="83" t="s">
        <v>3531</v>
      </c>
      <c r="L548" s="83">
        <f t="shared" si="8"/>
        <v>6</v>
      </c>
    </row>
    <row r="549" spans="1:12">
      <c r="A549" s="83" t="s">
        <v>3545</v>
      </c>
      <c r="B549" s="83" t="s">
        <v>3546</v>
      </c>
      <c r="D549" s="83" t="s">
        <v>3531</v>
      </c>
      <c r="L549" s="83">
        <f t="shared" si="8"/>
        <v>6</v>
      </c>
    </row>
    <row r="550" spans="1:12">
      <c r="A550" s="83" t="s">
        <v>3547</v>
      </c>
      <c r="B550" s="83" t="s">
        <v>3548</v>
      </c>
      <c r="D550" s="83" t="s">
        <v>3531</v>
      </c>
      <c r="L550" s="83">
        <f t="shared" si="8"/>
        <v>6</v>
      </c>
    </row>
    <row r="551" spans="1:12">
      <c r="A551" s="83" t="s">
        <v>3549</v>
      </c>
      <c r="B551" s="83" t="s">
        <v>3550</v>
      </c>
      <c r="D551" s="83" t="s">
        <v>3531</v>
      </c>
      <c r="L551" s="83">
        <f t="shared" si="8"/>
        <v>6</v>
      </c>
    </row>
    <row r="552" spans="1:12">
      <c r="A552" s="83" t="s">
        <v>3551</v>
      </c>
      <c r="B552" s="83" t="s">
        <v>3552</v>
      </c>
      <c r="D552" s="83" t="s">
        <v>3531</v>
      </c>
      <c r="L552" s="83">
        <f t="shared" si="8"/>
        <v>6</v>
      </c>
    </row>
    <row r="553" spans="1:12">
      <c r="A553" s="83" t="s">
        <v>3553</v>
      </c>
      <c r="B553" s="83" t="s">
        <v>3554</v>
      </c>
      <c r="D553" s="83" t="s">
        <v>3531</v>
      </c>
      <c r="L553" s="83">
        <f t="shared" si="8"/>
        <v>6</v>
      </c>
    </row>
    <row r="554" spans="1:12">
      <c r="A554" s="83" t="s">
        <v>3555</v>
      </c>
      <c r="B554" s="83" t="s">
        <v>3556</v>
      </c>
      <c r="D554" s="83" t="s">
        <v>3531</v>
      </c>
      <c r="L554" s="83">
        <f t="shared" si="8"/>
        <v>6</v>
      </c>
    </row>
    <row r="555" spans="1:12">
      <c r="A555" s="83" t="s">
        <v>3557</v>
      </c>
      <c r="B555" s="83" t="s">
        <v>3558</v>
      </c>
      <c r="D555" s="83" t="s">
        <v>3531</v>
      </c>
      <c r="L555" s="83">
        <f t="shared" si="8"/>
        <v>6</v>
      </c>
    </row>
    <row r="556" spans="1:12">
      <c r="A556" s="83" t="s">
        <v>3559</v>
      </c>
      <c r="B556" s="83" t="s">
        <v>3560</v>
      </c>
      <c r="D556" s="83" t="s">
        <v>3531</v>
      </c>
      <c r="L556" s="83">
        <f t="shared" si="8"/>
        <v>6</v>
      </c>
    </row>
    <row r="557" spans="1:12">
      <c r="A557" s="83" t="s">
        <v>3561</v>
      </c>
      <c r="B557" s="83" t="s">
        <v>3562</v>
      </c>
      <c r="D557" s="83" t="s">
        <v>3531</v>
      </c>
      <c r="L557" s="83">
        <f t="shared" si="8"/>
        <v>6</v>
      </c>
    </row>
    <row r="558" spans="1:12">
      <c r="A558" s="83" t="s">
        <v>3563</v>
      </c>
      <c r="B558" s="83" t="s">
        <v>3564</v>
      </c>
      <c r="D558" s="83" t="s">
        <v>3531</v>
      </c>
      <c r="L558" s="83">
        <f t="shared" si="8"/>
        <v>6</v>
      </c>
    </row>
    <row r="559" spans="1:12">
      <c r="A559" s="83" t="s">
        <v>3565</v>
      </c>
      <c r="B559" s="83" t="s">
        <v>3566</v>
      </c>
      <c r="D559" s="83" t="s">
        <v>3531</v>
      </c>
      <c r="L559" s="83">
        <f t="shared" si="8"/>
        <v>6</v>
      </c>
    </row>
    <row r="560" spans="1:12">
      <c r="A560" s="83" t="s">
        <v>3567</v>
      </c>
      <c r="B560" s="83" t="s">
        <v>3568</v>
      </c>
      <c r="D560" s="83" t="s">
        <v>3531</v>
      </c>
      <c r="L560" s="83">
        <f t="shared" si="8"/>
        <v>6</v>
      </c>
    </row>
    <row r="561" spans="1:12">
      <c r="A561" s="83" t="s">
        <v>3569</v>
      </c>
      <c r="B561" s="83" t="s">
        <v>3570</v>
      </c>
      <c r="D561" s="83" t="s">
        <v>3531</v>
      </c>
      <c r="L561" s="83">
        <f t="shared" si="8"/>
        <v>6</v>
      </c>
    </row>
    <row r="562" spans="1:12">
      <c r="A562" s="83" t="s">
        <v>3571</v>
      </c>
      <c r="B562" s="83" t="s">
        <v>3572</v>
      </c>
      <c r="D562" s="83" t="s">
        <v>272</v>
      </c>
      <c r="L562" s="83">
        <f t="shared" si="8"/>
        <v>4</v>
      </c>
    </row>
    <row r="563" spans="1:12">
      <c r="A563" s="83" t="s">
        <v>3573</v>
      </c>
      <c r="B563" s="83" t="s">
        <v>3574</v>
      </c>
      <c r="D563" s="83" t="s">
        <v>3571</v>
      </c>
      <c r="L563" s="83">
        <f t="shared" si="8"/>
        <v>6</v>
      </c>
    </row>
    <row r="564" spans="1:12">
      <c r="A564" s="83" t="s">
        <v>3575</v>
      </c>
      <c r="B564" s="83" t="s">
        <v>3576</v>
      </c>
      <c r="D564" s="83" t="s">
        <v>3571</v>
      </c>
      <c r="L564" s="83">
        <f t="shared" si="8"/>
        <v>6</v>
      </c>
    </row>
    <row r="565" spans="1:12">
      <c r="A565" s="83" t="s">
        <v>3577</v>
      </c>
      <c r="B565" s="83" t="s">
        <v>3578</v>
      </c>
      <c r="D565" s="83" t="s">
        <v>3571</v>
      </c>
      <c r="L565" s="83">
        <f t="shared" si="8"/>
        <v>6</v>
      </c>
    </row>
    <row r="566" spans="1:12">
      <c r="A566" s="83" t="s">
        <v>3579</v>
      </c>
      <c r="B566" s="83" t="s">
        <v>3580</v>
      </c>
      <c r="D566" s="83" t="s">
        <v>3571</v>
      </c>
      <c r="L566" s="83">
        <f t="shared" si="8"/>
        <v>6</v>
      </c>
    </row>
    <row r="567" spans="1:12">
      <c r="A567" s="83" t="s">
        <v>3581</v>
      </c>
      <c r="B567" s="83" t="s">
        <v>3582</v>
      </c>
      <c r="D567" s="83" t="s">
        <v>3571</v>
      </c>
      <c r="L567" s="83">
        <f t="shared" si="8"/>
        <v>6</v>
      </c>
    </row>
    <row r="568" spans="1:12">
      <c r="A568" s="83" t="s">
        <v>3583</v>
      </c>
      <c r="B568" s="83" t="s">
        <v>3584</v>
      </c>
      <c r="D568" s="83" t="s">
        <v>3571</v>
      </c>
      <c r="L568" s="83">
        <f t="shared" si="8"/>
        <v>6</v>
      </c>
    </row>
    <row r="569" spans="1:12">
      <c r="A569" s="83" t="s">
        <v>3585</v>
      </c>
      <c r="B569" s="83" t="s">
        <v>3586</v>
      </c>
      <c r="D569" s="83" t="s">
        <v>3571</v>
      </c>
      <c r="L569" s="83">
        <f t="shared" si="8"/>
        <v>6</v>
      </c>
    </row>
    <row r="570" spans="1:12">
      <c r="A570" s="83" t="s">
        <v>3587</v>
      </c>
      <c r="B570" s="83" t="s">
        <v>3588</v>
      </c>
      <c r="D570" s="83" t="s">
        <v>3571</v>
      </c>
      <c r="L570" s="83">
        <f t="shared" si="8"/>
        <v>6</v>
      </c>
    </row>
    <row r="571" spans="1:12">
      <c r="A571" s="83" t="s">
        <v>3589</v>
      </c>
      <c r="B571" s="83" t="s">
        <v>3590</v>
      </c>
      <c r="D571" s="83" t="s">
        <v>3571</v>
      </c>
      <c r="L571" s="83">
        <f t="shared" si="8"/>
        <v>6</v>
      </c>
    </row>
    <row r="572" spans="1:12">
      <c r="A572" s="83" t="s">
        <v>3591</v>
      </c>
      <c r="B572" s="83" t="s">
        <v>3592</v>
      </c>
      <c r="D572" s="83" t="s">
        <v>3571</v>
      </c>
      <c r="L572" s="83">
        <f t="shared" si="8"/>
        <v>6</v>
      </c>
    </row>
    <row r="573" spans="1:12">
      <c r="A573" s="83" t="s">
        <v>3593</v>
      </c>
      <c r="B573" s="83" t="s">
        <v>3594</v>
      </c>
      <c r="D573" s="83" t="s">
        <v>3571</v>
      </c>
      <c r="L573" s="83">
        <f t="shared" si="8"/>
        <v>6</v>
      </c>
    </row>
    <row r="574" spans="1:12">
      <c r="A574" s="83" t="s">
        <v>3595</v>
      </c>
      <c r="B574" s="83" t="s">
        <v>3596</v>
      </c>
      <c r="D574" s="83" t="s">
        <v>3571</v>
      </c>
      <c r="L574" s="83">
        <f t="shared" si="8"/>
        <v>6</v>
      </c>
    </row>
    <row r="575" spans="1:12">
      <c r="A575" s="83" t="s">
        <v>3597</v>
      </c>
      <c r="B575" s="83" t="s">
        <v>3598</v>
      </c>
      <c r="D575" s="83" t="s">
        <v>3571</v>
      </c>
      <c r="L575" s="83">
        <f t="shared" si="8"/>
        <v>6</v>
      </c>
    </row>
    <row r="576" spans="1:12">
      <c r="A576" s="83" t="s">
        <v>3599</v>
      </c>
      <c r="B576" s="83" t="s">
        <v>3600</v>
      </c>
      <c r="D576" s="83" t="s">
        <v>3571</v>
      </c>
      <c r="L576" s="83">
        <f t="shared" si="8"/>
        <v>6</v>
      </c>
    </row>
    <row r="577" spans="1:12">
      <c r="A577" s="83" t="s">
        <v>3601</v>
      </c>
      <c r="B577" s="83" t="s">
        <v>3602</v>
      </c>
      <c r="D577" s="83" t="s">
        <v>3571</v>
      </c>
      <c r="L577" s="83">
        <f t="shared" si="8"/>
        <v>6</v>
      </c>
    </row>
    <row r="578" spans="1:12">
      <c r="A578" s="83" t="s">
        <v>3603</v>
      </c>
      <c r="B578" s="83" t="s">
        <v>3604</v>
      </c>
      <c r="D578" s="83" t="s">
        <v>3571</v>
      </c>
      <c r="L578" s="83">
        <f t="shared" si="8"/>
        <v>6</v>
      </c>
    </row>
    <row r="579" spans="1:12">
      <c r="A579" s="83" t="s">
        <v>3605</v>
      </c>
      <c r="B579" s="83" t="s">
        <v>3606</v>
      </c>
      <c r="D579" s="83" t="s">
        <v>3571</v>
      </c>
      <c r="L579" s="83">
        <f t="shared" si="8"/>
        <v>6</v>
      </c>
    </row>
    <row r="580" spans="1:12">
      <c r="A580" s="83" t="s">
        <v>3607</v>
      </c>
      <c r="B580" s="83" t="s">
        <v>3608</v>
      </c>
      <c r="D580" s="83" t="s">
        <v>3571</v>
      </c>
      <c r="L580" s="83">
        <f t="shared" ref="L580:L643" si="9">LEN(TRIM(A580))</f>
        <v>6</v>
      </c>
    </row>
    <row r="581" spans="1:12">
      <c r="A581" s="83" t="s">
        <v>3609</v>
      </c>
      <c r="B581" s="83" t="s">
        <v>3610</v>
      </c>
      <c r="D581" s="83" t="s">
        <v>3571</v>
      </c>
      <c r="L581" s="83">
        <f t="shared" si="9"/>
        <v>6</v>
      </c>
    </row>
    <row r="582" spans="1:12">
      <c r="A582" s="83" t="s">
        <v>3611</v>
      </c>
      <c r="B582" s="83" t="s">
        <v>3612</v>
      </c>
      <c r="D582" s="83" t="s">
        <v>3571</v>
      </c>
      <c r="L582" s="83">
        <f t="shared" si="9"/>
        <v>6</v>
      </c>
    </row>
    <row r="583" spans="1:12">
      <c r="A583" s="83" t="s">
        <v>3613</v>
      </c>
      <c r="B583" s="83" t="s">
        <v>3614</v>
      </c>
      <c r="D583" s="83" t="s">
        <v>3571</v>
      </c>
      <c r="L583" s="83">
        <f t="shared" si="9"/>
        <v>6</v>
      </c>
    </row>
    <row r="584" spans="1:12">
      <c r="A584" s="83" t="s">
        <v>3615</v>
      </c>
      <c r="B584" s="83" t="s">
        <v>3616</v>
      </c>
      <c r="D584" s="83" t="s">
        <v>3571</v>
      </c>
      <c r="L584" s="83">
        <f t="shared" si="9"/>
        <v>6</v>
      </c>
    </row>
    <row r="585" spans="1:12">
      <c r="A585" s="83" t="s">
        <v>3617</v>
      </c>
      <c r="B585" s="83" t="s">
        <v>3618</v>
      </c>
      <c r="D585" s="83" t="s">
        <v>3571</v>
      </c>
      <c r="L585" s="83">
        <f t="shared" si="9"/>
        <v>6</v>
      </c>
    </row>
    <row r="586" spans="1:12">
      <c r="A586" s="83" t="s">
        <v>3619</v>
      </c>
      <c r="B586" s="83" t="s">
        <v>3620</v>
      </c>
      <c r="D586" s="83" t="s">
        <v>3571</v>
      </c>
      <c r="L586" s="83">
        <f t="shared" si="9"/>
        <v>6</v>
      </c>
    </row>
    <row r="587" spans="1:12">
      <c r="A587" s="83" t="s">
        <v>3621</v>
      </c>
      <c r="B587" s="83" t="s">
        <v>3622</v>
      </c>
      <c r="D587" s="83" t="s">
        <v>3571</v>
      </c>
      <c r="L587" s="83">
        <f t="shared" si="9"/>
        <v>6</v>
      </c>
    </row>
    <row r="588" spans="1:12">
      <c r="A588" s="83" t="s">
        <v>3623</v>
      </c>
      <c r="B588" s="83" t="s">
        <v>3624</v>
      </c>
      <c r="D588" s="83" t="s">
        <v>3571</v>
      </c>
      <c r="L588" s="83">
        <f t="shared" si="9"/>
        <v>6</v>
      </c>
    </row>
    <row r="589" spans="1:12">
      <c r="A589" s="83" t="s">
        <v>3625</v>
      </c>
      <c r="B589" s="83" t="s">
        <v>3626</v>
      </c>
      <c r="D589" s="83" t="s">
        <v>3571</v>
      </c>
      <c r="L589" s="83">
        <f t="shared" si="9"/>
        <v>6</v>
      </c>
    </row>
    <row r="590" spans="1:12">
      <c r="A590" s="83" t="s">
        <v>3627</v>
      </c>
      <c r="B590" s="83" t="s">
        <v>3628</v>
      </c>
      <c r="D590" s="83" t="s">
        <v>3571</v>
      </c>
      <c r="L590" s="83">
        <f t="shared" si="9"/>
        <v>6</v>
      </c>
    </row>
    <row r="591" spans="1:12">
      <c r="A591" s="83" t="s">
        <v>3629</v>
      </c>
      <c r="B591" s="83" t="s">
        <v>3630</v>
      </c>
      <c r="D591" s="83" t="s">
        <v>272</v>
      </c>
      <c r="L591" s="83">
        <f t="shared" si="9"/>
        <v>4</v>
      </c>
    </row>
    <row r="592" spans="1:12">
      <c r="A592" s="83" t="s">
        <v>3631</v>
      </c>
      <c r="B592" s="83" t="s">
        <v>3632</v>
      </c>
      <c r="D592" s="83" t="s">
        <v>3629</v>
      </c>
      <c r="L592" s="83">
        <f t="shared" si="9"/>
        <v>6</v>
      </c>
    </row>
    <row r="593" spans="1:12">
      <c r="A593" s="83" t="s">
        <v>3633</v>
      </c>
      <c r="B593" s="83" t="s">
        <v>3634</v>
      </c>
      <c r="D593" s="83" t="s">
        <v>272</v>
      </c>
      <c r="L593" s="83">
        <f t="shared" si="9"/>
        <v>4</v>
      </c>
    </row>
    <row r="594" spans="1:12">
      <c r="A594" s="83" t="s">
        <v>3635</v>
      </c>
      <c r="B594" s="83" t="s">
        <v>3636</v>
      </c>
      <c r="D594" s="83" t="s">
        <v>3633</v>
      </c>
      <c r="L594" s="83">
        <f t="shared" si="9"/>
        <v>6</v>
      </c>
    </row>
    <row r="595" spans="1:12">
      <c r="A595" s="83" t="s">
        <v>3637</v>
      </c>
      <c r="B595" s="83" t="s">
        <v>3638</v>
      </c>
      <c r="D595" s="83" t="s">
        <v>3633</v>
      </c>
      <c r="L595" s="83">
        <f t="shared" si="9"/>
        <v>6</v>
      </c>
    </row>
    <row r="596" spans="1:12">
      <c r="A596" s="83" t="s">
        <v>3639</v>
      </c>
      <c r="B596" s="83" t="s">
        <v>3640</v>
      </c>
      <c r="D596" s="83" t="s">
        <v>3633</v>
      </c>
      <c r="L596" s="83">
        <f t="shared" si="9"/>
        <v>6</v>
      </c>
    </row>
    <row r="597" spans="1:12">
      <c r="A597" s="83" t="s">
        <v>3641</v>
      </c>
      <c r="B597" s="83" t="s">
        <v>3642</v>
      </c>
      <c r="D597" s="83" t="s">
        <v>3633</v>
      </c>
      <c r="L597" s="83">
        <f t="shared" si="9"/>
        <v>6</v>
      </c>
    </row>
    <row r="598" spans="1:12">
      <c r="A598" s="83" t="s">
        <v>3643</v>
      </c>
      <c r="B598" s="83" t="s">
        <v>3644</v>
      </c>
      <c r="D598" s="83" t="s">
        <v>3633</v>
      </c>
      <c r="L598" s="83">
        <f t="shared" si="9"/>
        <v>6</v>
      </c>
    </row>
    <row r="599" spans="1:12">
      <c r="A599" s="83" t="s">
        <v>3645</v>
      </c>
      <c r="B599" s="83" t="s">
        <v>3646</v>
      </c>
      <c r="D599" s="83" t="s">
        <v>3633</v>
      </c>
      <c r="L599" s="83">
        <f t="shared" si="9"/>
        <v>6</v>
      </c>
    </row>
    <row r="600" spans="1:12">
      <c r="A600" s="83" t="s">
        <v>3647</v>
      </c>
      <c r="B600" s="83" t="s">
        <v>3648</v>
      </c>
      <c r="D600" s="83" t="s">
        <v>3633</v>
      </c>
      <c r="L600" s="83">
        <f t="shared" si="9"/>
        <v>6</v>
      </c>
    </row>
    <row r="601" spans="1:12">
      <c r="A601" s="83" t="s">
        <v>3649</v>
      </c>
      <c r="B601" s="83" t="s">
        <v>3650</v>
      </c>
      <c r="D601" s="83" t="s">
        <v>3633</v>
      </c>
      <c r="L601" s="83">
        <f t="shared" si="9"/>
        <v>6</v>
      </c>
    </row>
    <row r="602" spans="1:12">
      <c r="A602" s="83" t="s">
        <v>3651</v>
      </c>
      <c r="B602" s="83" t="s">
        <v>3652</v>
      </c>
      <c r="D602" s="83" t="s">
        <v>3633</v>
      </c>
      <c r="L602" s="83">
        <f t="shared" si="9"/>
        <v>6</v>
      </c>
    </row>
    <row r="603" spans="1:12">
      <c r="A603" s="83" t="s">
        <v>3653</v>
      </c>
      <c r="B603" s="83" t="s">
        <v>3654</v>
      </c>
      <c r="D603" s="83" t="s">
        <v>3633</v>
      </c>
      <c r="L603" s="83">
        <f t="shared" si="9"/>
        <v>6</v>
      </c>
    </row>
    <row r="604" spans="1:12">
      <c r="A604" s="83" t="s">
        <v>274</v>
      </c>
      <c r="B604" s="83" t="s">
        <v>3655</v>
      </c>
      <c r="L604" s="83">
        <f t="shared" si="9"/>
        <v>2</v>
      </c>
    </row>
    <row r="605" spans="1:12">
      <c r="A605" s="83" t="s">
        <v>276</v>
      </c>
      <c r="B605" s="83" t="s">
        <v>3656</v>
      </c>
      <c r="L605" s="83">
        <f t="shared" si="9"/>
        <v>2</v>
      </c>
    </row>
    <row r="606" spans="1:12">
      <c r="A606" s="83" t="s">
        <v>277</v>
      </c>
      <c r="B606" s="83" t="s">
        <v>278</v>
      </c>
      <c r="L606" s="83">
        <f t="shared" si="9"/>
        <v>2</v>
      </c>
    </row>
    <row r="607" spans="1:12">
      <c r="A607" s="83" t="s">
        <v>279</v>
      </c>
      <c r="B607" s="83" t="s">
        <v>280</v>
      </c>
      <c r="L607" s="83">
        <f t="shared" si="9"/>
        <v>2</v>
      </c>
    </row>
    <row r="608" spans="1:12">
      <c r="A608" s="83" t="s">
        <v>281</v>
      </c>
      <c r="B608" s="83" t="s">
        <v>282</v>
      </c>
      <c r="L608" s="83">
        <f t="shared" si="9"/>
        <v>2</v>
      </c>
    </row>
    <row r="609" spans="1:12">
      <c r="A609" s="83" t="s">
        <v>3657</v>
      </c>
      <c r="B609" s="83" t="s">
        <v>3658</v>
      </c>
      <c r="D609" s="83" t="s">
        <v>281</v>
      </c>
      <c r="L609" s="83">
        <f t="shared" si="9"/>
        <v>3</v>
      </c>
    </row>
    <row r="610" spans="1:12">
      <c r="A610" s="83" t="s">
        <v>3659</v>
      </c>
      <c r="B610" s="83" t="s">
        <v>3660</v>
      </c>
      <c r="D610" s="83" t="s">
        <v>3657</v>
      </c>
      <c r="L610" s="83">
        <f t="shared" si="9"/>
        <v>4</v>
      </c>
    </row>
    <row r="611" spans="1:12">
      <c r="A611" s="83" t="s">
        <v>3661</v>
      </c>
      <c r="B611" s="83" t="s">
        <v>3662</v>
      </c>
      <c r="D611" s="83" t="s">
        <v>3659</v>
      </c>
      <c r="L611" s="83">
        <f t="shared" si="9"/>
        <v>5</v>
      </c>
    </row>
    <row r="612" spans="1:12">
      <c r="A612" s="83" t="s">
        <v>3663</v>
      </c>
      <c r="B612" s="83" t="s">
        <v>3664</v>
      </c>
      <c r="D612" s="83" t="s">
        <v>3659</v>
      </c>
      <c r="L612" s="83">
        <f t="shared" si="9"/>
        <v>5</v>
      </c>
    </row>
    <row r="613" spans="1:12">
      <c r="A613" s="83" t="s">
        <v>3665</v>
      </c>
      <c r="B613" s="83" t="s">
        <v>3666</v>
      </c>
      <c r="D613" s="83" t="s">
        <v>3659</v>
      </c>
      <c r="L613" s="83">
        <f t="shared" si="9"/>
        <v>5</v>
      </c>
    </row>
    <row r="614" spans="1:12">
      <c r="A614" s="83" t="s">
        <v>3667</v>
      </c>
      <c r="B614" s="83" t="s">
        <v>3668</v>
      </c>
      <c r="D614" s="83" t="s">
        <v>3657</v>
      </c>
      <c r="L614" s="83">
        <f t="shared" si="9"/>
        <v>4</v>
      </c>
    </row>
    <row r="615" spans="1:12">
      <c r="A615" s="83" t="s">
        <v>3669</v>
      </c>
      <c r="B615" s="83" t="s">
        <v>3670</v>
      </c>
      <c r="D615" s="83" t="s">
        <v>3667</v>
      </c>
      <c r="L615" s="83">
        <f t="shared" si="9"/>
        <v>5</v>
      </c>
    </row>
    <row r="616" spans="1:12">
      <c r="A616" s="83" t="s">
        <v>3671</v>
      </c>
      <c r="B616" s="83" t="s">
        <v>3672</v>
      </c>
      <c r="D616" s="83" t="s">
        <v>3667</v>
      </c>
      <c r="L616" s="83">
        <f t="shared" si="9"/>
        <v>5</v>
      </c>
    </row>
    <row r="617" spans="1:12">
      <c r="A617" s="83" t="s">
        <v>3673</v>
      </c>
      <c r="B617" s="83" t="s">
        <v>3674</v>
      </c>
      <c r="D617" s="83" t="s">
        <v>3667</v>
      </c>
      <c r="L617" s="83">
        <f t="shared" si="9"/>
        <v>5</v>
      </c>
    </row>
    <row r="618" spans="1:12">
      <c r="A618" s="83" t="s">
        <v>3675</v>
      </c>
      <c r="B618" s="83" t="s">
        <v>3676</v>
      </c>
      <c r="D618" s="83" t="s">
        <v>3667</v>
      </c>
      <c r="L618" s="83">
        <f t="shared" si="9"/>
        <v>5</v>
      </c>
    </row>
    <row r="619" spans="1:12">
      <c r="A619" s="83" t="s">
        <v>3677</v>
      </c>
      <c r="B619" s="83" t="s">
        <v>3678</v>
      </c>
      <c r="D619" s="83" t="s">
        <v>3667</v>
      </c>
      <c r="L619" s="83">
        <f t="shared" si="9"/>
        <v>5</v>
      </c>
    </row>
    <row r="620" spans="1:12">
      <c r="A620" s="83" t="s">
        <v>3679</v>
      </c>
      <c r="B620" s="83" t="s">
        <v>3680</v>
      </c>
      <c r="D620" s="83" t="s">
        <v>3657</v>
      </c>
      <c r="L620" s="83">
        <f t="shared" si="9"/>
        <v>4</v>
      </c>
    </row>
    <row r="621" spans="1:12">
      <c r="A621" s="83" t="s">
        <v>3681</v>
      </c>
      <c r="B621" s="83" t="s">
        <v>3682</v>
      </c>
      <c r="D621" s="83" t="s">
        <v>3679</v>
      </c>
      <c r="L621" s="83">
        <f t="shared" si="9"/>
        <v>5</v>
      </c>
    </row>
    <row r="622" spans="1:12">
      <c r="A622" s="83" t="s">
        <v>3683</v>
      </c>
      <c r="B622" s="83" t="s">
        <v>3684</v>
      </c>
      <c r="D622" s="83" t="s">
        <v>3679</v>
      </c>
      <c r="L622" s="83">
        <f t="shared" si="9"/>
        <v>5</v>
      </c>
    </row>
    <row r="623" spans="1:12">
      <c r="A623" s="83" t="s">
        <v>3685</v>
      </c>
      <c r="B623" s="83" t="s">
        <v>3686</v>
      </c>
      <c r="D623" s="83" t="s">
        <v>3679</v>
      </c>
      <c r="L623" s="83">
        <f t="shared" si="9"/>
        <v>5</v>
      </c>
    </row>
    <row r="624" spans="1:12">
      <c r="A624" s="83" t="s">
        <v>3687</v>
      </c>
      <c r="B624" s="83" t="s">
        <v>3688</v>
      </c>
      <c r="D624" s="83" t="s">
        <v>3657</v>
      </c>
      <c r="L624" s="83">
        <f t="shared" si="9"/>
        <v>4</v>
      </c>
    </row>
    <row r="625" spans="1:12">
      <c r="A625" s="83" t="s">
        <v>3689</v>
      </c>
      <c r="B625" s="83" t="s">
        <v>3688</v>
      </c>
      <c r="D625" s="83" t="s">
        <v>3687</v>
      </c>
      <c r="L625" s="83">
        <f t="shared" si="9"/>
        <v>5</v>
      </c>
    </row>
    <row r="626" spans="1:12">
      <c r="A626" s="83" t="s">
        <v>3690</v>
      </c>
      <c r="B626" s="83" t="s">
        <v>3691</v>
      </c>
      <c r="D626" s="83" t="s">
        <v>3657</v>
      </c>
      <c r="L626" s="83">
        <f t="shared" si="9"/>
        <v>4</v>
      </c>
    </row>
    <row r="627" spans="1:12">
      <c r="A627" s="83" t="s">
        <v>3692</v>
      </c>
      <c r="B627" s="83" t="s">
        <v>3693</v>
      </c>
      <c r="D627" s="83" t="s">
        <v>3690</v>
      </c>
      <c r="L627" s="83">
        <f t="shared" si="9"/>
        <v>5</v>
      </c>
    </row>
    <row r="628" spans="1:12">
      <c r="A628" s="83" t="s">
        <v>3694</v>
      </c>
      <c r="B628" s="83" t="s">
        <v>3695</v>
      </c>
      <c r="D628" s="83" t="s">
        <v>3690</v>
      </c>
      <c r="L628" s="83">
        <f t="shared" si="9"/>
        <v>5</v>
      </c>
    </row>
    <row r="629" spans="1:12">
      <c r="A629" s="83" t="s">
        <v>3696</v>
      </c>
      <c r="B629" s="83" t="s">
        <v>3697</v>
      </c>
      <c r="D629" s="83" t="s">
        <v>3690</v>
      </c>
      <c r="L629" s="83">
        <f t="shared" si="9"/>
        <v>5</v>
      </c>
    </row>
    <row r="630" spans="1:12">
      <c r="A630" s="83" t="s">
        <v>3698</v>
      </c>
      <c r="B630" s="83" t="s">
        <v>3699</v>
      </c>
      <c r="D630" s="83" t="s">
        <v>3690</v>
      </c>
      <c r="L630" s="83">
        <f t="shared" si="9"/>
        <v>5</v>
      </c>
    </row>
    <row r="631" spans="1:12">
      <c r="A631" s="83" t="s">
        <v>3700</v>
      </c>
      <c r="B631" s="83" t="s">
        <v>3701</v>
      </c>
      <c r="D631" s="83" t="s">
        <v>3690</v>
      </c>
      <c r="L631" s="83">
        <f t="shared" si="9"/>
        <v>5</v>
      </c>
    </row>
    <row r="632" spans="1:12">
      <c r="A632" s="83" t="s">
        <v>3702</v>
      </c>
      <c r="B632" s="83" t="s">
        <v>3703</v>
      </c>
      <c r="D632" s="83" t="s">
        <v>3690</v>
      </c>
      <c r="L632" s="83">
        <f t="shared" si="9"/>
        <v>5</v>
      </c>
    </row>
    <row r="633" spans="1:12">
      <c r="A633" s="83" t="s">
        <v>3704</v>
      </c>
      <c r="B633" s="83" t="s">
        <v>3705</v>
      </c>
      <c r="D633" s="83" t="s">
        <v>3690</v>
      </c>
      <c r="L633" s="83">
        <f t="shared" si="9"/>
        <v>5</v>
      </c>
    </row>
    <row r="634" spans="1:12">
      <c r="A634" s="83" t="s">
        <v>3706</v>
      </c>
      <c r="B634" s="83" t="s">
        <v>3707</v>
      </c>
      <c r="D634" s="83" t="s">
        <v>3657</v>
      </c>
      <c r="L634" s="83">
        <f t="shared" si="9"/>
        <v>4</v>
      </c>
    </row>
    <row r="635" spans="1:12">
      <c r="A635" s="83" t="s">
        <v>3708</v>
      </c>
      <c r="B635" s="83" t="s">
        <v>3709</v>
      </c>
      <c r="D635" s="83" t="s">
        <v>3706</v>
      </c>
      <c r="L635" s="83">
        <f t="shared" si="9"/>
        <v>5</v>
      </c>
    </row>
    <row r="636" spans="1:12">
      <c r="A636" s="83" t="s">
        <v>3710</v>
      </c>
      <c r="B636" s="83" t="s">
        <v>3711</v>
      </c>
      <c r="D636" s="83" t="s">
        <v>3706</v>
      </c>
      <c r="L636" s="83">
        <f t="shared" si="9"/>
        <v>5</v>
      </c>
    </row>
    <row r="637" spans="1:12">
      <c r="A637" s="83" t="s">
        <v>3712</v>
      </c>
      <c r="B637" s="83" t="s">
        <v>3713</v>
      </c>
      <c r="D637" s="83" t="s">
        <v>3706</v>
      </c>
      <c r="L637" s="83">
        <f t="shared" si="9"/>
        <v>5</v>
      </c>
    </row>
    <row r="638" spans="1:12">
      <c r="A638" s="83" t="s">
        <v>3714</v>
      </c>
      <c r="B638" s="83" t="s">
        <v>3715</v>
      </c>
      <c r="D638" s="83" t="s">
        <v>3706</v>
      </c>
      <c r="L638" s="83">
        <f t="shared" si="9"/>
        <v>5</v>
      </c>
    </row>
    <row r="639" spans="1:12">
      <c r="A639" s="83" t="s">
        <v>3716</v>
      </c>
      <c r="B639" s="83" t="s">
        <v>3717</v>
      </c>
      <c r="D639" s="83" t="s">
        <v>3706</v>
      </c>
      <c r="L639" s="83">
        <f t="shared" si="9"/>
        <v>5</v>
      </c>
    </row>
    <row r="640" spans="1:12">
      <c r="A640" s="83" t="s">
        <v>3718</v>
      </c>
      <c r="B640" s="83" t="s">
        <v>3719</v>
      </c>
      <c r="D640" s="83" t="s">
        <v>3706</v>
      </c>
      <c r="L640" s="83">
        <f t="shared" si="9"/>
        <v>5</v>
      </c>
    </row>
    <row r="641" spans="1:12">
      <c r="A641" s="83" t="s">
        <v>3720</v>
      </c>
      <c r="B641" s="83" t="s">
        <v>3721</v>
      </c>
      <c r="D641" s="83" t="s">
        <v>3657</v>
      </c>
      <c r="L641" s="83">
        <f t="shared" si="9"/>
        <v>4</v>
      </c>
    </row>
    <row r="642" spans="1:12">
      <c r="A642" s="83" t="s">
        <v>3722</v>
      </c>
      <c r="B642" s="83" t="s">
        <v>3721</v>
      </c>
      <c r="D642" s="83" t="s">
        <v>3720</v>
      </c>
      <c r="L642" s="83">
        <f t="shared" si="9"/>
        <v>5</v>
      </c>
    </row>
    <row r="643" spans="1:12">
      <c r="A643" s="83" t="s">
        <v>3723</v>
      </c>
      <c r="B643" s="83" t="s">
        <v>3724</v>
      </c>
      <c r="D643" s="83" t="s">
        <v>281</v>
      </c>
      <c r="L643" s="83">
        <f t="shared" si="9"/>
        <v>3</v>
      </c>
    </row>
    <row r="644" spans="1:12">
      <c r="A644" s="83" t="s">
        <v>3725</v>
      </c>
      <c r="B644" s="83" t="s">
        <v>3726</v>
      </c>
      <c r="D644" s="83" t="s">
        <v>3723</v>
      </c>
      <c r="L644" s="83">
        <f t="shared" ref="L644:L707" si="10">LEN(TRIM(A644))</f>
        <v>4</v>
      </c>
    </row>
    <row r="645" spans="1:12">
      <c r="A645" s="83" t="s">
        <v>3727</v>
      </c>
      <c r="B645" s="83" t="s">
        <v>2565</v>
      </c>
      <c r="D645" s="83" t="s">
        <v>3725</v>
      </c>
      <c r="L645" s="83">
        <f t="shared" si="10"/>
        <v>5</v>
      </c>
    </row>
    <row r="646" spans="1:12">
      <c r="A646" s="83" t="s">
        <v>283</v>
      </c>
      <c r="B646" s="83" t="s">
        <v>3728</v>
      </c>
      <c r="L646" s="83">
        <f t="shared" si="10"/>
        <v>2</v>
      </c>
    </row>
    <row r="647" spans="1:12">
      <c r="A647" s="83" t="s">
        <v>284</v>
      </c>
      <c r="B647" s="83" t="s">
        <v>3729</v>
      </c>
      <c r="L647" s="83">
        <f t="shared" si="10"/>
        <v>2</v>
      </c>
    </row>
    <row r="648" spans="1:12">
      <c r="A648" s="83" t="s">
        <v>286</v>
      </c>
      <c r="B648" s="83" t="s">
        <v>287</v>
      </c>
      <c r="L648" s="83">
        <f t="shared" si="10"/>
        <v>2</v>
      </c>
    </row>
    <row r="649" spans="1:12">
      <c r="A649" s="83" t="s">
        <v>3730</v>
      </c>
      <c r="B649" s="83" t="s">
        <v>3731</v>
      </c>
      <c r="D649" s="83" t="s">
        <v>286</v>
      </c>
      <c r="L649" s="83">
        <f t="shared" si="10"/>
        <v>4</v>
      </c>
    </row>
    <row r="650" spans="1:12">
      <c r="A650" s="83" t="s">
        <v>3732</v>
      </c>
      <c r="B650" s="83" t="s">
        <v>3733</v>
      </c>
      <c r="D650" s="83" t="s">
        <v>3730</v>
      </c>
      <c r="L650" s="83">
        <f t="shared" si="10"/>
        <v>5</v>
      </c>
    </row>
    <row r="651" spans="1:12">
      <c r="A651" s="83" t="s">
        <v>3734</v>
      </c>
      <c r="B651" s="83" t="s">
        <v>3735</v>
      </c>
      <c r="D651" s="83" t="s">
        <v>3730</v>
      </c>
      <c r="L651" s="83">
        <f t="shared" si="10"/>
        <v>5</v>
      </c>
    </row>
    <row r="652" spans="1:12">
      <c r="A652" s="83" t="s">
        <v>3736</v>
      </c>
      <c r="B652" s="83" t="s">
        <v>3737</v>
      </c>
      <c r="D652" s="83" t="s">
        <v>286</v>
      </c>
      <c r="L652" s="83">
        <f t="shared" si="10"/>
        <v>4</v>
      </c>
    </row>
    <row r="653" spans="1:12">
      <c r="A653" s="83" t="s">
        <v>3738</v>
      </c>
      <c r="B653" s="83" t="s">
        <v>3739</v>
      </c>
      <c r="D653" s="83" t="s">
        <v>3736</v>
      </c>
      <c r="L653" s="83">
        <f t="shared" si="10"/>
        <v>5</v>
      </c>
    </row>
    <row r="654" spans="1:12">
      <c r="A654" s="83" t="s">
        <v>3740</v>
      </c>
      <c r="B654" s="83" t="s">
        <v>3741</v>
      </c>
      <c r="D654" s="83" t="s">
        <v>3736</v>
      </c>
      <c r="L654" s="83">
        <f t="shared" si="10"/>
        <v>5</v>
      </c>
    </row>
    <row r="655" spans="1:12">
      <c r="A655" s="83" t="s">
        <v>3742</v>
      </c>
      <c r="B655" s="83" t="s">
        <v>3743</v>
      </c>
      <c r="D655" s="83" t="s">
        <v>3736</v>
      </c>
      <c r="L655" s="83">
        <f t="shared" si="10"/>
        <v>5</v>
      </c>
    </row>
    <row r="656" spans="1:12">
      <c r="A656" s="83" t="s">
        <v>3744</v>
      </c>
      <c r="B656" s="83" t="s">
        <v>3745</v>
      </c>
      <c r="D656" s="83" t="s">
        <v>286</v>
      </c>
      <c r="L656" s="83">
        <f t="shared" si="10"/>
        <v>4</v>
      </c>
    </row>
    <row r="657" spans="1:12">
      <c r="A657" s="83" t="s">
        <v>3746</v>
      </c>
      <c r="B657" s="83" t="s">
        <v>3747</v>
      </c>
      <c r="D657" s="83" t="s">
        <v>3744</v>
      </c>
      <c r="L657" s="83">
        <f t="shared" si="10"/>
        <v>5</v>
      </c>
    </row>
    <row r="658" spans="1:12">
      <c r="A658" s="83" t="s">
        <v>3748</v>
      </c>
      <c r="B658" s="83" t="s">
        <v>3749</v>
      </c>
      <c r="D658" s="83" t="s">
        <v>3744</v>
      </c>
      <c r="L658" s="83">
        <f t="shared" si="10"/>
        <v>5</v>
      </c>
    </row>
    <row r="659" spans="1:12">
      <c r="A659" s="83" t="s">
        <v>3750</v>
      </c>
      <c r="B659" s="83" t="s">
        <v>3751</v>
      </c>
      <c r="D659" s="83" t="s">
        <v>3744</v>
      </c>
      <c r="L659" s="83">
        <f t="shared" si="10"/>
        <v>5</v>
      </c>
    </row>
    <row r="660" spans="1:12">
      <c r="A660" s="83" t="s">
        <v>3752</v>
      </c>
      <c r="B660" s="83" t="s">
        <v>3753</v>
      </c>
      <c r="D660" s="83" t="s">
        <v>286</v>
      </c>
      <c r="L660" s="83">
        <f t="shared" si="10"/>
        <v>4</v>
      </c>
    </row>
    <row r="661" spans="1:12">
      <c r="A661" s="83" t="s">
        <v>3754</v>
      </c>
      <c r="B661" s="83" t="s">
        <v>3755</v>
      </c>
      <c r="D661" s="83" t="s">
        <v>3752</v>
      </c>
      <c r="L661" s="83">
        <f t="shared" si="10"/>
        <v>5</v>
      </c>
    </row>
    <row r="662" spans="1:12">
      <c r="A662" s="83" t="s">
        <v>3756</v>
      </c>
      <c r="B662" s="83" t="s">
        <v>3757</v>
      </c>
      <c r="D662" s="83" t="s">
        <v>3752</v>
      </c>
      <c r="L662" s="83">
        <f t="shared" si="10"/>
        <v>5</v>
      </c>
    </row>
    <row r="663" spans="1:12">
      <c r="A663" s="83" t="s">
        <v>3758</v>
      </c>
      <c r="B663" s="83" t="s">
        <v>3759</v>
      </c>
      <c r="D663" s="83" t="s">
        <v>3752</v>
      </c>
      <c r="L663" s="83">
        <f t="shared" si="10"/>
        <v>5</v>
      </c>
    </row>
    <row r="664" spans="1:12">
      <c r="A664" s="83" t="s">
        <v>3760</v>
      </c>
      <c r="B664" s="83" t="s">
        <v>3761</v>
      </c>
      <c r="D664" s="83" t="s">
        <v>286</v>
      </c>
      <c r="L664" s="83">
        <f t="shared" si="10"/>
        <v>4</v>
      </c>
    </row>
    <row r="665" spans="1:12">
      <c r="A665" s="83" t="s">
        <v>3762</v>
      </c>
      <c r="B665" s="83" t="s">
        <v>3763</v>
      </c>
      <c r="D665" s="83" t="s">
        <v>3760</v>
      </c>
      <c r="L665" s="83">
        <f t="shared" si="10"/>
        <v>5</v>
      </c>
    </row>
    <row r="666" spans="1:12">
      <c r="A666" s="83" t="s">
        <v>3764</v>
      </c>
      <c r="B666" s="83" t="s">
        <v>3765</v>
      </c>
      <c r="D666" s="83" t="s">
        <v>3760</v>
      </c>
      <c r="L666" s="83">
        <f t="shared" si="10"/>
        <v>5</v>
      </c>
    </row>
    <row r="667" spans="1:12">
      <c r="A667" s="83" t="s">
        <v>3766</v>
      </c>
      <c r="B667" s="83" t="s">
        <v>3767</v>
      </c>
      <c r="D667" s="83" t="s">
        <v>3760</v>
      </c>
      <c r="L667" s="83">
        <f t="shared" si="10"/>
        <v>5</v>
      </c>
    </row>
    <row r="668" spans="1:12">
      <c r="A668" s="83" t="s">
        <v>3768</v>
      </c>
      <c r="B668" s="83" t="s">
        <v>3769</v>
      </c>
      <c r="D668" s="83" t="s">
        <v>3760</v>
      </c>
      <c r="L668" s="83">
        <f t="shared" si="10"/>
        <v>5</v>
      </c>
    </row>
    <row r="669" spans="1:12">
      <c r="A669" s="83" t="s">
        <v>3770</v>
      </c>
      <c r="B669" s="83" t="s">
        <v>3771</v>
      </c>
      <c r="D669" s="83" t="s">
        <v>3760</v>
      </c>
      <c r="L669" s="83">
        <f t="shared" si="10"/>
        <v>5</v>
      </c>
    </row>
    <row r="670" spans="1:12">
      <c r="A670" s="83" t="s">
        <v>3772</v>
      </c>
      <c r="B670" s="83" t="s">
        <v>3773</v>
      </c>
      <c r="D670" s="83" t="s">
        <v>3760</v>
      </c>
      <c r="L670" s="83">
        <f t="shared" si="10"/>
        <v>5</v>
      </c>
    </row>
    <row r="671" spans="1:12">
      <c r="A671" s="83" t="s">
        <v>3774</v>
      </c>
      <c r="B671" s="83" t="s">
        <v>3775</v>
      </c>
      <c r="D671" s="83" t="s">
        <v>3760</v>
      </c>
      <c r="L671" s="83">
        <f t="shared" si="10"/>
        <v>5</v>
      </c>
    </row>
    <row r="672" spans="1:12">
      <c r="A672" s="83" t="s">
        <v>3776</v>
      </c>
      <c r="B672" s="83" t="s">
        <v>3777</v>
      </c>
      <c r="D672" s="83" t="s">
        <v>3760</v>
      </c>
      <c r="L672" s="83">
        <f t="shared" si="10"/>
        <v>5</v>
      </c>
    </row>
    <row r="673" spans="1:12">
      <c r="A673" s="83" t="s">
        <v>3778</v>
      </c>
      <c r="B673" s="83" t="s">
        <v>3779</v>
      </c>
      <c r="D673" s="83" t="s">
        <v>286</v>
      </c>
      <c r="L673" s="83">
        <f t="shared" si="10"/>
        <v>4</v>
      </c>
    </row>
    <row r="674" spans="1:12">
      <c r="A674" s="83" t="s">
        <v>3780</v>
      </c>
      <c r="B674" s="83" t="s">
        <v>3781</v>
      </c>
      <c r="D674" s="83" t="s">
        <v>3778</v>
      </c>
      <c r="L674" s="83">
        <f t="shared" si="10"/>
        <v>5</v>
      </c>
    </row>
    <row r="675" spans="1:12">
      <c r="A675" s="83" t="s">
        <v>3782</v>
      </c>
      <c r="B675" s="83" t="s">
        <v>3783</v>
      </c>
      <c r="D675" s="83" t="s">
        <v>3778</v>
      </c>
      <c r="L675" s="83">
        <f t="shared" si="10"/>
        <v>5</v>
      </c>
    </row>
    <row r="676" spans="1:12">
      <c r="A676" s="83" t="s">
        <v>3784</v>
      </c>
      <c r="B676" s="83" t="s">
        <v>3785</v>
      </c>
      <c r="D676" s="83" t="s">
        <v>3778</v>
      </c>
      <c r="L676" s="83">
        <f t="shared" si="10"/>
        <v>5</v>
      </c>
    </row>
    <row r="677" spans="1:12">
      <c r="A677" s="83" t="s">
        <v>3786</v>
      </c>
      <c r="B677" s="83" t="s">
        <v>3787</v>
      </c>
      <c r="D677" s="83" t="s">
        <v>286</v>
      </c>
      <c r="L677" s="83">
        <f t="shared" si="10"/>
        <v>4</v>
      </c>
    </row>
    <row r="678" spans="1:12">
      <c r="A678" s="83" t="s">
        <v>3788</v>
      </c>
      <c r="B678" s="83" t="s">
        <v>3789</v>
      </c>
      <c r="D678" s="83" t="s">
        <v>3786</v>
      </c>
      <c r="L678" s="83">
        <f t="shared" si="10"/>
        <v>5</v>
      </c>
    </row>
    <row r="679" spans="1:12">
      <c r="A679" s="83" t="s">
        <v>3790</v>
      </c>
      <c r="B679" s="83" t="s">
        <v>3791</v>
      </c>
      <c r="D679" s="83" t="s">
        <v>3786</v>
      </c>
      <c r="L679" s="83">
        <f t="shared" si="10"/>
        <v>5</v>
      </c>
    </row>
    <row r="680" spans="1:12">
      <c r="A680" s="83" t="s">
        <v>3792</v>
      </c>
      <c r="B680" s="83" t="s">
        <v>3793</v>
      </c>
      <c r="D680" s="83" t="s">
        <v>3786</v>
      </c>
      <c r="L680" s="83">
        <f t="shared" si="10"/>
        <v>5</v>
      </c>
    </row>
    <row r="681" spans="1:12">
      <c r="A681" s="83" t="s">
        <v>3794</v>
      </c>
      <c r="B681" s="83" t="s">
        <v>3795</v>
      </c>
      <c r="D681" s="83" t="s">
        <v>3786</v>
      </c>
      <c r="L681" s="83">
        <f t="shared" si="10"/>
        <v>5</v>
      </c>
    </row>
    <row r="682" spans="1:12">
      <c r="A682" s="83" t="s">
        <v>3796</v>
      </c>
      <c r="B682" s="83" t="s">
        <v>3797</v>
      </c>
      <c r="D682" s="83" t="s">
        <v>286</v>
      </c>
      <c r="L682" s="83">
        <f t="shared" si="10"/>
        <v>4</v>
      </c>
    </row>
    <row r="683" spans="1:12">
      <c r="A683" s="83" t="s">
        <v>3798</v>
      </c>
      <c r="B683" s="83" t="s">
        <v>3799</v>
      </c>
      <c r="D683" s="83" t="s">
        <v>3796</v>
      </c>
      <c r="L683" s="83">
        <f t="shared" si="10"/>
        <v>5</v>
      </c>
    </row>
    <row r="684" spans="1:12">
      <c r="A684" s="83" t="s">
        <v>3800</v>
      </c>
      <c r="B684" s="83" t="s">
        <v>3801</v>
      </c>
      <c r="D684" s="83" t="s">
        <v>3796</v>
      </c>
      <c r="L684" s="83">
        <f t="shared" si="10"/>
        <v>5</v>
      </c>
    </row>
    <row r="685" spans="1:12">
      <c r="A685" s="83" t="s">
        <v>3802</v>
      </c>
      <c r="B685" s="83" t="s">
        <v>3803</v>
      </c>
      <c r="D685" s="83" t="s">
        <v>3796</v>
      </c>
      <c r="L685" s="83">
        <f t="shared" si="10"/>
        <v>5</v>
      </c>
    </row>
    <row r="686" spans="1:12">
      <c r="A686" s="83" t="s">
        <v>3804</v>
      </c>
      <c r="B686" s="83" t="s">
        <v>3805</v>
      </c>
      <c r="D686" s="83" t="s">
        <v>3796</v>
      </c>
      <c r="L686" s="83">
        <f t="shared" si="10"/>
        <v>5</v>
      </c>
    </row>
    <row r="687" spans="1:12">
      <c r="A687" s="83" t="s">
        <v>3806</v>
      </c>
      <c r="B687" s="83" t="s">
        <v>3807</v>
      </c>
      <c r="D687" s="83" t="s">
        <v>286</v>
      </c>
      <c r="L687" s="83">
        <f t="shared" si="10"/>
        <v>4</v>
      </c>
    </row>
    <row r="688" spans="1:12">
      <c r="A688" s="83" t="s">
        <v>3808</v>
      </c>
      <c r="B688" s="83" t="s">
        <v>3809</v>
      </c>
      <c r="D688" s="83" t="s">
        <v>3806</v>
      </c>
      <c r="L688" s="83">
        <f t="shared" si="10"/>
        <v>5</v>
      </c>
    </row>
    <row r="689" spans="1:12">
      <c r="A689" s="83" t="s">
        <v>3810</v>
      </c>
      <c r="B689" s="83" t="s">
        <v>3811</v>
      </c>
      <c r="D689" s="83" t="s">
        <v>3806</v>
      </c>
      <c r="L689" s="83">
        <f t="shared" si="10"/>
        <v>5</v>
      </c>
    </row>
    <row r="690" spans="1:12">
      <c r="A690" s="83" t="s">
        <v>3812</v>
      </c>
      <c r="B690" s="83" t="s">
        <v>3813</v>
      </c>
      <c r="D690" s="83" t="s">
        <v>286</v>
      </c>
      <c r="L690" s="83">
        <f t="shared" si="10"/>
        <v>4</v>
      </c>
    </row>
    <row r="691" spans="1:12">
      <c r="A691" s="83" t="s">
        <v>3814</v>
      </c>
      <c r="B691" s="83" t="s">
        <v>3815</v>
      </c>
      <c r="D691" s="83" t="s">
        <v>3812</v>
      </c>
      <c r="L691" s="83">
        <f t="shared" si="10"/>
        <v>5</v>
      </c>
    </row>
    <row r="692" spans="1:12">
      <c r="A692" s="83" t="s">
        <v>3816</v>
      </c>
      <c r="B692" s="83" t="s">
        <v>3817</v>
      </c>
      <c r="D692" s="83" t="s">
        <v>3812</v>
      </c>
      <c r="L692" s="83">
        <f t="shared" si="10"/>
        <v>5</v>
      </c>
    </row>
    <row r="693" spans="1:12">
      <c r="A693" s="83" t="s">
        <v>3818</v>
      </c>
      <c r="B693" s="83" t="s">
        <v>3819</v>
      </c>
      <c r="D693" s="83" t="s">
        <v>3812</v>
      </c>
      <c r="L693" s="83">
        <f t="shared" si="10"/>
        <v>5</v>
      </c>
    </row>
    <row r="694" spans="1:12">
      <c r="A694" s="83" t="s">
        <v>3820</v>
      </c>
      <c r="B694" s="83" t="s">
        <v>3821</v>
      </c>
      <c r="D694" s="83" t="s">
        <v>3812</v>
      </c>
      <c r="L694" s="83">
        <f t="shared" si="10"/>
        <v>5</v>
      </c>
    </row>
    <row r="695" spans="1:12">
      <c r="A695" s="83" t="s">
        <v>3822</v>
      </c>
      <c r="B695" s="83" t="s">
        <v>3823</v>
      </c>
      <c r="D695" s="83" t="s">
        <v>286</v>
      </c>
      <c r="L695" s="83">
        <f t="shared" si="10"/>
        <v>4</v>
      </c>
    </row>
    <row r="696" spans="1:12">
      <c r="A696" s="83" t="s">
        <v>3824</v>
      </c>
      <c r="B696" s="83" t="s">
        <v>3825</v>
      </c>
      <c r="D696" s="83" t="s">
        <v>3822</v>
      </c>
      <c r="L696" s="83">
        <f t="shared" si="10"/>
        <v>5</v>
      </c>
    </row>
    <row r="697" spans="1:12">
      <c r="A697" s="83" t="s">
        <v>3826</v>
      </c>
      <c r="B697" s="83" t="s">
        <v>3827</v>
      </c>
      <c r="D697" s="83" t="s">
        <v>3822</v>
      </c>
      <c r="L697" s="83">
        <f t="shared" si="10"/>
        <v>5</v>
      </c>
    </row>
    <row r="698" spans="1:12">
      <c r="A698" s="83" t="s">
        <v>3828</v>
      </c>
      <c r="B698" s="83" t="s">
        <v>3829</v>
      </c>
      <c r="D698" s="83" t="s">
        <v>3822</v>
      </c>
      <c r="L698" s="83">
        <f t="shared" si="10"/>
        <v>5</v>
      </c>
    </row>
    <row r="699" spans="1:12">
      <c r="A699" s="83" t="s">
        <v>3830</v>
      </c>
      <c r="B699" s="83" t="s">
        <v>3831</v>
      </c>
      <c r="D699" s="83" t="s">
        <v>3822</v>
      </c>
      <c r="L699" s="83">
        <f t="shared" si="10"/>
        <v>5</v>
      </c>
    </row>
    <row r="700" spans="1:12">
      <c r="A700" s="83" t="s">
        <v>3832</v>
      </c>
      <c r="B700" s="83" t="s">
        <v>3833</v>
      </c>
      <c r="D700" s="83" t="s">
        <v>286</v>
      </c>
      <c r="L700" s="83">
        <f t="shared" si="10"/>
        <v>4</v>
      </c>
    </row>
    <row r="701" spans="1:12">
      <c r="A701" s="83" t="s">
        <v>3834</v>
      </c>
      <c r="B701" s="83" t="s">
        <v>3835</v>
      </c>
      <c r="D701" s="83" t="s">
        <v>3832</v>
      </c>
      <c r="L701" s="83">
        <f t="shared" si="10"/>
        <v>5</v>
      </c>
    </row>
    <row r="702" spans="1:12">
      <c r="A702" s="83" t="s">
        <v>3836</v>
      </c>
      <c r="B702" s="83" t="s">
        <v>3837</v>
      </c>
      <c r="D702" s="83" t="s">
        <v>3832</v>
      </c>
      <c r="L702" s="83">
        <f t="shared" si="10"/>
        <v>5</v>
      </c>
    </row>
    <row r="703" spans="1:12">
      <c r="A703" s="83" t="s">
        <v>3838</v>
      </c>
      <c r="B703" s="83" t="s">
        <v>3839</v>
      </c>
      <c r="D703" s="83" t="s">
        <v>3832</v>
      </c>
      <c r="L703" s="83">
        <f t="shared" si="10"/>
        <v>5</v>
      </c>
    </row>
    <row r="704" spans="1:12">
      <c r="A704" s="83" t="s">
        <v>3840</v>
      </c>
      <c r="B704" s="83" t="s">
        <v>3841</v>
      </c>
      <c r="D704" s="83" t="s">
        <v>3832</v>
      </c>
      <c r="L704" s="83">
        <f t="shared" si="10"/>
        <v>5</v>
      </c>
    </row>
    <row r="705" spans="1:12">
      <c r="A705" s="83" t="s">
        <v>3842</v>
      </c>
      <c r="B705" s="83" t="s">
        <v>3843</v>
      </c>
      <c r="D705" s="83" t="s">
        <v>286</v>
      </c>
      <c r="L705" s="83">
        <f t="shared" si="10"/>
        <v>4</v>
      </c>
    </row>
    <row r="706" spans="1:12">
      <c r="A706" s="83" t="s">
        <v>3844</v>
      </c>
      <c r="B706" s="83" t="s">
        <v>3843</v>
      </c>
      <c r="D706" s="83" t="s">
        <v>3842</v>
      </c>
      <c r="L706" s="83">
        <f t="shared" si="10"/>
        <v>5</v>
      </c>
    </row>
    <row r="707" spans="1:12">
      <c r="A707" s="83" t="s">
        <v>3845</v>
      </c>
      <c r="B707" s="83" t="s">
        <v>3846</v>
      </c>
      <c r="D707" s="83" t="s">
        <v>3842</v>
      </c>
      <c r="L707" s="83">
        <f t="shared" si="10"/>
        <v>5</v>
      </c>
    </row>
    <row r="708" spans="1:12">
      <c r="A708" s="83" t="s">
        <v>3847</v>
      </c>
      <c r="B708" s="83" t="s">
        <v>3848</v>
      </c>
      <c r="D708" s="83" t="s">
        <v>3842</v>
      </c>
      <c r="L708" s="83">
        <f t="shared" ref="L708:L771" si="11">LEN(TRIM(A708))</f>
        <v>5</v>
      </c>
    </row>
    <row r="709" spans="1:12">
      <c r="A709" s="83" t="s">
        <v>3849</v>
      </c>
      <c r="B709" s="83" t="s">
        <v>3850</v>
      </c>
      <c r="D709" s="83" t="s">
        <v>3842</v>
      </c>
      <c r="L709" s="83">
        <f t="shared" si="11"/>
        <v>5</v>
      </c>
    </row>
    <row r="710" spans="1:12">
      <c r="A710" s="83" t="s">
        <v>3851</v>
      </c>
      <c r="B710" s="83" t="s">
        <v>3852</v>
      </c>
      <c r="D710" s="83" t="s">
        <v>3842</v>
      </c>
      <c r="L710" s="83">
        <f t="shared" si="11"/>
        <v>5</v>
      </c>
    </row>
    <row r="711" spans="1:12">
      <c r="A711" s="83" t="s">
        <v>3853</v>
      </c>
      <c r="B711" s="83" t="s">
        <v>3854</v>
      </c>
      <c r="D711" s="83" t="s">
        <v>3842</v>
      </c>
      <c r="L711" s="83">
        <f t="shared" si="11"/>
        <v>5</v>
      </c>
    </row>
    <row r="712" spans="1:12">
      <c r="A712" s="83" t="s">
        <v>3855</v>
      </c>
      <c r="B712" s="83" t="s">
        <v>3856</v>
      </c>
      <c r="D712" s="83" t="s">
        <v>286</v>
      </c>
      <c r="L712" s="83">
        <f t="shared" si="11"/>
        <v>4</v>
      </c>
    </row>
    <row r="713" spans="1:12">
      <c r="A713" s="83" t="s">
        <v>3857</v>
      </c>
      <c r="B713" s="83" t="s">
        <v>3858</v>
      </c>
      <c r="D713" s="83" t="s">
        <v>3855</v>
      </c>
      <c r="L713" s="83">
        <f t="shared" si="11"/>
        <v>5</v>
      </c>
    </row>
    <row r="714" spans="1:12">
      <c r="A714" s="83" t="s">
        <v>3859</v>
      </c>
      <c r="B714" s="83" t="s">
        <v>3860</v>
      </c>
      <c r="D714" s="83" t="s">
        <v>3855</v>
      </c>
      <c r="L714" s="83">
        <f t="shared" si="11"/>
        <v>5</v>
      </c>
    </row>
    <row r="715" spans="1:12">
      <c r="A715" s="83" t="s">
        <v>3861</v>
      </c>
      <c r="B715" s="83" t="s">
        <v>3862</v>
      </c>
      <c r="D715" s="83" t="s">
        <v>286</v>
      </c>
      <c r="L715" s="83">
        <f t="shared" si="11"/>
        <v>4</v>
      </c>
    </row>
    <row r="716" spans="1:12">
      <c r="A716" s="83" t="s">
        <v>3863</v>
      </c>
      <c r="B716" s="83" t="s">
        <v>3864</v>
      </c>
      <c r="D716" s="83" t="s">
        <v>3861</v>
      </c>
      <c r="L716" s="83">
        <f t="shared" si="11"/>
        <v>5</v>
      </c>
    </row>
    <row r="717" spans="1:12">
      <c r="A717" s="83" t="s">
        <v>3865</v>
      </c>
      <c r="B717" s="83" t="s">
        <v>3866</v>
      </c>
      <c r="D717" s="83" t="s">
        <v>3861</v>
      </c>
      <c r="L717" s="83">
        <f t="shared" si="11"/>
        <v>5</v>
      </c>
    </row>
    <row r="718" spans="1:12">
      <c r="A718" s="83" t="s">
        <v>288</v>
      </c>
      <c r="B718" s="83" t="s">
        <v>289</v>
      </c>
      <c r="L718" s="83">
        <f t="shared" si="11"/>
        <v>2</v>
      </c>
    </row>
    <row r="719" spans="1:12">
      <c r="A719" s="83" t="s">
        <v>290</v>
      </c>
      <c r="B719" s="83" t="s">
        <v>3867</v>
      </c>
      <c r="L719" s="83">
        <f t="shared" si="11"/>
        <v>2</v>
      </c>
    </row>
    <row r="720" spans="1:12">
      <c r="A720" s="83" t="s">
        <v>3868</v>
      </c>
      <c r="B720" s="83" t="s">
        <v>3869</v>
      </c>
      <c r="D720" s="83" t="s">
        <v>290</v>
      </c>
      <c r="L720" s="83">
        <f t="shared" si="11"/>
        <v>4</v>
      </c>
    </row>
    <row r="721" spans="1:12">
      <c r="A721" s="83" t="s">
        <v>3870</v>
      </c>
      <c r="B721" s="83" t="s">
        <v>3871</v>
      </c>
      <c r="D721" s="83" t="s">
        <v>290</v>
      </c>
      <c r="L721" s="83">
        <f t="shared" si="11"/>
        <v>4</v>
      </c>
    </row>
    <row r="722" spans="1:12">
      <c r="A722" s="83" t="s">
        <v>3872</v>
      </c>
      <c r="B722" s="83" t="s">
        <v>3873</v>
      </c>
      <c r="D722" s="83" t="s">
        <v>290</v>
      </c>
      <c r="L722" s="83">
        <f t="shared" si="11"/>
        <v>4</v>
      </c>
    </row>
    <row r="723" spans="1:12">
      <c r="A723" s="83" t="s">
        <v>3874</v>
      </c>
      <c r="B723" s="83" t="s">
        <v>3875</v>
      </c>
      <c r="D723" s="83" t="s">
        <v>290</v>
      </c>
      <c r="L723" s="83">
        <f t="shared" si="11"/>
        <v>4</v>
      </c>
    </row>
    <row r="724" spans="1:12">
      <c r="A724" s="83" t="s">
        <v>3876</v>
      </c>
      <c r="B724" s="83" t="s">
        <v>3877</v>
      </c>
      <c r="D724" s="83" t="s">
        <v>290</v>
      </c>
      <c r="L724" s="83">
        <f t="shared" si="11"/>
        <v>4</v>
      </c>
    </row>
    <row r="725" spans="1:12">
      <c r="A725" s="83" t="s">
        <v>3878</v>
      </c>
      <c r="B725" s="83" t="s">
        <v>3879</v>
      </c>
      <c r="D725" s="83" t="s">
        <v>290</v>
      </c>
      <c r="L725" s="83">
        <f t="shared" si="11"/>
        <v>4</v>
      </c>
    </row>
    <row r="726" spans="1:12">
      <c r="A726" s="83" t="s">
        <v>3880</v>
      </c>
      <c r="B726" s="83" t="s">
        <v>3881</v>
      </c>
      <c r="D726" s="83" t="s">
        <v>290</v>
      </c>
      <c r="L726" s="83">
        <f t="shared" si="11"/>
        <v>4</v>
      </c>
    </row>
    <row r="727" spans="1:12">
      <c r="A727" s="83" t="s">
        <v>3882</v>
      </c>
      <c r="B727" s="83" t="s">
        <v>3883</v>
      </c>
      <c r="D727" s="83" t="s">
        <v>290</v>
      </c>
      <c r="L727" s="83">
        <f t="shared" si="11"/>
        <v>4</v>
      </c>
    </row>
    <row r="728" spans="1:12">
      <c r="A728" s="83" t="s">
        <v>3884</v>
      </c>
      <c r="B728" s="83" t="s">
        <v>3885</v>
      </c>
      <c r="D728" s="83" t="s">
        <v>290</v>
      </c>
      <c r="L728" s="83">
        <f t="shared" si="11"/>
        <v>4</v>
      </c>
    </row>
    <row r="729" spans="1:12">
      <c r="A729" s="83" t="s">
        <v>3886</v>
      </c>
      <c r="B729" s="83" t="s">
        <v>3887</v>
      </c>
      <c r="D729" s="83" t="s">
        <v>290</v>
      </c>
      <c r="L729" s="83">
        <f t="shared" si="11"/>
        <v>4</v>
      </c>
    </row>
    <row r="730" spans="1:12">
      <c r="A730" s="83" t="s">
        <v>3888</v>
      </c>
      <c r="B730" s="83" t="s">
        <v>3889</v>
      </c>
      <c r="D730" s="83" t="s">
        <v>290</v>
      </c>
      <c r="L730" s="83">
        <f t="shared" si="11"/>
        <v>4</v>
      </c>
    </row>
    <row r="731" spans="1:12">
      <c r="A731" s="83" t="s">
        <v>3890</v>
      </c>
      <c r="B731" s="83" t="s">
        <v>3891</v>
      </c>
      <c r="D731" s="83" t="s">
        <v>290</v>
      </c>
      <c r="L731" s="83">
        <f t="shared" si="11"/>
        <v>4</v>
      </c>
    </row>
    <row r="732" spans="1:12">
      <c r="A732" s="83" t="s">
        <v>3892</v>
      </c>
      <c r="B732" s="83" t="s">
        <v>3893</v>
      </c>
      <c r="D732" s="83" t="s">
        <v>290</v>
      </c>
      <c r="L732" s="83">
        <f t="shared" si="11"/>
        <v>4</v>
      </c>
    </row>
    <row r="733" spans="1:12">
      <c r="A733" s="83" t="s">
        <v>3894</v>
      </c>
      <c r="B733" s="83" t="s">
        <v>3895</v>
      </c>
      <c r="D733" s="83" t="s">
        <v>290</v>
      </c>
      <c r="L733" s="83">
        <f t="shared" si="11"/>
        <v>4</v>
      </c>
    </row>
    <row r="734" spans="1:12">
      <c r="A734" s="83" t="s">
        <v>3896</v>
      </c>
      <c r="B734" s="83" t="s">
        <v>3897</v>
      </c>
      <c r="D734" s="83" t="s">
        <v>290</v>
      </c>
      <c r="L734" s="83">
        <f t="shared" si="11"/>
        <v>4</v>
      </c>
    </row>
    <row r="735" spans="1:12">
      <c r="A735" s="83" t="s">
        <v>3898</v>
      </c>
      <c r="B735" s="83" t="s">
        <v>3899</v>
      </c>
      <c r="D735" s="83" t="s">
        <v>290</v>
      </c>
      <c r="L735" s="83">
        <f t="shared" si="11"/>
        <v>4</v>
      </c>
    </row>
    <row r="736" spans="1:12">
      <c r="A736" s="83" t="s">
        <v>3900</v>
      </c>
      <c r="B736" s="83" t="s">
        <v>3901</v>
      </c>
      <c r="D736" s="83" t="s">
        <v>290</v>
      </c>
      <c r="L736" s="83">
        <f t="shared" si="11"/>
        <v>4</v>
      </c>
    </row>
    <row r="737" spans="1:12">
      <c r="A737" s="83" t="s">
        <v>3902</v>
      </c>
      <c r="B737" s="83" t="s">
        <v>3903</v>
      </c>
      <c r="D737" s="83" t="s">
        <v>290</v>
      </c>
      <c r="L737" s="83">
        <f t="shared" si="11"/>
        <v>4</v>
      </c>
    </row>
    <row r="738" spans="1:12">
      <c r="A738" s="83" t="s">
        <v>3904</v>
      </c>
      <c r="B738" s="83" t="s">
        <v>3905</v>
      </c>
      <c r="D738" s="83" t="s">
        <v>290</v>
      </c>
      <c r="L738" s="83">
        <f t="shared" si="11"/>
        <v>4</v>
      </c>
    </row>
    <row r="739" spans="1:12">
      <c r="A739" s="83" t="s">
        <v>3906</v>
      </c>
      <c r="B739" s="83" t="s">
        <v>3907</v>
      </c>
      <c r="D739" s="83" t="s">
        <v>290</v>
      </c>
      <c r="L739" s="83">
        <f t="shared" si="11"/>
        <v>4</v>
      </c>
    </row>
    <row r="740" spans="1:12">
      <c r="A740" s="83" t="s">
        <v>3908</v>
      </c>
      <c r="B740" s="83" t="s">
        <v>3909</v>
      </c>
      <c r="D740" s="83" t="s">
        <v>290</v>
      </c>
      <c r="L740" s="83">
        <f t="shared" si="11"/>
        <v>4</v>
      </c>
    </row>
    <row r="741" spans="1:12">
      <c r="A741" s="83" t="s">
        <v>3910</v>
      </c>
      <c r="B741" s="83" t="s">
        <v>3911</v>
      </c>
      <c r="D741" s="83" t="s">
        <v>290</v>
      </c>
      <c r="L741" s="83">
        <f t="shared" si="11"/>
        <v>4</v>
      </c>
    </row>
    <row r="742" spans="1:12">
      <c r="A742" s="83" t="s">
        <v>3912</v>
      </c>
      <c r="B742" s="83" t="s">
        <v>3913</v>
      </c>
      <c r="D742" s="83" t="s">
        <v>290</v>
      </c>
      <c r="L742" s="83">
        <f t="shared" si="11"/>
        <v>4</v>
      </c>
    </row>
    <row r="743" spans="1:12">
      <c r="A743" s="83" t="s">
        <v>3914</v>
      </c>
      <c r="B743" s="83" t="s">
        <v>3915</v>
      </c>
      <c r="D743" s="83" t="s">
        <v>290</v>
      </c>
      <c r="L743" s="83">
        <f t="shared" si="11"/>
        <v>4</v>
      </c>
    </row>
    <row r="744" spans="1:12">
      <c r="A744" s="83" t="s">
        <v>3916</v>
      </c>
      <c r="B744" s="83" t="s">
        <v>3917</v>
      </c>
      <c r="D744" s="83" t="s">
        <v>290</v>
      </c>
      <c r="L744" s="83">
        <f t="shared" si="11"/>
        <v>4</v>
      </c>
    </row>
    <row r="745" spans="1:12">
      <c r="A745" s="83" t="s">
        <v>3918</v>
      </c>
      <c r="B745" s="83" t="s">
        <v>3919</v>
      </c>
      <c r="D745" s="83" t="s">
        <v>290</v>
      </c>
      <c r="L745" s="83">
        <f t="shared" si="11"/>
        <v>4</v>
      </c>
    </row>
    <row r="746" spans="1:12">
      <c r="A746" s="83" t="s">
        <v>3920</v>
      </c>
      <c r="B746" s="83" t="s">
        <v>3921</v>
      </c>
      <c r="D746" s="83" t="s">
        <v>290</v>
      </c>
      <c r="L746" s="83">
        <f t="shared" si="11"/>
        <v>4</v>
      </c>
    </row>
    <row r="747" spans="1:12">
      <c r="A747" s="83" t="s">
        <v>3922</v>
      </c>
      <c r="B747" s="83" t="s">
        <v>3923</v>
      </c>
      <c r="D747" s="83" t="s">
        <v>290</v>
      </c>
      <c r="L747" s="83">
        <f t="shared" si="11"/>
        <v>4</v>
      </c>
    </row>
    <row r="748" spans="1:12">
      <c r="A748" s="83" t="s">
        <v>3924</v>
      </c>
      <c r="B748" s="83" t="s">
        <v>3925</v>
      </c>
      <c r="D748" s="83" t="s">
        <v>290</v>
      </c>
      <c r="L748" s="83">
        <f t="shared" si="11"/>
        <v>4</v>
      </c>
    </row>
    <row r="749" spans="1:12">
      <c r="A749" s="83" t="s">
        <v>3926</v>
      </c>
      <c r="B749" s="83" t="s">
        <v>3927</v>
      </c>
      <c r="D749" s="83" t="s">
        <v>290</v>
      </c>
      <c r="L749" s="83">
        <f t="shared" si="11"/>
        <v>4</v>
      </c>
    </row>
    <row r="750" spans="1:12">
      <c r="A750" s="83" t="s">
        <v>3928</v>
      </c>
      <c r="B750" s="83" t="s">
        <v>3929</v>
      </c>
      <c r="D750" s="83" t="s">
        <v>290</v>
      </c>
      <c r="L750" s="83">
        <f t="shared" si="11"/>
        <v>4</v>
      </c>
    </row>
    <row r="751" spans="1:12">
      <c r="A751" s="83" t="s">
        <v>3930</v>
      </c>
      <c r="B751" s="83" t="s">
        <v>3931</v>
      </c>
      <c r="D751" s="83" t="s">
        <v>290</v>
      </c>
      <c r="L751" s="83">
        <f t="shared" si="11"/>
        <v>4</v>
      </c>
    </row>
    <row r="752" spans="1:12">
      <c r="A752" s="83" t="s">
        <v>3932</v>
      </c>
      <c r="B752" s="83" t="s">
        <v>3933</v>
      </c>
      <c r="D752" s="83" t="s">
        <v>290</v>
      </c>
      <c r="L752" s="83">
        <f t="shared" si="11"/>
        <v>4</v>
      </c>
    </row>
    <row r="753" spans="1:12">
      <c r="A753" s="83" t="s">
        <v>3934</v>
      </c>
      <c r="B753" s="83" t="s">
        <v>3935</v>
      </c>
      <c r="D753" s="83" t="s">
        <v>290</v>
      </c>
      <c r="L753" s="83">
        <f t="shared" si="11"/>
        <v>4</v>
      </c>
    </row>
    <row r="754" spans="1:12">
      <c r="A754" s="83" t="s">
        <v>292</v>
      </c>
      <c r="B754" s="83" t="s">
        <v>293</v>
      </c>
      <c r="L754" s="83">
        <f t="shared" si="11"/>
        <v>2</v>
      </c>
    </row>
    <row r="755" spans="1:12">
      <c r="A755" s="83" t="s">
        <v>3936</v>
      </c>
      <c r="B755" s="83" t="s">
        <v>3937</v>
      </c>
      <c r="D755" s="83" t="s">
        <v>292</v>
      </c>
      <c r="L755" s="83">
        <f t="shared" si="11"/>
        <v>4</v>
      </c>
    </row>
    <row r="756" spans="1:12">
      <c r="A756" s="83" t="s">
        <v>3938</v>
      </c>
      <c r="B756" s="83" t="s">
        <v>3939</v>
      </c>
      <c r="D756" s="83" t="s">
        <v>292</v>
      </c>
      <c r="L756" s="83">
        <f t="shared" si="11"/>
        <v>4</v>
      </c>
    </row>
    <row r="757" spans="1:12">
      <c r="A757" s="83" t="s">
        <v>3940</v>
      </c>
      <c r="B757" s="83" t="s">
        <v>3941</v>
      </c>
      <c r="D757" s="83" t="s">
        <v>292</v>
      </c>
      <c r="L757" s="83">
        <f t="shared" si="11"/>
        <v>4</v>
      </c>
    </row>
    <row r="758" spans="1:12">
      <c r="A758" s="83" t="s">
        <v>3942</v>
      </c>
      <c r="B758" s="83" t="s">
        <v>3943</v>
      </c>
      <c r="D758" s="83" t="s">
        <v>292</v>
      </c>
      <c r="L758" s="83">
        <f t="shared" si="11"/>
        <v>4</v>
      </c>
    </row>
    <row r="759" spans="1:12">
      <c r="A759" s="83" t="s">
        <v>3944</v>
      </c>
      <c r="B759" s="83" t="s">
        <v>3945</v>
      </c>
      <c r="D759" s="83" t="s">
        <v>292</v>
      </c>
      <c r="L759" s="83">
        <f t="shared" si="11"/>
        <v>4</v>
      </c>
    </row>
    <row r="760" spans="1:12">
      <c r="A760" s="83" t="s">
        <v>3946</v>
      </c>
      <c r="B760" s="83" t="s">
        <v>3947</v>
      </c>
      <c r="D760" s="83" t="s">
        <v>292</v>
      </c>
      <c r="L760" s="83">
        <f t="shared" si="11"/>
        <v>4</v>
      </c>
    </row>
    <row r="761" spans="1:12">
      <c r="A761" s="83" t="s">
        <v>3948</v>
      </c>
      <c r="B761" s="83" t="s">
        <v>3949</v>
      </c>
      <c r="D761" s="83" t="s">
        <v>292</v>
      </c>
      <c r="L761" s="83">
        <f t="shared" si="11"/>
        <v>4</v>
      </c>
    </row>
    <row r="762" spans="1:12">
      <c r="A762" s="83" t="s">
        <v>3950</v>
      </c>
      <c r="B762" s="83" t="s">
        <v>3951</v>
      </c>
      <c r="D762" s="83" t="s">
        <v>292</v>
      </c>
      <c r="L762" s="83">
        <f t="shared" si="11"/>
        <v>4</v>
      </c>
    </row>
    <row r="763" spans="1:12">
      <c r="A763" s="83" t="s">
        <v>3952</v>
      </c>
      <c r="B763" s="83" t="s">
        <v>3953</v>
      </c>
      <c r="D763" s="83" t="s">
        <v>292</v>
      </c>
      <c r="L763" s="83">
        <f t="shared" si="11"/>
        <v>4</v>
      </c>
    </row>
    <row r="764" spans="1:12">
      <c r="A764" s="83" t="s">
        <v>3954</v>
      </c>
      <c r="B764" s="83" t="s">
        <v>3955</v>
      </c>
      <c r="D764" s="83" t="s">
        <v>292</v>
      </c>
      <c r="L764" s="83">
        <f t="shared" si="11"/>
        <v>4</v>
      </c>
    </row>
    <row r="765" spans="1:12">
      <c r="A765" s="83" t="s">
        <v>3956</v>
      </c>
      <c r="B765" s="83" t="s">
        <v>3957</v>
      </c>
      <c r="D765" s="83" t="s">
        <v>292</v>
      </c>
      <c r="L765" s="83">
        <f t="shared" si="11"/>
        <v>4</v>
      </c>
    </row>
    <row r="766" spans="1:12">
      <c r="A766" s="83" t="s">
        <v>3958</v>
      </c>
      <c r="B766" s="83" t="s">
        <v>3959</v>
      </c>
      <c r="D766" s="83" t="s">
        <v>292</v>
      </c>
      <c r="L766" s="83">
        <f t="shared" si="11"/>
        <v>4</v>
      </c>
    </row>
    <row r="767" spans="1:12">
      <c r="A767" s="83" t="s">
        <v>3960</v>
      </c>
      <c r="B767" s="83" t="s">
        <v>3961</v>
      </c>
      <c r="D767" s="83" t="s">
        <v>292</v>
      </c>
      <c r="L767" s="83">
        <f t="shared" si="11"/>
        <v>4</v>
      </c>
    </row>
    <row r="768" spans="1:12">
      <c r="A768" s="83" t="s">
        <v>3962</v>
      </c>
      <c r="B768" s="83" t="s">
        <v>3963</v>
      </c>
      <c r="D768" s="83" t="s">
        <v>292</v>
      </c>
      <c r="L768" s="83">
        <f t="shared" si="11"/>
        <v>4</v>
      </c>
    </row>
    <row r="769" spans="1:12">
      <c r="A769" s="83" t="s">
        <v>3964</v>
      </c>
      <c r="B769" s="83" t="s">
        <v>3965</v>
      </c>
      <c r="D769" s="83" t="s">
        <v>292</v>
      </c>
      <c r="L769" s="83">
        <f t="shared" si="11"/>
        <v>4</v>
      </c>
    </row>
    <row r="770" spans="1:12">
      <c r="A770" s="83" t="s">
        <v>3966</v>
      </c>
      <c r="B770" s="83" t="s">
        <v>3967</v>
      </c>
      <c r="D770" s="83" t="s">
        <v>292</v>
      </c>
      <c r="L770" s="83">
        <f t="shared" si="11"/>
        <v>4</v>
      </c>
    </row>
    <row r="771" spans="1:12">
      <c r="A771" s="83" t="s">
        <v>3968</v>
      </c>
      <c r="B771" s="83" t="s">
        <v>3969</v>
      </c>
      <c r="D771" s="83" t="s">
        <v>292</v>
      </c>
      <c r="L771" s="83">
        <f t="shared" si="11"/>
        <v>4</v>
      </c>
    </row>
    <row r="772" spans="1:12">
      <c r="A772" s="83" t="s">
        <v>3970</v>
      </c>
      <c r="B772" s="83" t="s">
        <v>3971</v>
      </c>
      <c r="D772" s="83" t="s">
        <v>292</v>
      </c>
      <c r="L772" s="83">
        <f t="shared" ref="L772:L835" si="12">LEN(TRIM(A772))</f>
        <v>4</v>
      </c>
    </row>
    <row r="773" spans="1:12">
      <c r="A773" s="83" t="s">
        <v>3972</v>
      </c>
      <c r="B773" s="83" t="s">
        <v>3973</v>
      </c>
      <c r="D773" s="83" t="s">
        <v>292</v>
      </c>
      <c r="L773" s="83">
        <f t="shared" si="12"/>
        <v>4</v>
      </c>
    </row>
    <row r="774" spans="1:12">
      <c r="A774" s="83" t="s">
        <v>3974</v>
      </c>
      <c r="B774" s="83" t="s">
        <v>3975</v>
      </c>
      <c r="D774" s="83" t="s">
        <v>292</v>
      </c>
      <c r="L774" s="83">
        <f t="shared" si="12"/>
        <v>4</v>
      </c>
    </row>
    <row r="775" spans="1:12">
      <c r="A775" s="83" t="s">
        <v>3976</v>
      </c>
      <c r="B775" s="83" t="s">
        <v>3977</v>
      </c>
      <c r="D775" s="83" t="s">
        <v>292</v>
      </c>
      <c r="L775" s="83">
        <f t="shared" si="12"/>
        <v>4</v>
      </c>
    </row>
    <row r="776" spans="1:12">
      <c r="A776" s="83" t="s">
        <v>3978</v>
      </c>
      <c r="B776" s="83" t="s">
        <v>1135</v>
      </c>
      <c r="D776" s="83" t="s">
        <v>292</v>
      </c>
      <c r="L776" s="83">
        <f t="shared" si="12"/>
        <v>4</v>
      </c>
    </row>
    <row r="777" spans="1:12">
      <c r="A777" s="83" t="s">
        <v>3979</v>
      </c>
      <c r="B777" s="83" t="s">
        <v>3980</v>
      </c>
      <c r="D777" s="83" t="s">
        <v>292</v>
      </c>
      <c r="L777" s="83">
        <f t="shared" si="12"/>
        <v>4</v>
      </c>
    </row>
    <row r="778" spans="1:12">
      <c r="A778" s="83" t="s">
        <v>3981</v>
      </c>
      <c r="B778" s="83" t="s">
        <v>3982</v>
      </c>
      <c r="D778" s="83" t="s">
        <v>292</v>
      </c>
      <c r="L778" s="83">
        <f t="shared" si="12"/>
        <v>4</v>
      </c>
    </row>
    <row r="779" spans="1:12">
      <c r="A779" s="83" t="s">
        <v>3983</v>
      </c>
      <c r="B779" s="83" t="s">
        <v>3984</v>
      </c>
      <c r="D779" s="83" t="s">
        <v>292</v>
      </c>
      <c r="L779" s="83">
        <f t="shared" si="12"/>
        <v>4</v>
      </c>
    </row>
    <row r="780" spans="1:12">
      <c r="A780" s="83" t="s">
        <v>3985</v>
      </c>
      <c r="B780" s="83" t="s">
        <v>3986</v>
      </c>
      <c r="D780" s="83" t="s">
        <v>292</v>
      </c>
      <c r="L780" s="83">
        <f t="shared" si="12"/>
        <v>4</v>
      </c>
    </row>
    <row r="781" spans="1:12">
      <c r="A781" s="83" t="s">
        <v>3987</v>
      </c>
      <c r="B781" s="83" t="s">
        <v>3988</v>
      </c>
      <c r="D781" s="83" t="s">
        <v>292</v>
      </c>
      <c r="L781" s="83">
        <f t="shared" si="12"/>
        <v>4</v>
      </c>
    </row>
    <row r="782" spans="1:12">
      <c r="A782" s="83" t="s">
        <v>3989</v>
      </c>
      <c r="B782" s="83" t="s">
        <v>3990</v>
      </c>
      <c r="D782" s="83" t="s">
        <v>292</v>
      </c>
      <c r="L782" s="83">
        <f t="shared" si="12"/>
        <v>4</v>
      </c>
    </row>
    <row r="783" spans="1:12">
      <c r="A783" s="83" t="s">
        <v>3991</v>
      </c>
      <c r="B783" s="83" t="s">
        <v>3992</v>
      </c>
      <c r="D783" s="83" t="s">
        <v>292</v>
      </c>
      <c r="L783" s="83">
        <f t="shared" si="12"/>
        <v>4</v>
      </c>
    </row>
    <row r="784" spans="1:12">
      <c r="A784" s="83" t="s">
        <v>3993</v>
      </c>
      <c r="B784" s="83" t="s">
        <v>3994</v>
      </c>
      <c r="D784" s="83" t="s">
        <v>292</v>
      </c>
      <c r="L784" s="83">
        <f t="shared" si="12"/>
        <v>4</v>
      </c>
    </row>
    <row r="785" spans="1:12">
      <c r="A785" s="83" t="s">
        <v>3995</v>
      </c>
      <c r="B785" s="83" t="s">
        <v>3996</v>
      </c>
      <c r="D785" s="83" t="s">
        <v>292</v>
      </c>
      <c r="L785" s="83">
        <f t="shared" si="12"/>
        <v>4</v>
      </c>
    </row>
    <row r="786" spans="1:12">
      <c r="A786" s="83" t="s">
        <v>3997</v>
      </c>
      <c r="B786" s="83" t="s">
        <v>3998</v>
      </c>
      <c r="D786" s="83" t="s">
        <v>292</v>
      </c>
      <c r="L786" s="83">
        <f t="shared" si="12"/>
        <v>4</v>
      </c>
    </row>
    <row r="787" spans="1:12">
      <c r="A787" s="83" t="s">
        <v>3999</v>
      </c>
      <c r="B787" s="83" t="s">
        <v>4000</v>
      </c>
      <c r="D787" s="83" t="s">
        <v>292</v>
      </c>
      <c r="L787" s="83">
        <f t="shared" si="12"/>
        <v>4</v>
      </c>
    </row>
    <row r="788" spans="1:12">
      <c r="A788" s="83" t="s">
        <v>4001</v>
      </c>
      <c r="B788" s="83" t="s">
        <v>4002</v>
      </c>
      <c r="L788" s="83">
        <f t="shared" si="12"/>
        <v>2</v>
      </c>
    </row>
    <row r="789" spans="1:12">
      <c r="A789" s="83" t="s">
        <v>294</v>
      </c>
      <c r="B789" s="83" t="s">
        <v>295</v>
      </c>
      <c r="L789" s="83">
        <f t="shared" si="12"/>
        <v>2</v>
      </c>
    </row>
    <row r="790" spans="1:12">
      <c r="A790" s="83" t="s">
        <v>4003</v>
      </c>
      <c r="B790" s="83" t="s">
        <v>4004</v>
      </c>
      <c r="D790" s="83" t="s">
        <v>294</v>
      </c>
      <c r="L790" s="83">
        <f t="shared" si="12"/>
        <v>4</v>
      </c>
    </row>
    <row r="791" spans="1:12">
      <c r="A791" s="83" t="s">
        <v>4005</v>
      </c>
      <c r="B791" s="83" t="s">
        <v>4006</v>
      </c>
      <c r="D791" s="83" t="s">
        <v>294</v>
      </c>
      <c r="L791" s="83">
        <f t="shared" si="12"/>
        <v>4</v>
      </c>
    </row>
    <row r="792" spans="1:12">
      <c r="A792" s="83" t="s">
        <v>4007</v>
      </c>
      <c r="B792" s="83" t="s">
        <v>4008</v>
      </c>
      <c r="D792" s="83" t="s">
        <v>294</v>
      </c>
      <c r="L792" s="83">
        <f t="shared" si="12"/>
        <v>4</v>
      </c>
    </row>
    <row r="793" spans="1:12">
      <c r="A793" s="83" t="s">
        <v>4009</v>
      </c>
      <c r="B793" s="83" t="s">
        <v>4010</v>
      </c>
      <c r="D793" s="83" t="s">
        <v>294</v>
      </c>
      <c r="L793" s="83">
        <f t="shared" si="12"/>
        <v>4</v>
      </c>
    </row>
    <row r="794" spans="1:12">
      <c r="A794" s="83" t="s">
        <v>4011</v>
      </c>
      <c r="B794" s="83" t="s">
        <v>4012</v>
      </c>
      <c r="D794" s="83" t="s">
        <v>294</v>
      </c>
      <c r="L794" s="83">
        <f t="shared" si="12"/>
        <v>4</v>
      </c>
    </row>
    <row r="795" spans="1:12">
      <c r="A795" s="83" t="s">
        <v>4013</v>
      </c>
      <c r="B795" s="83" t="s">
        <v>4014</v>
      </c>
      <c r="D795" s="83" t="s">
        <v>294</v>
      </c>
      <c r="L795" s="83">
        <f t="shared" si="12"/>
        <v>4</v>
      </c>
    </row>
    <row r="796" spans="1:12">
      <c r="A796" s="83" t="s">
        <v>4015</v>
      </c>
      <c r="B796" s="83" t="s">
        <v>4016</v>
      </c>
      <c r="D796" s="83" t="s">
        <v>294</v>
      </c>
      <c r="L796" s="83">
        <f t="shared" si="12"/>
        <v>4</v>
      </c>
    </row>
    <row r="797" spans="1:12">
      <c r="A797" s="83" t="s">
        <v>297</v>
      </c>
      <c r="B797" s="83" t="s">
        <v>298</v>
      </c>
      <c r="L797" s="83">
        <f t="shared" si="12"/>
        <v>2</v>
      </c>
    </row>
    <row r="798" spans="1:12">
      <c r="A798" s="83" t="s">
        <v>299</v>
      </c>
      <c r="B798" s="83" t="s">
        <v>300</v>
      </c>
      <c r="L798" s="83">
        <f t="shared" si="12"/>
        <v>2</v>
      </c>
    </row>
    <row r="799" spans="1:12">
      <c r="A799" s="83" t="s">
        <v>301</v>
      </c>
      <c r="B799" s="83" t="s">
        <v>4017</v>
      </c>
      <c r="L799" s="83">
        <f t="shared" si="12"/>
        <v>2</v>
      </c>
    </row>
    <row r="800" spans="1:12">
      <c r="A800" s="83" t="s">
        <v>302</v>
      </c>
      <c r="B800" s="83" t="s">
        <v>4018</v>
      </c>
      <c r="L800" s="83">
        <f t="shared" si="12"/>
        <v>2</v>
      </c>
    </row>
    <row r="801" spans="1:12">
      <c r="A801" s="83" t="s">
        <v>41</v>
      </c>
      <c r="B801" s="83" t="s">
        <v>4019</v>
      </c>
      <c r="L801" s="83">
        <f t="shared" si="12"/>
        <v>2</v>
      </c>
    </row>
    <row r="802" spans="1:12">
      <c r="A802" s="83" t="s">
        <v>4020</v>
      </c>
      <c r="B802" s="83" t="s">
        <v>4021</v>
      </c>
      <c r="D802" s="83" t="s">
        <v>41</v>
      </c>
      <c r="L802" s="83">
        <f t="shared" si="12"/>
        <v>3</v>
      </c>
    </row>
    <row r="803" spans="1:12">
      <c r="A803" s="83" t="s">
        <v>4022</v>
      </c>
      <c r="B803" s="83" t="s">
        <v>4023</v>
      </c>
      <c r="D803" s="83" t="s">
        <v>4020</v>
      </c>
      <c r="L803" s="83">
        <f t="shared" si="12"/>
        <v>4</v>
      </c>
    </row>
    <row r="804" spans="1:12">
      <c r="A804" s="83" t="s">
        <v>4024</v>
      </c>
      <c r="B804" s="83" t="s">
        <v>4023</v>
      </c>
      <c r="D804" s="83" t="s">
        <v>4022</v>
      </c>
      <c r="L804" s="83">
        <f t="shared" si="12"/>
        <v>5</v>
      </c>
    </row>
    <row r="805" spans="1:12">
      <c r="A805" s="83" t="s">
        <v>4025</v>
      </c>
      <c r="B805" s="83" t="s">
        <v>2672</v>
      </c>
      <c r="D805" s="83" t="s">
        <v>41</v>
      </c>
      <c r="L805" s="83">
        <f t="shared" si="12"/>
        <v>3</v>
      </c>
    </row>
    <row r="806" spans="1:12">
      <c r="A806" s="83" t="s">
        <v>4026</v>
      </c>
      <c r="B806" s="83" t="s">
        <v>2674</v>
      </c>
      <c r="D806" s="83" t="s">
        <v>4025</v>
      </c>
      <c r="L806" s="83">
        <f t="shared" si="12"/>
        <v>4</v>
      </c>
    </row>
    <row r="807" spans="1:12">
      <c r="A807" s="83" t="s">
        <v>4027</v>
      </c>
      <c r="B807" s="83" t="s">
        <v>2676</v>
      </c>
      <c r="D807" s="83" t="s">
        <v>4026</v>
      </c>
      <c r="L807" s="83">
        <f t="shared" si="12"/>
        <v>5</v>
      </c>
    </row>
    <row r="808" spans="1:12">
      <c r="A808" s="83" t="s">
        <v>42</v>
      </c>
      <c r="B808" s="83" t="s">
        <v>4028</v>
      </c>
      <c r="L808" s="83">
        <f t="shared" si="12"/>
        <v>2</v>
      </c>
    </row>
    <row r="809" spans="1:12">
      <c r="A809" s="83" t="s">
        <v>4029</v>
      </c>
      <c r="B809" s="83" t="s">
        <v>4028</v>
      </c>
      <c r="D809" s="83" t="s">
        <v>42</v>
      </c>
      <c r="L809" s="83">
        <f t="shared" si="12"/>
        <v>3</v>
      </c>
    </row>
    <row r="810" spans="1:12">
      <c r="A810" s="83" t="s">
        <v>4030</v>
      </c>
      <c r="B810" s="83" t="s">
        <v>4031</v>
      </c>
      <c r="D810" s="83" t="s">
        <v>4029</v>
      </c>
      <c r="L810" s="83">
        <f t="shared" si="12"/>
        <v>4</v>
      </c>
    </row>
    <row r="811" spans="1:12">
      <c r="A811" s="83" t="s">
        <v>4032</v>
      </c>
      <c r="B811" s="83" t="s">
        <v>4033</v>
      </c>
      <c r="D811" s="83" t="s">
        <v>4030</v>
      </c>
      <c r="L811" s="83">
        <f t="shared" si="12"/>
        <v>5</v>
      </c>
    </row>
    <row r="812" spans="1:12">
      <c r="A812" s="83" t="s">
        <v>4034</v>
      </c>
      <c r="B812" s="83" t="s">
        <v>4035</v>
      </c>
      <c r="D812" s="83" t="s">
        <v>4029</v>
      </c>
      <c r="L812" s="83">
        <f t="shared" si="12"/>
        <v>4</v>
      </c>
    </row>
    <row r="813" spans="1:12">
      <c r="A813" s="83" t="s">
        <v>4036</v>
      </c>
      <c r="B813" s="83" t="s">
        <v>4037</v>
      </c>
      <c r="D813" s="83" t="s">
        <v>4034</v>
      </c>
      <c r="L813" s="83">
        <f t="shared" si="12"/>
        <v>5</v>
      </c>
    </row>
    <row r="814" spans="1:12">
      <c r="A814" s="83" t="s">
        <v>4038</v>
      </c>
      <c r="B814" s="83" t="s">
        <v>4039</v>
      </c>
      <c r="D814" s="83" t="s">
        <v>4029</v>
      </c>
      <c r="L814" s="83">
        <f t="shared" si="12"/>
        <v>4</v>
      </c>
    </row>
    <row r="815" spans="1:12">
      <c r="A815" s="83" t="s">
        <v>4040</v>
      </c>
      <c r="B815" s="83" t="s">
        <v>4041</v>
      </c>
      <c r="D815" s="83" t="s">
        <v>4038</v>
      </c>
      <c r="L815" s="83">
        <f t="shared" si="12"/>
        <v>5</v>
      </c>
    </row>
    <row r="816" spans="1:12">
      <c r="A816" s="83" t="s">
        <v>4042</v>
      </c>
      <c r="B816" s="83" t="s">
        <v>4043</v>
      </c>
      <c r="D816" s="83" t="s">
        <v>4038</v>
      </c>
      <c r="L816" s="83">
        <f t="shared" si="12"/>
        <v>5</v>
      </c>
    </row>
    <row r="817" spans="1:12">
      <c r="A817" s="83" t="s">
        <v>4044</v>
      </c>
      <c r="B817" s="83" t="s">
        <v>4045</v>
      </c>
      <c r="D817" s="83" t="s">
        <v>4029</v>
      </c>
      <c r="L817" s="83">
        <f t="shared" si="12"/>
        <v>4</v>
      </c>
    </row>
    <row r="818" spans="1:12">
      <c r="A818" s="83" t="s">
        <v>4046</v>
      </c>
      <c r="B818" s="83" t="s">
        <v>4047</v>
      </c>
      <c r="D818" s="83" t="s">
        <v>4044</v>
      </c>
      <c r="L818" s="83">
        <f t="shared" si="12"/>
        <v>5</v>
      </c>
    </row>
    <row r="819" spans="1:12">
      <c r="A819" s="83" t="s">
        <v>4048</v>
      </c>
      <c r="B819" s="83" t="s">
        <v>4049</v>
      </c>
      <c r="D819" s="83" t="s">
        <v>4044</v>
      </c>
      <c r="L819" s="83">
        <f t="shared" si="12"/>
        <v>5</v>
      </c>
    </row>
    <row r="820" spans="1:12">
      <c r="A820" s="83" t="s">
        <v>4050</v>
      </c>
      <c r="B820" s="83" t="s">
        <v>4051</v>
      </c>
      <c r="D820" s="83" t="s">
        <v>4029</v>
      </c>
      <c r="L820" s="83">
        <f t="shared" si="12"/>
        <v>4</v>
      </c>
    </row>
    <row r="821" spans="1:12">
      <c r="A821" s="83" t="s">
        <v>4052</v>
      </c>
      <c r="B821" s="83" t="s">
        <v>4053</v>
      </c>
      <c r="D821" s="83" t="s">
        <v>4050</v>
      </c>
      <c r="L821" s="83">
        <f t="shared" si="12"/>
        <v>5</v>
      </c>
    </row>
    <row r="822" spans="1:12">
      <c r="A822" s="83" t="s">
        <v>4054</v>
      </c>
      <c r="B822" s="83" t="s">
        <v>4055</v>
      </c>
      <c r="D822" s="83" t="s">
        <v>4050</v>
      </c>
      <c r="L822" s="83">
        <f t="shared" si="12"/>
        <v>5</v>
      </c>
    </row>
    <row r="823" spans="1:12">
      <c r="A823" s="83" t="s">
        <v>4056</v>
      </c>
      <c r="B823" s="83" t="s">
        <v>4057</v>
      </c>
      <c r="D823" s="83" t="s">
        <v>4050</v>
      </c>
      <c r="L823" s="83">
        <f t="shared" si="12"/>
        <v>5</v>
      </c>
    </row>
    <row r="824" spans="1:12">
      <c r="A824" s="83" t="s">
        <v>4058</v>
      </c>
      <c r="B824" s="83" t="s">
        <v>4059</v>
      </c>
      <c r="D824" s="83" t="s">
        <v>4029</v>
      </c>
      <c r="L824" s="83">
        <f t="shared" si="12"/>
        <v>4</v>
      </c>
    </row>
    <row r="825" spans="1:12">
      <c r="A825" s="83" t="s">
        <v>4060</v>
      </c>
      <c r="B825" s="83" t="s">
        <v>4061</v>
      </c>
      <c r="D825" s="83" t="s">
        <v>4058</v>
      </c>
      <c r="L825" s="83">
        <f t="shared" si="12"/>
        <v>5</v>
      </c>
    </row>
    <row r="826" spans="1:12">
      <c r="A826" s="83" t="s">
        <v>4062</v>
      </c>
      <c r="B826" s="83" t="s">
        <v>4063</v>
      </c>
      <c r="D826" s="83" t="s">
        <v>4058</v>
      </c>
      <c r="L826" s="83">
        <f t="shared" si="12"/>
        <v>5</v>
      </c>
    </row>
    <row r="827" spans="1:12">
      <c r="A827" s="83" t="s">
        <v>4064</v>
      </c>
      <c r="B827" s="83" t="s">
        <v>4065</v>
      </c>
      <c r="D827" s="83" t="s">
        <v>4029</v>
      </c>
      <c r="L827" s="83">
        <f t="shared" si="12"/>
        <v>4</v>
      </c>
    </row>
    <row r="828" spans="1:12">
      <c r="A828" s="83" t="s">
        <v>4066</v>
      </c>
      <c r="B828" s="83" t="s">
        <v>4067</v>
      </c>
      <c r="D828" s="83" t="s">
        <v>4064</v>
      </c>
      <c r="L828" s="83">
        <f t="shared" si="12"/>
        <v>5</v>
      </c>
    </row>
    <row r="829" spans="1:12">
      <c r="A829" s="83" t="s">
        <v>4068</v>
      </c>
      <c r="B829" s="83" t="s">
        <v>4069</v>
      </c>
      <c r="D829" s="83" t="s">
        <v>4064</v>
      </c>
      <c r="L829" s="83">
        <f t="shared" si="12"/>
        <v>5</v>
      </c>
    </row>
    <row r="830" spans="1:12">
      <c r="A830" s="83" t="s">
        <v>4070</v>
      </c>
      <c r="B830" s="83" t="s">
        <v>4071</v>
      </c>
      <c r="D830" s="83" t="s">
        <v>4029</v>
      </c>
      <c r="L830" s="83">
        <f t="shared" si="12"/>
        <v>4</v>
      </c>
    </row>
    <row r="831" spans="1:12">
      <c r="A831" s="83" t="s">
        <v>4072</v>
      </c>
      <c r="B831" s="83" t="s">
        <v>4073</v>
      </c>
      <c r="D831" s="83" t="s">
        <v>4070</v>
      </c>
      <c r="L831" s="83">
        <f t="shared" si="12"/>
        <v>5</v>
      </c>
    </row>
    <row r="832" spans="1:12">
      <c r="A832" s="83" t="s">
        <v>4074</v>
      </c>
      <c r="B832" s="83" t="s">
        <v>2672</v>
      </c>
      <c r="D832" s="83" t="s">
        <v>42</v>
      </c>
      <c r="L832" s="83">
        <f t="shared" si="12"/>
        <v>3</v>
      </c>
    </row>
    <row r="833" spans="1:12">
      <c r="A833" s="83" t="s">
        <v>4075</v>
      </c>
      <c r="B833" s="83" t="s">
        <v>2674</v>
      </c>
      <c r="D833" s="83" t="s">
        <v>4074</v>
      </c>
      <c r="L833" s="83">
        <f t="shared" si="12"/>
        <v>4</v>
      </c>
    </row>
    <row r="834" spans="1:12">
      <c r="A834" s="83" t="s">
        <v>4076</v>
      </c>
      <c r="B834" s="83" t="s">
        <v>2676</v>
      </c>
      <c r="D834" s="83" t="s">
        <v>4075</v>
      </c>
      <c r="L834" s="83">
        <f t="shared" si="12"/>
        <v>5</v>
      </c>
    </row>
    <row r="835" spans="1:12">
      <c r="A835" s="83" t="s">
        <v>43</v>
      </c>
      <c r="B835" s="83" t="s">
        <v>4077</v>
      </c>
      <c r="L835" s="83">
        <f t="shared" si="12"/>
        <v>2</v>
      </c>
    </row>
    <row r="836" spans="1:12">
      <c r="A836" s="83" t="s">
        <v>304</v>
      </c>
      <c r="B836" s="83" t="s">
        <v>4078</v>
      </c>
      <c r="D836" s="83" t="s">
        <v>43</v>
      </c>
      <c r="L836" s="83">
        <f t="shared" ref="L836:L899" si="13">LEN(TRIM(A836))</f>
        <v>3</v>
      </c>
    </row>
    <row r="837" spans="1:12">
      <c r="A837" s="83" t="s">
        <v>4079</v>
      </c>
      <c r="B837" s="83" t="s">
        <v>4080</v>
      </c>
      <c r="D837" s="83" t="s">
        <v>304</v>
      </c>
      <c r="L837" s="83">
        <f t="shared" si="13"/>
        <v>4</v>
      </c>
    </row>
    <row r="838" spans="1:12">
      <c r="A838" s="83" t="s">
        <v>4081</v>
      </c>
      <c r="B838" s="83" t="s">
        <v>4082</v>
      </c>
      <c r="D838" s="83" t="s">
        <v>4079</v>
      </c>
      <c r="L838" s="83">
        <f t="shared" si="13"/>
        <v>5</v>
      </c>
    </row>
    <row r="839" spans="1:12">
      <c r="A839" s="83" t="s">
        <v>4083</v>
      </c>
      <c r="B839" s="83" t="s">
        <v>4084</v>
      </c>
      <c r="D839" s="83" t="s">
        <v>4079</v>
      </c>
      <c r="L839" s="83">
        <f t="shared" si="13"/>
        <v>5</v>
      </c>
    </row>
    <row r="840" spans="1:12">
      <c r="A840" s="83" t="s">
        <v>4085</v>
      </c>
      <c r="B840" s="83" t="s">
        <v>4086</v>
      </c>
      <c r="D840" s="83" t="s">
        <v>4079</v>
      </c>
      <c r="L840" s="83">
        <f t="shared" si="13"/>
        <v>5</v>
      </c>
    </row>
    <row r="841" spans="1:12">
      <c r="A841" s="83" t="s">
        <v>4087</v>
      </c>
      <c r="B841" s="83" t="s">
        <v>4088</v>
      </c>
      <c r="D841" s="83" t="s">
        <v>4079</v>
      </c>
      <c r="L841" s="83">
        <f t="shared" si="13"/>
        <v>5</v>
      </c>
    </row>
    <row r="842" spans="1:12">
      <c r="A842" s="83" t="s">
        <v>4089</v>
      </c>
      <c r="B842" s="83" t="s">
        <v>4090</v>
      </c>
      <c r="D842" s="83" t="s">
        <v>4079</v>
      </c>
      <c r="L842" s="83">
        <f t="shared" si="13"/>
        <v>5</v>
      </c>
    </row>
    <row r="843" spans="1:12">
      <c r="A843" s="83" t="s">
        <v>4091</v>
      </c>
      <c r="B843" s="83" t="s">
        <v>4092</v>
      </c>
      <c r="D843" s="83" t="s">
        <v>4079</v>
      </c>
      <c r="L843" s="83">
        <f t="shared" si="13"/>
        <v>5</v>
      </c>
    </row>
    <row r="844" spans="1:12">
      <c r="A844" s="83" t="s">
        <v>4093</v>
      </c>
      <c r="B844" s="83" t="s">
        <v>4094</v>
      </c>
      <c r="D844" s="83" t="s">
        <v>4079</v>
      </c>
      <c r="L844" s="83">
        <f t="shared" si="13"/>
        <v>5</v>
      </c>
    </row>
    <row r="845" spans="1:12">
      <c r="A845" s="83" t="s">
        <v>4095</v>
      </c>
      <c r="B845" s="83" t="s">
        <v>4096</v>
      </c>
      <c r="D845" s="83" t="s">
        <v>4079</v>
      </c>
      <c r="L845" s="83">
        <f t="shared" si="13"/>
        <v>5</v>
      </c>
    </row>
    <row r="846" spans="1:12">
      <c r="A846" s="83" t="s">
        <v>4097</v>
      </c>
      <c r="B846" s="83" t="s">
        <v>4098</v>
      </c>
      <c r="D846" s="83" t="s">
        <v>4079</v>
      </c>
      <c r="L846" s="83">
        <f t="shared" si="13"/>
        <v>5</v>
      </c>
    </row>
    <row r="847" spans="1:12">
      <c r="A847" s="83" t="s">
        <v>4099</v>
      </c>
      <c r="B847" s="83" t="s">
        <v>4100</v>
      </c>
      <c r="D847" s="83" t="s">
        <v>4079</v>
      </c>
      <c r="L847" s="83">
        <f t="shared" si="13"/>
        <v>5</v>
      </c>
    </row>
    <row r="848" spans="1:12">
      <c r="A848" s="83" t="s">
        <v>4101</v>
      </c>
      <c r="B848" s="83" t="s">
        <v>4102</v>
      </c>
      <c r="D848" s="83" t="s">
        <v>4079</v>
      </c>
      <c r="L848" s="83">
        <f t="shared" si="13"/>
        <v>5</v>
      </c>
    </row>
    <row r="849" spans="1:12">
      <c r="A849" s="83" t="s">
        <v>4103</v>
      </c>
      <c r="B849" s="83" t="s">
        <v>4104</v>
      </c>
      <c r="D849" s="83" t="s">
        <v>4079</v>
      </c>
      <c r="L849" s="83">
        <f t="shared" si="13"/>
        <v>5</v>
      </c>
    </row>
    <row r="850" spans="1:12">
      <c r="A850" s="83" t="s">
        <v>4105</v>
      </c>
      <c r="B850" s="83" t="s">
        <v>4106</v>
      </c>
      <c r="D850" s="83" t="s">
        <v>4079</v>
      </c>
      <c r="L850" s="83">
        <f t="shared" si="13"/>
        <v>5</v>
      </c>
    </row>
    <row r="851" spans="1:12">
      <c r="A851" s="83" t="s">
        <v>4107</v>
      </c>
      <c r="B851" s="83" t="s">
        <v>4108</v>
      </c>
      <c r="D851" s="83" t="s">
        <v>304</v>
      </c>
      <c r="L851" s="83">
        <f t="shared" si="13"/>
        <v>4</v>
      </c>
    </row>
    <row r="852" spans="1:12">
      <c r="A852" s="83" t="s">
        <v>4109</v>
      </c>
      <c r="B852" s="83" t="s">
        <v>4110</v>
      </c>
      <c r="D852" s="83" t="s">
        <v>4107</v>
      </c>
      <c r="L852" s="83">
        <f t="shared" si="13"/>
        <v>5</v>
      </c>
    </row>
    <row r="853" spans="1:12">
      <c r="A853" s="83" t="s">
        <v>4111</v>
      </c>
      <c r="B853" s="83" t="s">
        <v>4112</v>
      </c>
      <c r="D853" s="83" t="s">
        <v>4107</v>
      </c>
      <c r="L853" s="83">
        <f t="shared" si="13"/>
        <v>5</v>
      </c>
    </row>
    <row r="854" spans="1:12">
      <c r="A854" s="83" t="s">
        <v>4113</v>
      </c>
      <c r="B854" s="83" t="s">
        <v>4114</v>
      </c>
      <c r="D854" s="83" t="s">
        <v>4107</v>
      </c>
      <c r="L854" s="83">
        <f t="shared" si="13"/>
        <v>5</v>
      </c>
    </row>
    <row r="855" spans="1:12">
      <c r="A855" s="83" t="s">
        <v>4115</v>
      </c>
      <c r="B855" s="83" t="s">
        <v>4116</v>
      </c>
      <c r="D855" s="83" t="s">
        <v>4107</v>
      </c>
      <c r="L855" s="83">
        <f t="shared" si="13"/>
        <v>5</v>
      </c>
    </row>
    <row r="856" spans="1:12">
      <c r="A856" s="83" t="s">
        <v>4117</v>
      </c>
      <c r="B856" s="83" t="s">
        <v>4118</v>
      </c>
      <c r="D856" s="83" t="s">
        <v>4107</v>
      </c>
      <c r="L856" s="83">
        <f t="shared" si="13"/>
        <v>5</v>
      </c>
    </row>
    <row r="857" spans="1:12">
      <c r="A857" s="83" t="s">
        <v>4119</v>
      </c>
      <c r="B857" s="83" t="s">
        <v>4120</v>
      </c>
      <c r="D857" s="83" t="s">
        <v>4107</v>
      </c>
      <c r="L857" s="83">
        <f t="shared" si="13"/>
        <v>5</v>
      </c>
    </row>
    <row r="858" spans="1:12">
      <c r="A858" s="83" t="s">
        <v>4121</v>
      </c>
      <c r="B858" s="83" t="s">
        <v>4122</v>
      </c>
      <c r="D858" s="83" t="s">
        <v>4107</v>
      </c>
      <c r="L858" s="83">
        <f t="shared" si="13"/>
        <v>5</v>
      </c>
    </row>
    <row r="859" spans="1:12">
      <c r="A859" s="83" t="s">
        <v>4123</v>
      </c>
      <c r="B859" s="83" t="s">
        <v>4124</v>
      </c>
      <c r="D859" s="83" t="s">
        <v>4107</v>
      </c>
      <c r="L859" s="83">
        <f t="shared" si="13"/>
        <v>5</v>
      </c>
    </row>
    <row r="860" spans="1:12">
      <c r="A860" s="83" t="s">
        <v>4125</v>
      </c>
      <c r="B860" s="83" t="s">
        <v>4126</v>
      </c>
      <c r="D860" s="83" t="s">
        <v>4107</v>
      </c>
      <c r="L860" s="83">
        <f t="shared" si="13"/>
        <v>5</v>
      </c>
    </row>
    <row r="861" spans="1:12">
      <c r="A861" s="83" t="s">
        <v>4127</v>
      </c>
      <c r="B861" s="83" t="s">
        <v>4128</v>
      </c>
      <c r="D861" s="83" t="s">
        <v>4107</v>
      </c>
      <c r="L861" s="83">
        <f t="shared" si="13"/>
        <v>5</v>
      </c>
    </row>
    <row r="862" spans="1:12">
      <c r="A862" s="83" t="s">
        <v>4129</v>
      </c>
      <c r="B862" s="83" t="s">
        <v>4130</v>
      </c>
      <c r="D862" s="83" t="s">
        <v>4107</v>
      </c>
      <c r="L862" s="83">
        <f t="shared" si="13"/>
        <v>5</v>
      </c>
    </row>
    <row r="863" spans="1:12">
      <c r="A863" s="83" t="s">
        <v>4131</v>
      </c>
      <c r="B863" s="83" t="s">
        <v>4132</v>
      </c>
      <c r="D863" s="83" t="s">
        <v>4107</v>
      </c>
      <c r="L863" s="83">
        <f t="shared" si="13"/>
        <v>5</v>
      </c>
    </row>
    <row r="864" spans="1:12">
      <c r="A864" s="83" t="s">
        <v>4133</v>
      </c>
      <c r="B864" s="83" t="s">
        <v>4134</v>
      </c>
      <c r="D864" s="83" t="s">
        <v>304</v>
      </c>
      <c r="L864" s="83">
        <f t="shared" si="13"/>
        <v>4</v>
      </c>
    </row>
    <row r="865" spans="1:12">
      <c r="A865" s="83" t="s">
        <v>4135</v>
      </c>
      <c r="B865" s="83" t="s">
        <v>4136</v>
      </c>
      <c r="D865" s="83" t="s">
        <v>4133</v>
      </c>
      <c r="L865" s="83">
        <f t="shared" si="13"/>
        <v>5</v>
      </c>
    </row>
    <row r="866" spans="1:12">
      <c r="A866" s="83" t="s">
        <v>4137</v>
      </c>
      <c r="B866" s="83" t="s">
        <v>4138</v>
      </c>
      <c r="D866" s="83" t="s">
        <v>4133</v>
      </c>
      <c r="L866" s="83">
        <f t="shared" si="13"/>
        <v>5</v>
      </c>
    </row>
    <row r="867" spans="1:12">
      <c r="A867" s="83" t="s">
        <v>4139</v>
      </c>
      <c r="B867" s="83" t="s">
        <v>4140</v>
      </c>
      <c r="D867" s="83" t="s">
        <v>4133</v>
      </c>
      <c r="L867" s="83">
        <f t="shared" si="13"/>
        <v>5</v>
      </c>
    </row>
    <row r="868" spans="1:12">
      <c r="A868" s="83" t="s">
        <v>4141</v>
      </c>
      <c r="B868" s="83" t="s">
        <v>4142</v>
      </c>
      <c r="D868" s="83" t="s">
        <v>4133</v>
      </c>
      <c r="L868" s="83">
        <f t="shared" si="13"/>
        <v>5</v>
      </c>
    </row>
    <row r="869" spans="1:12">
      <c r="A869" s="83" t="s">
        <v>4143</v>
      </c>
      <c r="B869" s="83" t="s">
        <v>4144</v>
      </c>
      <c r="D869" s="83" t="s">
        <v>4133</v>
      </c>
      <c r="L869" s="83">
        <f t="shared" si="13"/>
        <v>5</v>
      </c>
    </row>
    <row r="870" spans="1:12">
      <c r="A870" s="83" t="s">
        <v>4145</v>
      </c>
      <c r="B870" s="83" t="s">
        <v>4146</v>
      </c>
      <c r="D870" s="83" t="s">
        <v>4133</v>
      </c>
      <c r="L870" s="83">
        <f t="shared" si="13"/>
        <v>5</v>
      </c>
    </row>
    <row r="871" spans="1:12">
      <c r="A871" s="83" t="s">
        <v>4147</v>
      </c>
      <c r="B871" s="83" t="s">
        <v>4148</v>
      </c>
      <c r="D871" s="83" t="s">
        <v>4133</v>
      </c>
      <c r="L871" s="83">
        <f t="shared" si="13"/>
        <v>5</v>
      </c>
    </row>
    <row r="872" spans="1:12">
      <c r="A872" s="83" t="s">
        <v>4149</v>
      </c>
      <c r="B872" s="83" t="s">
        <v>4150</v>
      </c>
      <c r="D872" s="83" t="s">
        <v>4133</v>
      </c>
      <c r="L872" s="83">
        <f t="shared" si="13"/>
        <v>5</v>
      </c>
    </row>
    <row r="873" spans="1:12">
      <c r="A873" s="83" t="s">
        <v>4151</v>
      </c>
      <c r="B873" s="83" t="s">
        <v>4152</v>
      </c>
      <c r="D873" s="83" t="s">
        <v>4133</v>
      </c>
      <c r="L873" s="83">
        <f t="shared" si="13"/>
        <v>5</v>
      </c>
    </row>
    <row r="874" spans="1:12">
      <c r="A874" s="83" t="s">
        <v>4153</v>
      </c>
      <c r="B874" s="83" t="s">
        <v>4154</v>
      </c>
      <c r="D874" s="83" t="s">
        <v>4133</v>
      </c>
      <c r="L874" s="83">
        <f t="shared" si="13"/>
        <v>5</v>
      </c>
    </row>
    <row r="875" spans="1:12">
      <c r="A875" s="83" t="s">
        <v>4155</v>
      </c>
      <c r="B875" s="83" t="s">
        <v>4156</v>
      </c>
      <c r="D875" s="83" t="s">
        <v>304</v>
      </c>
      <c r="L875" s="83">
        <f t="shared" si="13"/>
        <v>4</v>
      </c>
    </row>
    <row r="876" spans="1:12">
      <c r="A876" s="83" t="s">
        <v>4157</v>
      </c>
      <c r="B876" s="83" t="s">
        <v>4158</v>
      </c>
      <c r="D876" s="83" t="s">
        <v>4155</v>
      </c>
      <c r="L876" s="83">
        <f t="shared" si="13"/>
        <v>5</v>
      </c>
    </row>
    <row r="877" spans="1:12">
      <c r="A877" s="83" t="s">
        <v>4159</v>
      </c>
      <c r="B877" s="83" t="s">
        <v>4160</v>
      </c>
      <c r="D877" s="83" t="s">
        <v>4155</v>
      </c>
      <c r="L877" s="83">
        <f t="shared" si="13"/>
        <v>5</v>
      </c>
    </row>
    <row r="878" spans="1:12">
      <c r="A878" s="83" t="s">
        <v>4161</v>
      </c>
      <c r="B878" s="83" t="s">
        <v>4162</v>
      </c>
      <c r="D878" s="83" t="s">
        <v>4155</v>
      </c>
      <c r="L878" s="83">
        <f t="shared" si="13"/>
        <v>5</v>
      </c>
    </row>
    <row r="879" spans="1:12">
      <c r="A879" s="83" t="s">
        <v>4163</v>
      </c>
      <c r="B879" s="83" t="s">
        <v>4164</v>
      </c>
      <c r="D879" s="83" t="s">
        <v>4155</v>
      </c>
      <c r="L879" s="83">
        <f t="shared" si="13"/>
        <v>5</v>
      </c>
    </row>
    <row r="880" spans="1:12">
      <c r="A880" s="83" t="s">
        <v>4165</v>
      </c>
      <c r="B880" s="83" t="s">
        <v>4166</v>
      </c>
      <c r="D880" s="83" t="s">
        <v>4155</v>
      </c>
      <c r="L880" s="83">
        <f t="shared" si="13"/>
        <v>5</v>
      </c>
    </row>
    <row r="881" spans="1:12">
      <c r="A881" s="83" t="s">
        <v>4167</v>
      </c>
      <c r="B881" s="83" t="s">
        <v>4168</v>
      </c>
      <c r="D881" s="83" t="s">
        <v>4155</v>
      </c>
      <c r="L881" s="83">
        <f t="shared" si="13"/>
        <v>5</v>
      </c>
    </row>
    <row r="882" spans="1:12">
      <c r="A882" s="83" t="s">
        <v>4169</v>
      </c>
      <c r="B882" s="83" t="s">
        <v>4170</v>
      </c>
      <c r="D882" s="83" t="s">
        <v>4155</v>
      </c>
      <c r="L882" s="83">
        <f t="shared" si="13"/>
        <v>5</v>
      </c>
    </row>
    <row r="883" spans="1:12">
      <c r="A883" s="83" t="s">
        <v>4171</v>
      </c>
      <c r="B883" s="83" t="s">
        <v>4172</v>
      </c>
      <c r="D883" s="83" t="s">
        <v>4155</v>
      </c>
      <c r="L883" s="83">
        <f t="shared" si="13"/>
        <v>5</v>
      </c>
    </row>
    <row r="884" spans="1:12">
      <c r="A884" s="83" t="s">
        <v>4173</v>
      </c>
      <c r="B884" s="83" t="s">
        <v>4174</v>
      </c>
      <c r="D884" s="83" t="s">
        <v>4155</v>
      </c>
      <c r="L884" s="83">
        <f t="shared" si="13"/>
        <v>5</v>
      </c>
    </row>
    <row r="885" spans="1:12">
      <c r="A885" s="83" t="s">
        <v>305</v>
      </c>
      <c r="B885" s="83" t="s">
        <v>4175</v>
      </c>
      <c r="D885" s="83" t="s">
        <v>43</v>
      </c>
      <c r="L885" s="83">
        <f t="shared" si="13"/>
        <v>3</v>
      </c>
    </row>
    <row r="886" spans="1:12">
      <c r="A886" s="83" t="s">
        <v>4176</v>
      </c>
      <c r="B886" s="83" t="s">
        <v>4177</v>
      </c>
      <c r="D886" s="83" t="s">
        <v>305</v>
      </c>
      <c r="L886" s="83">
        <f t="shared" si="13"/>
        <v>4</v>
      </c>
    </row>
    <row r="887" spans="1:12">
      <c r="A887" s="83" t="s">
        <v>4178</v>
      </c>
      <c r="B887" s="83" t="s">
        <v>4179</v>
      </c>
      <c r="D887" s="83" t="s">
        <v>4176</v>
      </c>
      <c r="L887" s="83">
        <f t="shared" si="13"/>
        <v>5</v>
      </c>
    </row>
    <row r="888" spans="1:12">
      <c r="A888" s="83" t="s">
        <v>4180</v>
      </c>
      <c r="B888" s="83" t="s">
        <v>4181</v>
      </c>
      <c r="D888" s="83" t="s">
        <v>4176</v>
      </c>
      <c r="L888" s="83">
        <f t="shared" si="13"/>
        <v>5</v>
      </c>
    </row>
    <row r="889" spans="1:12">
      <c r="A889" s="83" t="s">
        <v>4182</v>
      </c>
      <c r="B889" s="83" t="s">
        <v>4183</v>
      </c>
      <c r="D889" s="83" t="s">
        <v>4176</v>
      </c>
      <c r="L889" s="83">
        <f t="shared" si="13"/>
        <v>5</v>
      </c>
    </row>
    <row r="890" spans="1:12">
      <c r="A890" s="83" t="s">
        <v>4184</v>
      </c>
      <c r="B890" s="83" t="s">
        <v>4185</v>
      </c>
      <c r="D890" s="83" t="s">
        <v>4176</v>
      </c>
      <c r="L890" s="83">
        <f t="shared" si="13"/>
        <v>5</v>
      </c>
    </row>
    <row r="891" spans="1:12">
      <c r="A891" s="83" t="s">
        <v>4186</v>
      </c>
      <c r="B891" s="83" t="s">
        <v>4187</v>
      </c>
      <c r="D891" s="83" t="s">
        <v>4176</v>
      </c>
      <c r="L891" s="83">
        <f t="shared" si="13"/>
        <v>5</v>
      </c>
    </row>
    <row r="892" spans="1:12">
      <c r="A892" s="83" t="s">
        <v>4188</v>
      </c>
      <c r="B892" s="83" t="s">
        <v>4189</v>
      </c>
      <c r="D892" s="83" t="s">
        <v>4176</v>
      </c>
      <c r="L892" s="83">
        <f t="shared" si="13"/>
        <v>5</v>
      </c>
    </row>
    <row r="893" spans="1:12">
      <c r="A893" s="83" t="s">
        <v>4190</v>
      </c>
      <c r="B893" s="83" t="s">
        <v>4191</v>
      </c>
      <c r="D893" s="83" t="s">
        <v>4176</v>
      </c>
      <c r="L893" s="83">
        <f t="shared" si="13"/>
        <v>5</v>
      </c>
    </row>
    <row r="894" spans="1:12">
      <c r="A894" s="83" t="s">
        <v>4192</v>
      </c>
      <c r="B894" s="83" t="s">
        <v>4193</v>
      </c>
      <c r="D894" s="83" t="s">
        <v>4176</v>
      </c>
      <c r="L894" s="83">
        <f t="shared" si="13"/>
        <v>5</v>
      </c>
    </row>
    <row r="895" spans="1:12">
      <c r="A895" s="83" t="s">
        <v>4194</v>
      </c>
      <c r="B895" s="83" t="s">
        <v>4195</v>
      </c>
      <c r="D895" s="83" t="s">
        <v>4176</v>
      </c>
      <c r="L895" s="83">
        <f t="shared" si="13"/>
        <v>5</v>
      </c>
    </row>
    <row r="896" spans="1:12">
      <c r="A896" s="83" t="s">
        <v>4196</v>
      </c>
      <c r="B896" s="83" t="s">
        <v>4197</v>
      </c>
      <c r="D896" s="83" t="s">
        <v>4176</v>
      </c>
      <c r="L896" s="83">
        <f t="shared" si="13"/>
        <v>5</v>
      </c>
    </row>
    <row r="897" spans="1:12">
      <c r="A897" s="83" t="s">
        <v>4198</v>
      </c>
      <c r="B897" s="83" t="s">
        <v>4199</v>
      </c>
      <c r="D897" s="83" t="s">
        <v>4176</v>
      </c>
      <c r="L897" s="83">
        <f t="shared" si="13"/>
        <v>5</v>
      </c>
    </row>
    <row r="898" spans="1:12">
      <c r="A898" s="83" t="s">
        <v>4200</v>
      </c>
      <c r="B898" s="83" t="s">
        <v>4201</v>
      </c>
      <c r="D898" s="83" t="s">
        <v>4176</v>
      </c>
      <c r="L898" s="83">
        <f t="shared" si="13"/>
        <v>5</v>
      </c>
    </row>
    <row r="899" spans="1:12">
      <c r="A899" s="83" t="s">
        <v>4202</v>
      </c>
      <c r="B899" s="83" t="s">
        <v>4203</v>
      </c>
      <c r="D899" s="83" t="s">
        <v>4176</v>
      </c>
      <c r="L899" s="83">
        <f t="shared" si="13"/>
        <v>5</v>
      </c>
    </row>
    <row r="900" spans="1:12">
      <c r="A900" s="83" t="s">
        <v>4204</v>
      </c>
      <c r="B900" s="83" t="s">
        <v>4205</v>
      </c>
      <c r="D900" s="83" t="s">
        <v>4176</v>
      </c>
      <c r="L900" s="83">
        <f t="shared" ref="L900:L963" si="14">LEN(TRIM(A900))</f>
        <v>5</v>
      </c>
    </row>
    <row r="901" spans="1:12">
      <c r="A901" s="83" t="s">
        <v>4206</v>
      </c>
      <c r="B901" s="83" t="s">
        <v>4207</v>
      </c>
      <c r="D901" s="83" t="s">
        <v>4176</v>
      </c>
      <c r="L901" s="83">
        <f t="shared" si="14"/>
        <v>5</v>
      </c>
    </row>
    <row r="902" spans="1:12">
      <c r="A902" s="83" t="s">
        <v>4208</v>
      </c>
      <c r="B902" s="83" t="s">
        <v>4209</v>
      </c>
      <c r="D902" s="83" t="s">
        <v>4176</v>
      </c>
      <c r="L902" s="83">
        <f t="shared" si="14"/>
        <v>5</v>
      </c>
    </row>
    <row r="903" spans="1:12">
      <c r="A903" s="83" t="s">
        <v>4210</v>
      </c>
      <c r="B903" s="83" t="s">
        <v>4211</v>
      </c>
      <c r="D903" s="83" t="s">
        <v>4176</v>
      </c>
      <c r="L903" s="83">
        <f t="shared" si="14"/>
        <v>5</v>
      </c>
    </row>
    <row r="904" spans="1:12">
      <c r="A904" s="83" t="s">
        <v>4212</v>
      </c>
      <c r="B904" s="83" t="s">
        <v>4213</v>
      </c>
      <c r="D904" s="83" t="s">
        <v>4176</v>
      </c>
      <c r="L904" s="83">
        <f t="shared" si="14"/>
        <v>5</v>
      </c>
    </row>
    <row r="905" spans="1:12">
      <c r="A905" s="83" t="s">
        <v>4214</v>
      </c>
      <c r="B905" s="83" t="s">
        <v>4215</v>
      </c>
      <c r="D905" s="83" t="s">
        <v>4176</v>
      </c>
      <c r="L905" s="83">
        <f t="shared" si="14"/>
        <v>5</v>
      </c>
    </row>
    <row r="906" spans="1:12">
      <c r="A906" s="83" t="s">
        <v>4216</v>
      </c>
      <c r="B906" s="83" t="s">
        <v>4217</v>
      </c>
      <c r="D906" s="83" t="s">
        <v>4176</v>
      </c>
      <c r="L906" s="83">
        <f t="shared" si="14"/>
        <v>5</v>
      </c>
    </row>
    <row r="907" spans="1:12">
      <c r="A907" s="83" t="s">
        <v>4218</v>
      </c>
      <c r="B907" s="83" t="s">
        <v>4219</v>
      </c>
      <c r="D907" s="83" t="s">
        <v>4176</v>
      </c>
      <c r="L907" s="83">
        <f t="shared" si="14"/>
        <v>5</v>
      </c>
    </row>
    <row r="908" spans="1:12">
      <c r="A908" s="83" t="s">
        <v>4220</v>
      </c>
      <c r="B908" s="83" t="s">
        <v>4221</v>
      </c>
      <c r="D908" s="83" t="s">
        <v>4176</v>
      </c>
      <c r="L908" s="83">
        <f t="shared" si="14"/>
        <v>5</v>
      </c>
    </row>
    <row r="909" spans="1:12">
      <c r="A909" s="83" t="s">
        <v>4222</v>
      </c>
      <c r="B909" s="83" t="s">
        <v>4223</v>
      </c>
      <c r="D909" s="83" t="s">
        <v>4176</v>
      </c>
      <c r="L909" s="83">
        <f t="shared" si="14"/>
        <v>5</v>
      </c>
    </row>
    <row r="910" spans="1:12">
      <c r="A910" s="83" t="s">
        <v>4224</v>
      </c>
      <c r="B910" s="83" t="s">
        <v>4225</v>
      </c>
      <c r="D910" s="83" t="s">
        <v>305</v>
      </c>
      <c r="L910" s="83">
        <f t="shared" si="14"/>
        <v>4</v>
      </c>
    </row>
    <row r="911" spans="1:12">
      <c r="A911" s="83" t="s">
        <v>4226</v>
      </c>
      <c r="B911" s="83" t="s">
        <v>4227</v>
      </c>
      <c r="D911" s="83" t="s">
        <v>4224</v>
      </c>
      <c r="L911" s="83">
        <f t="shared" si="14"/>
        <v>5</v>
      </c>
    </row>
    <row r="912" spans="1:12">
      <c r="A912" s="83" t="s">
        <v>4228</v>
      </c>
      <c r="B912" s="83" t="s">
        <v>4229</v>
      </c>
      <c r="D912" s="83" t="s">
        <v>4224</v>
      </c>
      <c r="L912" s="83">
        <f t="shared" si="14"/>
        <v>5</v>
      </c>
    </row>
    <row r="913" spans="1:12">
      <c r="A913" s="83" t="s">
        <v>4230</v>
      </c>
      <c r="B913" s="83" t="s">
        <v>4231</v>
      </c>
      <c r="D913" s="83" t="s">
        <v>4224</v>
      </c>
      <c r="L913" s="83">
        <f t="shared" si="14"/>
        <v>5</v>
      </c>
    </row>
    <row r="914" spans="1:12">
      <c r="A914" s="83" t="s">
        <v>4232</v>
      </c>
      <c r="B914" s="83" t="s">
        <v>4233</v>
      </c>
      <c r="D914" s="83" t="s">
        <v>4224</v>
      </c>
      <c r="L914" s="83">
        <f t="shared" si="14"/>
        <v>5</v>
      </c>
    </row>
    <row r="915" spans="1:12">
      <c r="A915" s="83" t="s">
        <v>4234</v>
      </c>
      <c r="B915" s="83" t="s">
        <v>4235</v>
      </c>
      <c r="D915" s="83" t="s">
        <v>4224</v>
      </c>
      <c r="L915" s="83">
        <f t="shared" si="14"/>
        <v>5</v>
      </c>
    </row>
    <row r="916" spans="1:12">
      <c r="A916" s="83" t="s">
        <v>4236</v>
      </c>
      <c r="B916" s="83" t="s">
        <v>4237</v>
      </c>
      <c r="D916" s="83" t="s">
        <v>4224</v>
      </c>
      <c r="L916" s="83">
        <f t="shared" si="14"/>
        <v>5</v>
      </c>
    </row>
    <row r="917" spans="1:12">
      <c r="A917" s="83" t="s">
        <v>4238</v>
      </c>
      <c r="B917" s="83" t="s">
        <v>4239</v>
      </c>
      <c r="D917" s="83" t="s">
        <v>4224</v>
      </c>
      <c r="L917" s="83">
        <f t="shared" si="14"/>
        <v>5</v>
      </c>
    </row>
    <row r="918" spans="1:12">
      <c r="A918" s="83" t="s">
        <v>4240</v>
      </c>
      <c r="B918" s="83" t="s">
        <v>4241</v>
      </c>
      <c r="D918" s="83" t="s">
        <v>4224</v>
      </c>
      <c r="L918" s="83">
        <f t="shared" si="14"/>
        <v>5</v>
      </c>
    </row>
    <row r="919" spans="1:12">
      <c r="A919" s="83" t="s">
        <v>4242</v>
      </c>
      <c r="B919" s="83" t="s">
        <v>4243</v>
      </c>
      <c r="D919" s="83" t="s">
        <v>4224</v>
      </c>
      <c r="L919" s="83">
        <f t="shared" si="14"/>
        <v>5</v>
      </c>
    </row>
    <row r="920" spans="1:12">
      <c r="A920" s="83" t="s">
        <v>4244</v>
      </c>
      <c r="B920" s="83" t="s">
        <v>4245</v>
      </c>
      <c r="D920" s="83" t="s">
        <v>4224</v>
      </c>
      <c r="L920" s="83">
        <f t="shared" si="14"/>
        <v>5</v>
      </c>
    </row>
    <row r="921" spans="1:12">
      <c r="A921" s="83" t="s">
        <v>4246</v>
      </c>
      <c r="B921" s="83" t="s">
        <v>4247</v>
      </c>
      <c r="D921" s="83" t="s">
        <v>4224</v>
      </c>
      <c r="L921" s="83">
        <f t="shared" si="14"/>
        <v>5</v>
      </c>
    </row>
    <row r="922" spans="1:12">
      <c r="A922" s="83" t="s">
        <v>4248</v>
      </c>
      <c r="B922" s="83" t="s">
        <v>4249</v>
      </c>
      <c r="D922" s="83" t="s">
        <v>4224</v>
      </c>
      <c r="L922" s="83">
        <f t="shared" si="14"/>
        <v>5</v>
      </c>
    </row>
    <row r="923" spans="1:12">
      <c r="A923" s="83" t="s">
        <v>4250</v>
      </c>
      <c r="B923" s="83" t="s">
        <v>4251</v>
      </c>
      <c r="D923" s="83" t="s">
        <v>305</v>
      </c>
      <c r="L923" s="83">
        <f t="shared" si="14"/>
        <v>4</v>
      </c>
    </row>
    <row r="924" spans="1:12">
      <c r="A924" s="83" t="s">
        <v>4252</v>
      </c>
      <c r="B924" s="83" t="s">
        <v>4253</v>
      </c>
      <c r="D924" s="83" t="s">
        <v>4250</v>
      </c>
      <c r="L924" s="83">
        <f t="shared" si="14"/>
        <v>5</v>
      </c>
    </row>
    <row r="925" spans="1:12">
      <c r="A925" s="83" t="s">
        <v>4254</v>
      </c>
      <c r="B925" s="83" t="s">
        <v>4255</v>
      </c>
      <c r="D925" s="83" t="s">
        <v>4250</v>
      </c>
      <c r="L925" s="83">
        <f t="shared" si="14"/>
        <v>5</v>
      </c>
    </row>
    <row r="926" spans="1:12">
      <c r="A926" s="83" t="s">
        <v>4256</v>
      </c>
      <c r="B926" s="83" t="s">
        <v>4257</v>
      </c>
      <c r="D926" s="83" t="s">
        <v>4250</v>
      </c>
      <c r="L926" s="83">
        <f t="shared" si="14"/>
        <v>5</v>
      </c>
    </row>
    <row r="927" spans="1:12">
      <c r="A927" s="83" t="s">
        <v>4258</v>
      </c>
      <c r="B927" s="83" t="s">
        <v>4259</v>
      </c>
      <c r="D927" s="83" t="s">
        <v>4250</v>
      </c>
      <c r="L927" s="83">
        <f t="shared" si="14"/>
        <v>5</v>
      </c>
    </row>
    <row r="928" spans="1:12">
      <c r="A928" s="83" t="s">
        <v>4260</v>
      </c>
      <c r="B928" s="83" t="s">
        <v>4261</v>
      </c>
      <c r="D928" s="83" t="s">
        <v>4250</v>
      </c>
      <c r="L928" s="83">
        <f t="shared" si="14"/>
        <v>5</v>
      </c>
    </row>
    <row r="929" spans="1:12">
      <c r="A929" s="83" t="s">
        <v>4262</v>
      </c>
      <c r="B929" s="83" t="s">
        <v>4263</v>
      </c>
      <c r="D929" s="83" t="s">
        <v>4250</v>
      </c>
      <c r="L929" s="83">
        <f t="shared" si="14"/>
        <v>5</v>
      </c>
    </row>
    <row r="930" spans="1:12">
      <c r="A930" s="83" t="s">
        <v>4264</v>
      </c>
      <c r="B930" s="83" t="s">
        <v>4265</v>
      </c>
      <c r="D930" s="83" t="s">
        <v>4250</v>
      </c>
      <c r="L930" s="83">
        <f t="shared" si="14"/>
        <v>5</v>
      </c>
    </row>
    <row r="931" spans="1:12">
      <c r="A931" s="83" t="s">
        <v>4266</v>
      </c>
      <c r="B931" s="83" t="s">
        <v>4267</v>
      </c>
      <c r="D931" s="83" t="s">
        <v>4250</v>
      </c>
      <c r="L931" s="83">
        <f t="shared" si="14"/>
        <v>5</v>
      </c>
    </row>
    <row r="932" spans="1:12">
      <c r="A932" s="83" t="s">
        <v>4268</v>
      </c>
      <c r="B932" s="83" t="s">
        <v>4269</v>
      </c>
      <c r="D932" s="83" t="s">
        <v>4250</v>
      </c>
      <c r="L932" s="83">
        <f t="shared" si="14"/>
        <v>5</v>
      </c>
    </row>
    <row r="933" spans="1:12">
      <c r="A933" s="83" t="s">
        <v>4270</v>
      </c>
      <c r="B933" s="83" t="s">
        <v>4271</v>
      </c>
      <c r="D933" s="83" t="s">
        <v>4250</v>
      </c>
      <c r="L933" s="83">
        <f t="shared" si="14"/>
        <v>5</v>
      </c>
    </row>
    <row r="934" spans="1:12">
      <c r="A934" s="83" t="s">
        <v>4272</v>
      </c>
      <c r="B934" s="83" t="s">
        <v>4273</v>
      </c>
      <c r="D934" s="83" t="s">
        <v>305</v>
      </c>
      <c r="L934" s="83">
        <f t="shared" si="14"/>
        <v>4</v>
      </c>
    </row>
    <row r="935" spans="1:12">
      <c r="A935" s="83" t="s">
        <v>4274</v>
      </c>
      <c r="B935" s="83" t="s">
        <v>4275</v>
      </c>
      <c r="D935" s="83" t="s">
        <v>4272</v>
      </c>
      <c r="L935" s="83">
        <f t="shared" si="14"/>
        <v>5</v>
      </c>
    </row>
    <row r="936" spans="1:12">
      <c r="A936" s="83" t="s">
        <v>4276</v>
      </c>
      <c r="B936" s="83" t="s">
        <v>4277</v>
      </c>
      <c r="D936" s="83" t="s">
        <v>4272</v>
      </c>
      <c r="L936" s="83">
        <f t="shared" si="14"/>
        <v>5</v>
      </c>
    </row>
    <row r="937" spans="1:12">
      <c r="A937" s="83" t="s">
        <v>4278</v>
      </c>
      <c r="B937" s="83" t="s">
        <v>4279</v>
      </c>
      <c r="D937" s="83" t="s">
        <v>4272</v>
      </c>
      <c r="L937" s="83">
        <f t="shared" si="14"/>
        <v>5</v>
      </c>
    </row>
    <row r="938" spans="1:12">
      <c r="A938" s="83" t="s">
        <v>4280</v>
      </c>
      <c r="B938" s="83" t="s">
        <v>4281</v>
      </c>
      <c r="D938" s="83" t="s">
        <v>4272</v>
      </c>
      <c r="L938" s="83">
        <f t="shared" si="14"/>
        <v>5</v>
      </c>
    </row>
    <row r="939" spans="1:12">
      <c r="A939" s="83" t="s">
        <v>4282</v>
      </c>
      <c r="B939" s="83" t="s">
        <v>4283</v>
      </c>
      <c r="D939" s="83" t="s">
        <v>4272</v>
      </c>
      <c r="L939" s="83">
        <f t="shared" si="14"/>
        <v>5</v>
      </c>
    </row>
    <row r="940" spans="1:12">
      <c r="A940" s="83" t="s">
        <v>4284</v>
      </c>
      <c r="B940" s="83" t="s">
        <v>4285</v>
      </c>
      <c r="D940" s="83" t="s">
        <v>4272</v>
      </c>
      <c r="L940" s="83">
        <f t="shared" si="14"/>
        <v>5</v>
      </c>
    </row>
    <row r="941" spans="1:12">
      <c r="A941" s="83" t="s">
        <v>4286</v>
      </c>
      <c r="B941" s="83" t="s">
        <v>4287</v>
      </c>
      <c r="D941" s="83" t="s">
        <v>4272</v>
      </c>
      <c r="L941" s="83">
        <f t="shared" si="14"/>
        <v>5</v>
      </c>
    </row>
    <row r="942" spans="1:12">
      <c r="A942" s="83" t="s">
        <v>4288</v>
      </c>
      <c r="B942" s="83" t="s">
        <v>4289</v>
      </c>
      <c r="D942" s="83" t="s">
        <v>4272</v>
      </c>
      <c r="L942" s="83">
        <f t="shared" si="14"/>
        <v>5</v>
      </c>
    </row>
    <row r="943" spans="1:12">
      <c r="A943" s="83" t="s">
        <v>4290</v>
      </c>
      <c r="B943" s="83" t="s">
        <v>4291</v>
      </c>
      <c r="D943" s="83" t="s">
        <v>4272</v>
      </c>
      <c r="L943" s="83">
        <f t="shared" si="14"/>
        <v>5</v>
      </c>
    </row>
    <row r="944" spans="1:12">
      <c r="A944" s="83" t="s">
        <v>4292</v>
      </c>
      <c r="B944" s="83" t="s">
        <v>4293</v>
      </c>
      <c r="D944" s="83" t="s">
        <v>4272</v>
      </c>
      <c r="L944" s="83">
        <f t="shared" si="14"/>
        <v>5</v>
      </c>
    </row>
    <row r="945" spans="1:12">
      <c r="A945" s="83" t="s">
        <v>4294</v>
      </c>
      <c r="B945" s="83" t="s">
        <v>4295</v>
      </c>
      <c r="D945" s="83" t="s">
        <v>4272</v>
      </c>
      <c r="L945" s="83">
        <f t="shared" si="14"/>
        <v>5</v>
      </c>
    </row>
    <row r="946" spans="1:12">
      <c r="A946" s="83" t="s">
        <v>4296</v>
      </c>
      <c r="B946" s="83" t="s">
        <v>4297</v>
      </c>
      <c r="D946" s="83" t="s">
        <v>4272</v>
      </c>
      <c r="L946" s="83">
        <f t="shared" si="14"/>
        <v>5</v>
      </c>
    </row>
    <row r="947" spans="1:12">
      <c r="A947" s="83" t="s">
        <v>4298</v>
      </c>
      <c r="B947" s="83" t="s">
        <v>4299</v>
      </c>
      <c r="D947" s="83" t="s">
        <v>4272</v>
      </c>
      <c r="L947" s="83">
        <f t="shared" si="14"/>
        <v>5</v>
      </c>
    </row>
    <row r="948" spans="1:12">
      <c r="A948" s="83" t="s">
        <v>4300</v>
      </c>
      <c r="B948" s="83" t="s">
        <v>4301</v>
      </c>
      <c r="D948" s="83" t="s">
        <v>305</v>
      </c>
      <c r="L948" s="83">
        <f t="shared" si="14"/>
        <v>4</v>
      </c>
    </row>
    <row r="949" spans="1:12">
      <c r="A949" s="83" t="s">
        <v>4302</v>
      </c>
      <c r="B949" s="83" t="s">
        <v>4303</v>
      </c>
      <c r="D949" s="83" t="s">
        <v>4300</v>
      </c>
      <c r="L949" s="83">
        <f t="shared" si="14"/>
        <v>5</v>
      </c>
    </row>
    <row r="950" spans="1:12">
      <c r="A950" s="83" t="s">
        <v>4304</v>
      </c>
      <c r="B950" s="83" t="s">
        <v>4305</v>
      </c>
      <c r="D950" s="83" t="s">
        <v>4300</v>
      </c>
      <c r="L950" s="83">
        <f t="shared" si="14"/>
        <v>5</v>
      </c>
    </row>
    <row r="951" spans="1:12">
      <c r="A951" s="83" t="s">
        <v>4306</v>
      </c>
      <c r="B951" s="83" t="s">
        <v>4307</v>
      </c>
      <c r="D951" s="83" t="s">
        <v>4300</v>
      </c>
      <c r="L951" s="83">
        <f t="shared" si="14"/>
        <v>5</v>
      </c>
    </row>
    <row r="952" spans="1:12">
      <c r="A952" s="83" t="s">
        <v>4308</v>
      </c>
      <c r="B952" s="83" t="s">
        <v>4309</v>
      </c>
      <c r="D952" s="83" t="s">
        <v>4300</v>
      </c>
      <c r="L952" s="83">
        <f t="shared" si="14"/>
        <v>5</v>
      </c>
    </row>
    <row r="953" spans="1:12">
      <c r="A953" s="83" t="s">
        <v>4310</v>
      </c>
      <c r="B953" s="83" t="s">
        <v>4311</v>
      </c>
      <c r="D953" s="83" t="s">
        <v>4300</v>
      </c>
      <c r="L953" s="83">
        <f t="shared" si="14"/>
        <v>5</v>
      </c>
    </row>
    <row r="954" spans="1:12">
      <c r="A954" s="83" t="s">
        <v>4312</v>
      </c>
      <c r="B954" s="83" t="s">
        <v>4313</v>
      </c>
      <c r="D954" s="83" t="s">
        <v>4300</v>
      </c>
      <c r="L954" s="83">
        <f t="shared" si="14"/>
        <v>5</v>
      </c>
    </row>
    <row r="955" spans="1:12">
      <c r="A955" s="83" t="s">
        <v>4314</v>
      </c>
      <c r="B955" s="83" t="s">
        <v>4315</v>
      </c>
      <c r="D955" s="83" t="s">
        <v>4300</v>
      </c>
      <c r="L955" s="83">
        <f t="shared" si="14"/>
        <v>5</v>
      </c>
    </row>
    <row r="956" spans="1:12">
      <c r="A956" s="83" t="s">
        <v>4316</v>
      </c>
      <c r="B956" s="83" t="s">
        <v>4317</v>
      </c>
      <c r="D956" s="83" t="s">
        <v>4300</v>
      </c>
      <c r="L956" s="83">
        <f t="shared" si="14"/>
        <v>5</v>
      </c>
    </row>
    <row r="957" spans="1:12">
      <c r="A957" s="83" t="s">
        <v>4318</v>
      </c>
      <c r="B957" s="83" t="s">
        <v>4319</v>
      </c>
      <c r="D957" s="83" t="s">
        <v>4300</v>
      </c>
      <c r="L957" s="83">
        <f t="shared" si="14"/>
        <v>5</v>
      </c>
    </row>
    <row r="958" spans="1:12">
      <c r="A958" s="83" t="s">
        <v>4320</v>
      </c>
      <c r="B958" s="83" t="s">
        <v>4321</v>
      </c>
      <c r="D958" s="83" t="s">
        <v>4300</v>
      </c>
      <c r="L958" s="83">
        <f t="shared" si="14"/>
        <v>5</v>
      </c>
    </row>
    <row r="959" spans="1:12">
      <c r="A959" s="83" t="s">
        <v>4322</v>
      </c>
      <c r="B959" s="83" t="s">
        <v>4323</v>
      </c>
      <c r="D959" s="83" t="s">
        <v>4300</v>
      </c>
      <c r="L959" s="83">
        <f t="shared" si="14"/>
        <v>5</v>
      </c>
    </row>
    <row r="960" spans="1:12">
      <c r="A960" s="83" t="s">
        <v>4324</v>
      </c>
      <c r="B960" s="83" t="s">
        <v>4325</v>
      </c>
      <c r="D960" s="83" t="s">
        <v>4300</v>
      </c>
      <c r="L960" s="83">
        <f t="shared" si="14"/>
        <v>5</v>
      </c>
    </row>
    <row r="961" spans="1:12">
      <c r="A961" s="83" t="s">
        <v>4326</v>
      </c>
      <c r="B961" s="83" t="s">
        <v>4327</v>
      </c>
      <c r="D961" s="83" t="s">
        <v>305</v>
      </c>
      <c r="L961" s="83">
        <f t="shared" si="14"/>
        <v>4</v>
      </c>
    </row>
    <row r="962" spans="1:12">
      <c r="A962" s="83" t="s">
        <v>4328</v>
      </c>
      <c r="B962" s="83" t="s">
        <v>4329</v>
      </c>
      <c r="D962" s="83" t="s">
        <v>4326</v>
      </c>
      <c r="L962" s="83">
        <f t="shared" si="14"/>
        <v>5</v>
      </c>
    </row>
    <row r="963" spans="1:12">
      <c r="A963" s="83" t="s">
        <v>4330</v>
      </c>
      <c r="B963" s="83" t="s">
        <v>4331</v>
      </c>
      <c r="D963" s="83" t="s">
        <v>4326</v>
      </c>
      <c r="L963" s="83">
        <f t="shared" si="14"/>
        <v>5</v>
      </c>
    </row>
    <row r="964" spans="1:12">
      <c r="A964" s="83" t="s">
        <v>4332</v>
      </c>
      <c r="B964" s="83" t="s">
        <v>4333</v>
      </c>
      <c r="D964" s="83" t="s">
        <v>4326</v>
      </c>
      <c r="L964" s="83">
        <f t="shared" ref="L964:L1027" si="15">LEN(TRIM(A964))</f>
        <v>5</v>
      </c>
    </row>
    <row r="965" spans="1:12">
      <c r="A965" s="83" t="s">
        <v>4334</v>
      </c>
      <c r="B965" s="83" t="s">
        <v>4335</v>
      </c>
      <c r="D965" s="83" t="s">
        <v>4326</v>
      </c>
      <c r="L965" s="83">
        <f t="shared" si="15"/>
        <v>5</v>
      </c>
    </row>
    <row r="966" spans="1:12">
      <c r="A966" s="83" t="s">
        <v>4336</v>
      </c>
      <c r="B966" s="83" t="s">
        <v>4337</v>
      </c>
      <c r="D966" s="83" t="s">
        <v>4326</v>
      </c>
      <c r="L966" s="83">
        <f t="shared" si="15"/>
        <v>5</v>
      </c>
    </row>
    <row r="967" spans="1:12">
      <c r="A967" s="83" t="s">
        <v>4338</v>
      </c>
      <c r="B967" s="83" t="s">
        <v>4339</v>
      </c>
      <c r="D967" s="83" t="s">
        <v>4326</v>
      </c>
      <c r="L967" s="83">
        <f t="shared" si="15"/>
        <v>5</v>
      </c>
    </row>
    <row r="968" spans="1:12">
      <c r="A968" s="83" t="s">
        <v>4340</v>
      </c>
      <c r="B968" s="83" t="s">
        <v>4341</v>
      </c>
      <c r="D968" s="83" t="s">
        <v>4326</v>
      </c>
      <c r="L968" s="83">
        <f t="shared" si="15"/>
        <v>5</v>
      </c>
    </row>
    <row r="969" spans="1:12">
      <c r="A969" s="83" t="s">
        <v>4342</v>
      </c>
      <c r="B969" s="83" t="s">
        <v>4343</v>
      </c>
      <c r="D969" s="83" t="s">
        <v>4326</v>
      </c>
      <c r="L969" s="83">
        <f t="shared" si="15"/>
        <v>5</v>
      </c>
    </row>
    <row r="970" spans="1:12">
      <c r="A970" s="83" t="s">
        <v>4344</v>
      </c>
      <c r="B970" s="83" t="s">
        <v>4345</v>
      </c>
      <c r="D970" s="83" t="s">
        <v>4326</v>
      </c>
      <c r="L970" s="83">
        <f t="shared" si="15"/>
        <v>5</v>
      </c>
    </row>
    <row r="971" spans="1:12">
      <c r="A971" s="83" t="s">
        <v>4346</v>
      </c>
      <c r="B971" s="83" t="s">
        <v>4347</v>
      </c>
      <c r="D971" s="83" t="s">
        <v>4326</v>
      </c>
      <c r="L971" s="83">
        <f t="shared" si="15"/>
        <v>5</v>
      </c>
    </row>
    <row r="972" spans="1:12">
      <c r="A972" s="83" t="s">
        <v>4348</v>
      </c>
      <c r="B972" s="83" t="s">
        <v>4349</v>
      </c>
      <c r="D972" s="83" t="s">
        <v>4326</v>
      </c>
      <c r="L972" s="83">
        <f t="shared" si="15"/>
        <v>5</v>
      </c>
    </row>
    <row r="973" spans="1:12">
      <c r="A973" s="83" t="s">
        <v>4350</v>
      </c>
      <c r="B973" s="83" t="s">
        <v>4351</v>
      </c>
      <c r="D973" s="83" t="s">
        <v>4326</v>
      </c>
      <c r="L973" s="83">
        <f t="shared" si="15"/>
        <v>5</v>
      </c>
    </row>
    <row r="974" spans="1:12">
      <c r="A974" s="83" t="s">
        <v>4352</v>
      </c>
      <c r="B974" s="83" t="s">
        <v>4353</v>
      </c>
      <c r="D974" s="83" t="s">
        <v>305</v>
      </c>
      <c r="L974" s="83">
        <f t="shared" si="15"/>
        <v>4</v>
      </c>
    </row>
    <row r="975" spans="1:12">
      <c r="A975" s="83" t="s">
        <v>4354</v>
      </c>
      <c r="B975" s="83" t="s">
        <v>4355</v>
      </c>
      <c r="D975" s="83" t="s">
        <v>4352</v>
      </c>
      <c r="L975" s="83">
        <f t="shared" si="15"/>
        <v>5</v>
      </c>
    </row>
    <row r="976" spans="1:12">
      <c r="A976" s="83" t="s">
        <v>4356</v>
      </c>
      <c r="B976" s="83" t="s">
        <v>4357</v>
      </c>
      <c r="D976" s="83" t="s">
        <v>4352</v>
      </c>
      <c r="L976" s="83">
        <f t="shared" si="15"/>
        <v>5</v>
      </c>
    </row>
    <row r="977" spans="1:12">
      <c r="A977" s="83" t="s">
        <v>4358</v>
      </c>
      <c r="B977" s="83" t="s">
        <v>4359</v>
      </c>
      <c r="D977" s="83" t="s">
        <v>4352</v>
      </c>
      <c r="L977" s="83">
        <f t="shared" si="15"/>
        <v>5</v>
      </c>
    </row>
    <row r="978" spans="1:12">
      <c r="A978" s="83" t="s">
        <v>4360</v>
      </c>
      <c r="B978" s="83" t="s">
        <v>4361</v>
      </c>
      <c r="D978" s="83" t="s">
        <v>4352</v>
      </c>
      <c r="L978" s="83">
        <f t="shared" si="15"/>
        <v>5</v>
      </c>
    </row>
    <row r="979" spans="1:12">
      <c r="A979" s="83" t="s">
        <v>4362</v>
      </c>
      <c r="B979" s="83" t="s">
        <v>4363</v>
      </c>
      <c r="D979" s="83" t="s">
        <v>4352</v>
      </c>
      <c r="L979" s="83">
        <f t="shared" si="15"/>
        <v>5</v>
      </c>
    </row>
    <row r="980" spans="1:12">
      <c r="A980" s="83" t="s">
        <v>4364</v>
      </c>
      <c r="B980" s="83" t="s">
        <v>4365</v>
      </c>
      <c r="D980" s="83" t="s">
        <v>4352</v>
      </c>
      <c r="L980" s="83">
        <f t="shared" si="15"/>
        <v>5</v>
      </c>
    </row>
    <row r="981" spans="1:12">
      <c r="A981" s="83" t="s">
        <v>4366</v>
      </c>
      <c r="B981" s="83" t="s">
        <v>4367</v>
      </c>
      <c r="D981" s="83" t="s">
        <v>4352</v>
      </c>
      <c r="L981" s="83">
        <f t="shared" si="15"/>
        <v>5</v>
      </c>
    </row>
    <row r="982" spans="1:12">
      <c r="A982" s="83" t="s">
        <v>4368</v>
      </c>
      <c r="B982" s="83" t="s">
        <v>4369</v>
      </c>
      <c r="D982" s="83" t="s">
        <v>4352</v>
      </c>
      <c r="L982" s="83">
        <f t="shared" si="15"/>
        <v>5</v>
      </c>
    </row>
    <row r="983" spans="1:12">
      <c r="A983" s="83" t="s">
        <v>4370</v>
      </c>
      <c r="B983" s="83" t="s">
        <v>4371</v>
      </c>
      <c r="D983" s="83" t="s">
        <v>4352</v>
      </c>
      <c r="L983" s="83">
        <f t="shared" si="15"/>
        <v>5</v>
      </c>
    </row>
    <row r="984" spans="1:12">
      <c r="A984" s="83" t="s">
        <v>4372</v>
      </c>
      <c r="B984" s="83" t="s">
        <v>4373</v>
      </c>
      <c r="D984" s="83" t="s">
        <v>4352</v>
      </c>
      <c r="L984" s="83">
        <f t="shared" si="15"/>
        <v>5</v>
      </c>
    </row>
    <row r="985" spans="1:12">
      <c r="A985" s="83" t="s">
        <v>4374</v>
      </c>
      <c r="B985" s="83" t="s">
        <v>4375</v>
      </c>
      <c r="D985" s="83" t="s">
        <v>4352</v>
      </c>
      <c r="L985" s="83">
        <f t="shared" si="15"/>
        <v>5</v>
      </c>
    </row>
    <row r="986" spans="1:12">
      <c r="A986" s="83" t="s">
        <v>4376</v>
      </c>
      <c r="B986" s="83" t="s">
        <v>4377</v>
      </c>
      <c r="D986" s="83" t="s">
        <v>4352</v>
      </c>
      <c r="L986" s="83">
        <f t="shared" si="15"/>
        <v>5</v>
      </c>
    </row>
    <row r="987" spans="1:12">
      <c r="A987" s="83" t="s">
        <v>4378</v>
      </c>
      <c r="B987" s="83" t="s">
        <v>4379</v>
      </c>
      <c r="D987" s="83" t="s">
        <v>4352</v>
      </c>
      <c r="L987" s="83">
        <f t="shared" si="15"/>
        <v>5</v>
      </c>
    </row>
    <row r="988" spans="1:12">
      <c r="A988" s="83" t="s">
        <v>4380</v>
      </c>
      <c r="B988" s="83" t="s">
        <v>4381</v>
      </c>
      <c r="D988" s="83" t="s">
        <v>4352</v>
      </c>
      <c r="L988" s="83">
        <f t="shared" si="15"/>
        <v>5</v>
      </c>
    </row>
    <row r="989" spans="1:12">
      <c r="A989" s="83" t="s">
        <v>4382</v>
      </c>
      <c r="B989" s="83" t="s">
        <v>4383</v>
      </c>
      <c r="D989" s="83" t="s">
        <v>43</v>
      </c>
      <c r="L989" s="83">
        <f t="shared" si="15"/>
        <v>3</v>
      </c>
    </row>
    <row r="990" spans="1:12">
      <c r="A990" s="83" t="s">
        <v>4384</v>
      </c>
      <c r="B990" s="83" t="s">
        <v>4385</v>
      </c>
      <c r="D990" s="83" t="s">
        <v>4382</v>
      </c>
      <c r="L990" s="83">
        <f t="shared" si="15"/>
        <v>4</v>
      </c>
    </row>
    <row r="991" spans="1:12">
      <c r="A991" s="83" t="s">
        <v>4386</v>
      </c>
      <c r="B991" s="83" t="s">
        <v>4385</v>
      </c>
      <c r="D991" s="83" t="s">
        <v>4384</v>
      </c>
      <c r="L991" s="83">
        <f t="shared" si="15"/>
        <v>5</v>
      </c>
    </row>
    <row r="992" spans="1:12">
      <c r="A992" s="83" t="s">
        <v>4387</v>
      </c>
      <c r="B992" s="83" t="s">
        <v>4388</v>
      </c>
      <c r="D992" s="83" t="s">
        <v>43</v>
      </c>
      <c r="L992" s="83">
        <f t="shared" si="15"/>
        <v>3</v>
      </c>
    </row>
    <row r="993" spans="1:12">
      <c r="A993" s="83" t="s">
        <v>4389</v>
      </c>
      <c r="B993" s="83" t="s">
        <v>4390</v>
      </c>
      <c r="D993" s="83" t="s">
        <v>4387</v>
      </c>
      <c r="L993" s="83">
        <f t="shared" si="15"/>
        <v>4</v>
      </c>
    </row>
    <row r="994" spans="1:12">
      <c r="A994" s="83" t="s">
        <v>4391</v>
      </c>
      <c r="B994" s="83" t="s">
        <v>4392</v>
      </c>
      <c r="D994" s="83" t="s">
        <v>4389</v>
      </c>
      <c r="L994" s="83">
        <f t="shared" si="15"/>
        <v>5</v>
      </c>
    </row>
    <row r="995" spans="1:12">
      <c r="A995" s="83" t="s">
        <v>4393</v>
      </c>
      <c r="B995" s="83" t="s">
        <v>4394</v>
      </c>
      <c r="D995" s="83" t="s">
        <v>4389</v>
      </c>
      <c r="L995" s="83">
        <f t="shared" si="15"/>
        <v>5</v>
      </c>
    </row>
    <row r="996" spans="1:12">
      <c r="A996" s="83" t="s">
        <v>4395</v>
      </c>
      <c r="B996" s="83" t="s">
        <v>4396</v>
      </c>
      <c r="D996" s="83" t="s">
        <v>4389</v>
      </c>
      <c r="L996" s="83">
        <f t="shared" si="15"/>
        <v>5</v>
      </c>
    </row>
    <row r="997" spans="1:12">
      <c r="A997" s="83" t="s">
        <v>4397</v>
      </c>
      <c r="B997" s="83" t="s">
        <v>4398</v>
      </c>
      <c r="D997" s="83" t="s">
        <v>4389</v>
      </c>
      <c r="L997" s="83">
        <f t="shared" si="15"/>
        <v>5</v>
      </c>
    </row>
    <row r="998" spans="1:12">
      <c r="A998" s="83" t="s">
        <v>4399</v>
      </c>
      <c r="B998" s="83" t="s">
        <v>4400</v>
      </c>
      <c r="D998" s="83" t="s">
        <v>4389</v>
      </c>
      <c r="L998" s="83">
        <f t="shared" si="15"/>
        <v>5</v>
      </c>
    </row>
    <row r="999" spans="1:12">
      <c r="A999" s="83" t="s">
        <v>4401</v>
      </c>
      <c r="B999" s="83" t="s">
        <v>4402</v>
      </c>
      <c r="D999" s="83" t="s">
        <v>4389</v>
      </c>
      <c r="L999" s="83">
        <f t="shared" si="15"/>
        <v>5</v>
      </c>
    </row>
    <row r="1000" spans="1:12">
      <c r="A1000" s="83" t="s">
        <v>4403</v>
      </c>
      <c r="B1000" s="83" t="s">
        <v>4404</v>
      </c>
      <c r="D1000" s="83" t="s">
        <v>4389</v>
      </c>
      <c r="L1000" s="83">
        <f t="shared" si="15"/>
        <v>5</v>
      </c>
    </row>
    <row r="1001" spans="1:12">
      <c r="A1001" s="83" t="s">
        <v>4405</v>
      </c>
      <c r="B1001" s="83" t="s">
        <v>4406</v>
      </c>
      <c r="D1001" s="83" t="s">
        <v>4389</v>
      </c>
      <c r="L1001" s="83">
        <f t="shared" si="15"/>
        <v>5</v>
      </c>
    </row>
    <row r="1002" spans="1:12">
      <c r="A1002" s="83" t="s">
        <v>4407</v>
      </c>
      <c r="B1002" s="83" t="s">
        <v>4408</v>
      </c>
      <c r="D1002" s="83" t="s">
        <v>4389</v>
      </c>
      <c r="L1002" s="83">
        <f t="shared" si="15"/>
        <v>5</v>
      </c>
    </row>
    <row r="1003" spans="1:12">
      <c r="A1003" s="83" t="s">
        <v>4409</v>
      </c>
      <c r="B1003" s="83" t="s">
        <v>4410</v>
      </c>
      <c r="D1003" s="83" t="s">
        <v>4389</v>
      </c>
      <c r="L1003" s="83">
        <f t="shared" si="15"/>
        <v>5</v>
      </c>
    </row>
    <row r="1004" spans="1:12">
      <c r="A1004" s="83" t="s">
        <v>4411</v>
      </c>
      <c r="B1004" s="83" t="s">
        <v>4412</v>
      </c>
      <c r="D1004" s="83" t="s">
        <v>4389</v>
      </c>
      <c r="L1004" s="83">
        <f t="shared" si="15"/>
        <v>5</v>
      </c>
    </row>
    <row r="1005" spans="1:12">
      <c r="A1005" s="83" t="s">
        <v>4413</v>
      </c>
      <c r="B1005" s="83" t="s">
        <v>4414</v>
      </c>
      <c r="D1005" s="83" t="s">
        <v>4389</v>
      </c>
      <c r="L1005" s="83">
        <f t="shared" si="15"/>
        <v>5</v>
      </c>
    </row>
    <row r="1006" spans="1:12">
      <c r="A1006" s="83" t="s">
        <v>4415</v>
      </c>
      <c r="B1006" s="83" t="s">
        <v>4416</v>
      </c>
      <c r="D1006" s="83" t="s">
        <v>4389</v>
      </c>
      <c r="L1006" s="83">
        <f t="shared" si="15"/>
        <v>5</v>
      </c>
    </row>
    <row r="1007" spans="1:12">
      <c r="A1007" s="83" t="s">
        <v>4417</v>
      </c>
      <c r="B1007" s="83" t="s">
        <v>4418</v>
      </c>
      <c r="D1007" s="83" t="s">
        <v>4389</v>
      </c>
      <c r="L1007" s="83">
        <f t="shared" si="15"/>
        <v>5</v>
      </c>
    </row>
    <row r="1008" spans="1:12">
      <c r="A1008" s="83" t="s">
        <v>4419</v>
      </c>
      <c r="B1008" s="83" t="s">
        <v>4420</v>
      </c>
      <c r="D1008" s="83" t="s">
        <v>4389</v>
      </c>
      <c r="L1008" s="83">
        <f t="shared" si="15"/>
        <v>5</v>
      </c>
    </row>
    <row r="1009" spans="1:12">
      <c r="A1009" s="83" t="s">
        <v>4421</v>
      </c>
      <c r="B1009" s="83" t="s">
        <v>4422</v>
      </c>
      <c r="D1009" s="83" t="s">
        <v>4389</v>
      </c>
      <c r="L1009" s="83">
        <f t="shared" si="15"/>
        <v>5</v>
      </c>
    </row>
    <row r="1010" spans="1:12">
      <c r="A1010" s="83" t="s">
        <v>4423</v>
      </c>
      <c r="B1010" s="83" t="s">
        <v>4424</v>
      </c>
      <c r="D1010" s="83" t="s">
        <v>4389</v>
      </c>
      <c r="L1010" s="83">
        <f t="shared" si="15"/>
        <v>5</v>
      </c>
    </row>
    <row r="1011" spans="1:12">
      <c r="A1011" s="83" t="s">
        <v>4425</v>
      </c>
      <c r="B1011" s="83" t="s">
        <v>4426</v>
      </c>
      <c r="D1011" s="83" t="s">
        <v>4389</v>
      </c>
      <c r="L1011" s="83">
        <f t="shared" si="15"/>
        <v>5</v>
      </c>
    </row>
    <row r="1012" spans="1:12">
      <c r="A1012" s="83" t="s">
        <v>4427</v>
      </c>
      <c r="B1012" s="83" t="s">
        <v>4428</v>
      </c>
      <c r="D1012" s="83" t="s">
        <v>43</v>
      </c>
      <c r="L1012" s="83">
        <f t="shared" si="15"/>
        <v>3</v>
      </c>
    </row>
    <row r="1013" spans="1:12">
      <c r="A1013" s="83" t="s">
        <v>4429</v>
      </c>
      <c r="B1013" s="83" t="s">
        <v>4430</v>
      </c>
      <c r="D1013" s="83" t="s">
        <v>4427</v>
      </c>
      <c r="L1013" s="83">
        <f t="shared" si="15"/>
        <v>4</v>
      </c>
    </row>
    <row r="1014" spans="1:12">
      <c r="A1014" s="83" t="s">
        <v>4431</v>
      </c>
      <c r="B1014" s="83" t="s">
        <v>4432</v>
      </c>
      <c r="D1014" s="83" t="s">
        <v>4429</v>
      </c>
      <c r="L1014" s="83">
        <f t="shared" si="15"/>
        <v>5</v>
      </c>
    </row>
    <row r="1015" spans="1:12">
      <c r="A1015" s="83" t="s">
        <v>4433</v>
      </c>
      <c r="B1015" s="83" t="s">
        <v>4434</v>
      </c>
      <c r="D1015" s="83" t="s">
        <v>4429</v>
      </c>
      <c r="L1015" s="83">
        <f t="shared" si="15"/>
        <v>5</v>
      </c>
    </row>
    <row r="1016" spans="1:12">
      <c r="A1016" s="83" t="s">
        <v>4435</v>
      </c>
      <c r="B1016" s="83" t="s">
        <v>4436</v>
      </c>
      <c r="D1016" s="83" t="s">
        <v>43</v>
      </c>
      <c r="L1016" s="83">
        <f t="shared" si="15"/>
        <v>3</v>
      </c>
    </row>
    <row r="1017" spans="1:12">
      <c r="A1017" s="83" t="s">
        <v>4437</v>
      </c>
      <c r="B1017" s="83" t="s">
        <v>4438</v>
      </c>
      <c r="D1017" s="83" t="s">
        <v>4435</v>
      </c>
      <c r="L1017" s="83">
        <f t="shared" si="15"/>
        <v>4</v>
      </c>
    </row>
    <row r="1018" spans="1:12">
      <c r="A1018" s="83" t="s">
        <v>4439</v>
      </c>
      <c r="B1018" s="83" t="s">
        <v>4438</v>
      </c>
      <c r="D1018" s="83" t="s">
        <v>4437</v>
      </c>
      <c r="L1018" s="83">
        <f t="shared" si="15"/>
        <v>5</v>
      </c>
    </row>
    <row r="1019" spans="1:12">
      <c r="A1019" s="83" t="s">
        <v>4440</v>
      </c>
      <c r="B1019" s="83" t="s">
        <v>4441</v>
      </c>
      <c r="D1019" s="83" t="s">
        <v>43</v>
      </c>
      <c r="L1019" s="83">
        <f t="shared" si="15"/>
        <v>3</v>
      </c>
    </row>
    <row r="1020" spans="1:12">
      <c r="A1020" s="83" t="s">
        <v>4442</v>
      </c>
      <c r="B1020" s="83" t="s">
        <v>4443</v>
      </c>
      <c r="D1020" s="83" t="s">
        <v>4440</v>
      </c>
      <c r="L1020" s="83">
        <f t="shared" si="15"/>
        <v>4</v>
      </c>
    </row>
    <row r="1021" spans="1:12">
      <c r="A1021" s="83" t="s">
        <v>4444</v>
      </c>
      <c r="B1021" s="83" t="s">
        <v>4445</v>
      </c>
      <c r="D1021" s="83" t="s">
        <v>4442</v>
      </c>
      <c r="L1021" s="83">
        <f t="shared" si="15"/>
        <v>5</v>
      </c>
    </row>
    <row r="1022" spans="1:12">
      <c r="A1022" s="83" t="s">
        <v>4446</v>
      </c>
      <c r="B1022" s="83" t="s">
        <v>4447</v>
      </c>
      <c r="D1022" s="83" t="s">
        <v>4442</v>
      </c>
      <c r="L1022" s="83">
        <f t="shared" si="15"/>
        <v>5</v>
      </c>
    </row>
    <row r="1023" spans="1:12">
      <c r="A1023" s="83" t="s">
        <v>4448</v>
      </c>
      <c r="B1023" s="83" t="s">
        <v>4449</v>
      </c>
      <c r="D1023" s="83" t="s">
        <v>4442</v>
      </c>
      <c r="L1023" s="83">
        <f t="shared" si="15"/>
        <v>5</v>
      </c>
    </row>
    <row r="1024" spans="1:12">
      <c r="A1024" s="83" t="s">
        <v>4450</v>
      </c>
      <c r="B1024" s="83" t="s">
        <v>4451</v>
      </c>
      <c r="D1024" s="83" t="s">
        <v>4442</v>
      </c>
      <c r="L1024" s="83">
        <f t="shared" si="15"/>
        <v>5</v>
      </c>
    </row>
    <row r="1025" spans="1:12">
      <c r="A1025" s="83" t="s">
        <v>4452</v>
      </c>
      <c r="B1025" s="83" t="s">
        <v>4453</v>
      </c>
      <c r="D1025" s="83" t="s">
        <v>4442</v>
      </c>
      <c r="L1025" s="83">
        <f t="shared" si="15"/>
        <v>5</v>
      </c>
    </row>
    <row r="1026" spans="1:12">
      <c r="A1026" s="83" t="s">
        <v>4454</v>
      </c>
      <c r="B1026" s="83" t="s">
        <v>4455</v>
      </c>
      <c r="D1026" s="83" t="s">
        <v>4442</v>
      </c>
      <c r="L1026" s="83">
        <f t="shared" si="15"/>
        <v>5</v>
      </c>
    </row>
    <row r="1027" spans="1:12">
      <c r="A1027" s="83" t="s">
        <v>4456</v>
      </c>
      <c r="B1027" s="83" t="s">
        <v>4457</v>
      </c>
      <c r="D1027" s="83" t="s">
        <v>4442</v>
      </c>
      <c r="L1027" s="83">
        <f t="shared" si="15"/>
        <v>5</v>
      </c>
    </row>
    <row r="1028" spans="1:12">
      <c r="A1028" s="83" t="s">
        <v>4458</v>
      </c>
      <c r="B1028" s="83" t="s">
        <v>4459</v>
      </c>
      <c r="D1028" s="83" t="s">
        <v>4442</v>
      </c>
      <c r="L1028" s="83">
        <f t="shared" ref="L1028:L1091" si="16">LEN(TRIM(A1028))</f>
        <v>5</v>
      </c>
    </row>
    <row r="1029" spans="1:12">
      <c r="A1029" s="83" t="s">
        <v>4460</v>
      </c>
      <c r="B1029" s="83" t="s">
        <v>4461</v>
      </c>
      <c r="D1029" s="83" t="s">
        <v>4442</v>
      </c>
      <c r="L1029" s="83">
        <f t="shared" si="16"/>
        <v>5</v>
      </c>
    </row>
    <row r="1030" spans="1:12">
      <c r="A1030" s="83" t="s">
        <v>4462</v>
      </c>
      <c r="B1030" s="83" t="s">
        <v>4463</v>
      </c>
      <c r="D1030" s="83" t="s">
        <v>4442</v>
      </c>
      <c r="L1030" s="83">
        <f t="shared" si="16"/>
        <v>5</v>
      </c>
    </row>
    <row r="1031" spans="1:12">
      <c r="A1031" s="83" t="s">
        <v>4464</v>
      </c>
      <c r="B1031" s="83" t="s">
        <v>4465</v>
      </c>
      <c r="D1031" s="83" t="s">
        <v>4442</v>
      </c>
      <c r="L1031" s="83">
        <f t="shared" si="16"/>
        <v>5</v>
      </c>
    </row>
    <row r="1032" spans="1:12">
      <c r="A1032" s="83" t="s">
        <v>4466</v>
      </c>
      <c r="B1032" s="83" t="s">
        <v>4467</v>
      </c>
      <c r="D1032" s="83" t="s">
        <v>4442</v>
      </c>
      <c r="L1032" s="83">
        <f t="shared" si="16"/>
        <v>5</v>
      </c>
    </row>
    <row r="1033" spans="1:12">
      <c r="A1033" s="83" t="s">
        <v>4468</v>
      </c>
      <c r="B1033" s="83" t="s">
        <v>4469</v>
      </c>
      <c r="D1033" s="83" t="s">
        <v>4442</v>
      </c>
      <c r="L1033" s="83">
        <f t="shared" si="16"/>
        <v>5</v>
      </c>
    </row>
    <row r="1034" spans="1:12">
      <c r="A1034" s="83" t="s">
        <v>4470</v>
      </c>
      <c r="B1034" s="83" t="s">
        <v>4471</v>
      </c>
      <c r="D1034" s="83" t="s">
        <v>4442</v>
      </c>
      <c r="L1034" s="83">
        <f t="shared" si="16"/>
        <v>5</v>
      </c>
    </row>
    <row r="1035" spans="1:12">
      <c r="A1035" s="83" t="s">
        <v>4472</v>
      </c>
      <c r="B1035" s="83" t="s">
        <v>4473</v>
      </c>
      <c r="D1035" s="83" t="s">
        <v>4440</v>
      </c>
      <c r="L1035" s="83">
        <f t="shared" si="16"/>
        <v>4</v>
      </c>
    </row>
    <row r="1036" spans="1:12">
      <c r="A1036" s="83" t="s">
        <v>4474</v>
      </c>
      <c r="B1036" s="83" t="s">
        <v>4475</v>
      </c>
      <c r="D1036" s="83" t="s">
        <v>4472</v>
      </c>
      <c r="L1036" s="83">
        <f t="shared" si="16"/>
        <v>5</v>
      </c>
    </row>
    <row r="1037" spans="1:12">
      <c r="A1037" s="83" t="s">
        <v>4476</v>
      </c>
      <c r="B1037" s="83" t="s">
        <v>4477</v>
      </c>
      <c r="D1037" s="83" t="s">
        <v>4472</v>
      </c>
      <c r="L1037" s="83">
        <f t="shared" si="16"/>
        <v>5</v>
      </c>
    </row>
    <row r="1038" spans="1:12">
      <c r="A1038" s="83" t="s">
        <v>4478</v>
      </c>
      <c r="B1038" s="83" t="s">
        <v>4479</v>
      </c>
      <c r="D1038" s="83" t="s">
        <v>4472</v>
      </c>
      <c r="L1038" s="83">
        <f t="shared" si="16"/>
        <v>5</v>
      </c>
    </row>
    <row r="1039" spans="1:12">
      <c r="A1039" s="83" t="s">
        <v>4480</v>
      </c>
      <c r="B1039" s="83" t="s">
        <v>4481</v>
      </c>
      <c r="D1039" s="83" t="s">
        <v>4472</v>
      </c>
      <c r="L1039" s="83">
        <f t="shared" si="16"/>
        <v>5</v>
      </c>
    </row>
    <row r="1040" spans="1:12">
      <c r="A1040" s="83" t="s">
        <v>4482</v>
      </c>
      <c r="B1040" s="83" t="s">
        <v>4483</v>
      </c>
      <c r="D1040" s="83" t="s">
        <v>4472</v>
      </c>
      <c r="L1040" s="83">
        <f t="shared" si="16"/>
        <v>5</v>
      </c>
    </row>
    <row r="1041" spans="1:12">
      <c r="A1041" s="83" t="s">
        <v>4484</v>
      </c>
      <c r="B1041" s="83" t="s">
        <v>4485</v>
      </c>
      <c r="D1041" s="83" t="s">
        <v>4440</v>
      </c>
      <c r="L1041" s="83">
        <f t="shared" si="16"/>
        <v>4</v>
      </c>
    </row>
    <row r="1042" spans="1:12">
      <c r="A1042" s="83" t="s">
        <v>4486</v>
      </c>
      <c r="B1042" s="83" t="s">
        <v>4487</v>
      </c>
      <c r="D1042" s="83" t="s">
        <v>4484</v>
      </c>
      <c r="L1042" s="83">
        <f t="shared" si="16"/>
        <v>5</v>
      </c>
    </row>
    <row r="1043" spans="1:12">
      <c r="A1043" s="83" t="s">
        <v>4488</v>
      </c>
      <c r="B1043" s="83" t="s">
        <v>4489</v>
      </c>
      <c r="D1043" s="83" t="s">
        <v>4484</v>
      </c>
      <c r="L1043" s="83">
        <f t="shared" si="16"/>
        <v>5</v>
      </c>
    </row>
    <row r="1044" spans="1:12">
      <c r="A1044" s="83" t="s">
        <v>4490</v>
      </c>
      <c r="B1044" s="83" t="s">
        <v>4491</v>
      </c>
      <c r="D1044" s="83" t="s">
        <v>4484</v>
      </c>
      <c r="L1044" s="83">
        <f t="shared" si="16"/>
        <v>5</v>
      </c>
    </row>
    <row r="1045" spans="1:12">
      <c r="A1045" s="83" t="s">
        <v>4492</v>
      </c>
      <c r="B1045" s="83" t="s">
        <v>4493</v>
      </c>
      <c r="D1045" s="83" t="s">
        <v>4484</v>
      </c>
      <c r="L1045" s="83">
        <f t="shared" si="16"/>
        <v>5</v>
      </c>
    </row>
    <row r="1046" spans="1:12">
      <c r="A1046" s="83" t="s">
        <v>4494</v>
      </c>
      <c r="B1046" s="83" t="s">
        <v>4495</v>
      </c>
      <c r="D1046" s="83" t="s">
        <v>4484</v>
      </c>
      <c r="L1046" s="83">
        <f t="shared" si="16"/>
        <v>5</v>
      </c>
    </row>
    <row r="1047" spans="1:12">
      <c r="A1047" s="83" t="s">
        <v>4496</v>
      </c>
      <c r="B1047" s="83" t="s">
        <v>4497</v>
      </c>
      <c r="D1047" s="83" t="s">
        <v>4484</v>
      </c>
      <c r="L1047" s="83">
        <f t="shared" si="16"/>
        <v>5</v>
      </c>
    </row>
    <row r="1048" spans="1:12">
      <c r="A1048" s="83" t="s">
        <v>4498</v>
      </c>
      <c r="B1048" s="83" t="s">
        <v>4499</v>
      </c>
      <c r="D1048" s="83" t="s">
        <v>4484</v>
      </c>
      <c r="L1048" s="83">
        <f t="shared" si="16"/>
        <v>5</v>
      </c>
    </row>
    <row r="1049" spans="1:12">
      <c r="A1049" s="83" t="s">
        <v>4500</v>
      </c>
      <c r="B1049" s="83" t="s">
        <v>4501</v>
      </c>
      <c r="D1049" s="83" t="s">
        <v>43</v>
      </c>
      <c r="L1049" s="83">
        <f t="shared" si="16"/>
        <v>3</v>
      </c>
    </row>
    <row r="1050" spans="1:12">
      <c r="A1050" s="83" t="s">
        <v>4502</v>
      </c>
      <c r="B1050" s="83" t="s">
        <v>4503</v>
      </c>
      <c r="D1050" s="83" t="s">
        <v>4500</v>
      </c>
      <c r="L1050" s="83">
        <f t="shared" si="16"/>
        <v>4</v>
      </c>
    </row>
    <row r="1051" spans="1:12">
      <c r="A1051" s="83" t="s">
        <v>4504</v>
      </c>
      <c r="B1051" s="83" t="s">
        <v>4505</v>
      </c>
      <c r="D1051" s="83" t="s">
        <v>4502</v>
      </c>
      <c r="L1051" s="83">
        <f t="shared" si="16"/>
        <v>5</v>
      </c>
    </row>
    <row r="1052" spans="1:12">
      <c r="A1052" s="83" t="s">
        <v>4506</v>
      </c>
      <c r="B1052" s="83" t="s">
        <v>4507</v>
      </c>
      <c r="D1052" s="83" t="s">
        <v>4502</v>
      </c>
      <c r="L1052" s="83">
        <f t="shared" si="16"/>
        <v>5</v>
      </c>
    </row>
    <row r="1053" spans="1:12">
      <c r="A1053" s="83" t="s">
        <v>4508</v>
      </c>
      <c r="B1053" s="83" t="s">
        <v>4509</v>
      </c>
      <c r="D1053" s="83" t="s">
        <v>4502</v>
      </c>
      <c r="L1053" s="83">
        <f t="shared" si="16"/>
        <v>5</v>
      </c>
    </row>
    <row r="1054" spans="1:12">
      <c r="A1054" s="83" t="s">
        <v>4510</v>
      </c>
      <c r="B1054" s="83" t="s">
        <v>4511</v>
      </c>
      <c r="D1054" s="83" t="s">
        <v>4502</v>
      </c>
      <c r="L1054" s="83">
        <f t="shared" si="16"/>
        <v>5</v>
      </c>
    </row>
    <row r="1055" spans="1:12">
      <c r="A1055" s="83" t="s">
        <v>4512</v>
      </c>
      <c r="B1055" s="83" t="s">
        <v>4513</v>
      </c>
      <c r="D1055" s="83" t="s">
        <v>4502</v>
      </c>
      <c r="L1055" s="83">
        <f t="shared" si="16"/>
        <v>5</v>
      </c>
    </row>
    <row r="1056" spans="1:12">
      <c r="A1056" s="83" t="s">
        <v>4514</v>
      </c>
      <c r="B1056" s="83" t="s">
        <v>4515</v>
      </c>
      <c r="D1056" s="83" t="s">
        <v>4502</v>
      </c>
      <c r="L1056" s="83">
        <f t="shared" si="16"/>
        <v>5</v>
      </c>
    </row>
    <row r="1057" spans="1:12">
      <c r="A1057" s="83" t="s">
        <v>4516</v>
      </c>
      <c r="B1057" s="83" t="s">
        <v>4517</v>
      </c>
      <c r="D1057" s="83" t="s">
        <v>4502</v>
      </c>
      <c r="L1057" s="83">
        <f t="shared" si="16"/>
        <v>5</v>
      </c>
    </row>
    <row r="1058" spans="1:12">
      <c r="A1058" s="83" t="s">
        <v>4518</v>
      </c>
      <c r="B1058" s="83" t="s">
        <v>4519</v>
      </c>
      <c r="D1058" s="83" t="s">
        <v>4502</v>
      </c>
      <c r="L1058" s="83">
        <f t="shared" si="16"/>
        <v>5</v>
      </c>
    </row>
    <row r="1059" spans="1:12">
      <c r="A1059" s="83" t="s">
        <v>4520</v>
      </c>
      <c r="B1059" s="83" t="s">
        <v>4521</v>
      </c>
      <c r="D1059" s="83" t="s">
        <v>43</v>
      </c>
      <c r="L1059" s="83">
        <f t="shared" si="16"/>
        <v>3</v>
      </c>
    </row>
    <row r="1060" spans="1:12">
      <c r="A1060" s="83" t="s">
        <v>4522</v>
      </c>
      <c r="B1060" s="83" t="s">
        <v>4523</v>
      </c>
      <c r="D1060" s="83" t="s">
        <v>4520</v>
      </c>
      <c r="L1060" s="83">
        <f t="shared" si="16"/>
        <v>4</v>
      </c>
    </row>
    <row r="1061" spans="1:12">
      <c r="A1061" s="83" t="s">
        <v>4524</v>
      </c>
      <c r="B1061" s="83" t="s">
        <v>4525</v>
      </c>
      <c r="D1061" s="83" t="s">
        <v>4522</v>
      </c>
      <c r="L1061" s="83">
        <f t="shared" si="16"/>
        <v>5</v>
      </c>
    </row>
    <row r="1062" spans="1:12">
      <c r="A1062" s="83" t="s">
        <v>4526</v>
      </c>
      <c r="B1062" s="83" t="s">
        <v>4527</v>
      </c>
      <c r="D1062" s="83" t="s">
        <v>4522</v>
      </c>
      <c r="L1062" s="83">
        <f t="shared" si="16"/>
        <v>5</v>
      </c>
    </row>
    <row r="1063" spans="1:12">
      <c r="A1063" s="83" t="s">
        <v>4528</v>
      </c>
      <c r="B1063" s="83" t="s">
        <v>4529</v>
      </c>
      <c r="D1063" s="83" t="s">
        <v>4522</v>
      </c>
      <c r="L1063" s="83">
        <f t="shared" si="16"/>
        <v>5</v>
      </c>
    </row>
    <row r="1064" spans="1:12">
      <c r="A1064" s="83" t="s">
        <v>4530</v>
      </c>
      <c r="B1064" s="83" t="s">
        <v>4531</v>
      </c>
      <c r="D1064" s="83" t="s">
        <v>4522</v>
      </c>
      <c r="L1064" s="83">
        <f t="shared" si="16"/>
        <v>5</v>
      </c>
    </row>
    <row r="1065" spans="1:12">
      <c r="A1065" s="83" t="s">
        <v>4533</v>
      </c>
      <c r="B1065" s="83" t="s">
        <v>4534</v>
      </c>
      <c r="D1065" s="83" t="s">
        <v>4522</v>
      </c>
      <c r="L1065" s="83">
        <f t="shared" si="16"/>
        <v>5</v>
      </c>
    </row>
    <row r="1066" spans="1:12">
      <c r="A1066" s="83" t="s">
        <v>4535</v>
      </c>
      <c r="B1066" s="83" t="s">
        <v>4536</v>
      </c>
      <c r="D1066" s="83" t="s">
        <v>4522</v>
      </c>
      <c r="L1066" s="83">
        <f t="shared" si="16"/>
        <v>5</v>
      </c>
    </row>
    <row r="1067" spans="1:12">
      <c r="A1067" s="83" t="s">
        <v>4537</v>
      </c>
      <c r="B1067" s="83" t="s">
        <v>4538</v>
      </c>
      <c r="D1067" s="83" t="s">
        <v>4522</v>
      </c>
      <c r="L1067" s="83">
        <f t="shared" si="16"/>
        <v>5</v>
      </c>
    </row>
    <row r="1068" spans="1:12">
      <c r="A1068" s="83" t="s">
        <v>4539</v>
      </c>
      <c r="B1068" s="83" t="s">
        <v>4540</v>
      </c>
      <c r="D1068" s="83" t="s">
        <v>4522</v>
      </c>
      <c r="L1068" s="83">
        <f t="shared" si="16"/>
        <v>5</v>
      </c>
    </row>
    <row r="1069" spans="1:12">
      <c r="A1069" s="83" t="s">
        <v>4541</v>
      </c>
      <c r="B1069" s="83" t="s">
        <v>4542</v>
      </c>
      <c r="D1069" s="83" t="s">
        <v>4522</v>
      </c>
      <c r="L1069" s="83">
        <f t="shared" si="16"/>
        <v>5</v>
      </c>
    </row>
    <row r="1070" spans="1:12">
      <c r="A1070" s="83" t="s">
        <v>4543</v>
      </c>
      <c r="B1070" s="83" t="s">
        <v>4532</v>
      </c>
      <c r="D1070" s="83" t="s">
        <v>4522</v>
      </c>
      <c r="L1070" s="83">
        <f t="shared" si="16"/>
        <v>5</v>
      </c>
    </row>
    <row r="1071" spans="1:12">
      <c r="A1071" s="83" t="s">
        <v>4544</v>
      </c>
      <c r="B1071" s="83" t="s">
        <v>4545</v>
      </c>
      <c r="D1071" s="83" t="s">
        <v>4520</v>
      </c>
      <c r="L1071" s="83">
        <f t="shared" si="16"/>
        <v>4</v>
      </c>
    </row>
    <row r="1072" spans="1:12">
      <c r="A1072" s="83" t="s">
        <v>4546</v>
      </c>
      <c r="B1072" s="83" t="s">
        <v>4547</v>
      </c>
      <c r="D1072" s="83" t="s">
        <v>4544</v>
      </c>
      <c r="L1072" s="83">
        <f t="shared" si="16"/>
        <v>5</v>
      </c>
    </row>
    <row r="1073" spans="1:12">
      <c r="A1073" s="83" t="s">
        <v>4548</v>
      </c>
      <c r="B1073" s="83" t="s">
        <v>4549</v>
      </c>
      <c r="D1073" s="83" t="s">
        <v>4544</v>
      </c>
      <c r="L1073" s="83">
        <f t="shared" si="16"/>
        <v>5</v>
      </c>
    </row>
    <row r="1074" spans="1:12">
      <c r="A1074" s="83" t="s">
        <v>4550</v>
      </c>
      <c r="B1074" s="83" t="s">
        <v>4551</v>
      </c>
      <c r="D1074" s="83" t="s">
        <v>4544</v>
      </c>
      <c r="L1074" s="83">
        <f t="shared" si="16"/>
        <v>5</v>
      </c>
    </row>
    <row r="1075" spans="1:12">
      <c r="A1075" s="83" t="s">
        <v>4552</v>
      </c>
      <c r="B1075" s="83" t="s">
        <v>4553</v>
      </c>
      <c r="D1075" s="83" t="s">
        <v>4544</v>
      </c>
      <c r="L1075" s="83">
        <f t="shared" si="16"/>
        <v>5</v>
      </c>
    </row>
    <row r="1076" spans="1:12">
      <c r="A1076" s="83" t="s">
        <v>4554</v>
      </c>
      <c r="B1076" s="83" t="s">
        <v>4555</v>
      </c>
      <c r="D1076" s="83" t="s">
        <v>4544</v>
      </c>
      <c r="L1076" s="83">
        <f t="shared" si="16"/>
        <v>5</v>
      </c>
    </row>
    <row r="1077" spans="1:12">
      <c r="A1077" s="83" t="s">
        <v>4556</v>
      </c>
      <c r="B1077" s="83" t="s">
        <v>4557</v>
      </c>
      <c r="D1077" s="83" t="s">
        <v>4544</v>
      </c>
      <c r="L1077" s="83">
        <f t="shared" si="16"/>
        <v>5</v>
      </c>
    </row>
    <row r="1078" spans="1:12">
      <c r="A1078" s="83" t="s">
        <v>4558</v>
      </c>
      <c r="B1078" s="83" t="s">
        <v>4559</v>
      </c>
      <c r="D1078" s="83" t="s">
        <v>4544</v>
      </c>
      <c r="L1078" s="83">
        <f t="shared" si="16"/>
        <v>5</v>
      </c>
    </row>
    <row r="1079" spans="1:12">
      <c r="A1079" s="83" t="s">
        <v>4560</v>
      </c>
      <c r="B1079" s="83" t="s">
        <v>4561</v>
      </c>
      <c r="D1079" s="83" t="s">
        <v>4520</v>
      </c>
      <c r="L1079" s="83">
        <f t="shared" si="16"/>
        <v>4</v>
      </c>
    </row>
    <row r="1080" spans="1:12">
      <c r="A1080" s="83" t="s">
        <v>4562</v>
      </c>
      <c r="B1080" s="83" t="s">
        <v>4563</v>
      </c>
      <c r="D1080" s="83" t="s">
        <v>4560</v>
      </c>
      <c r="L1080" s="83">
        <f t="shared" si="16"/>
        <v>5</v>
      </c>
    </row>
    <row r="1081" spans="1:12">
      <c r="A1081" s="83" t="s">
        <v>4564</v>
      </c>
      <c r="B1081" s="83" t="s">
        <v>4565</v>
      </c>
      <c r="D1081" s="83" t="s">
        <v>4560</v>
      </c>
      <c r="L1081" s="83">
        <f t="shared" si="16"/>
        <v>5</v>
      </c>
    </row>
    <row r="1082" spans="1:12">
      <c r="A1082" s="83" t="s">
        <v>4566</v>
      </c>
      <c r="B1082" s="83" t="s">
        <v>4567</v>
      </c>
      <c r="D1082" s="83" t="s">
        <v>4560</v>
      </c>
      <c r="L1082" s="83">
        <f t="shared" si="16"/>
        <v>5</v>
      </c>
    </row>
    <row r="1083" spans="1:12">
      <c r="A1083" s="83" t="s">
        <v>4568</v>
      </c>
      <c r="B1083" s="83" t="s">
        <v>4569</v>
      </c>
      <c r="D1083" s="83" t="s">
        <v>4560</v>
      </c>
      <c r="L1083" s="83">
        <f t="shared" si="16"/>
        <v>5</v>
      </c>
    </row>
    <row r="1084" spans="1:12">
      <c r="A1084" s="83" t="s">
        <v>4570</v>
      </c>
      <c r="B1084" s="83" t="s">
        <v>4571</v>
      </c>
      <c r="D1084" s="83" t="s">
        <v>4560</v>
      </c>
      <c r="L1084" s="83">
        <f t="shared" si="16"/>
        <v>5</v>
      </c>
    </row>
    <row r="1085" spans="1:12">
      <c r="A1085" s="83" t="s">
        <v>4572</v>
      </c>
      <c r="B1085" s="83" t="s">
        <v>4573</v>
      </c>
      <c r="D1085" s="83" t="s">
        <v>4560</v>
      </c>
      <c r="L1085" s="83">
        <f t="shared" si="16"/>
        <v>5</v>
      </c>
    </row>
    <row r="1086" spans="1:12">
      <c r="A1086" s="83" t="s">
        <v>4574</v>
      </c>
      <c r="B1086" s="83" t="s">
        <v>4575</v>
      </c>
      <c r="D1086" s="83" t="s">
        <v>4560</v>
      </c>
      <c r="L1086" s="83">
        <f t="shared" si="16"/>
        <v>5</v>
      </c>
    </row>
    <row r="1087" spans="1:12">
      <c r="A1087" s="83" t="s">
        <v>4576</v>
      </c>
      <c r="B1087" s="83" t="s">
        <v>4577</v>
      </c>
      <c r="D1087" s="83" t="s">
        <v>4560</v>
      </c>
      <c r="L1087" s="83">
        <f t="shared" si="16"/>
        <v>5</v>
      </c>
    </row>
    <row r="1088" spans="1:12">
      <c r="A1088" s="83" t="s">
        <v>4578</v>
      </c>
      <c r="B1088" s="83" t="s">
        <v>4579</v>
      </c>
      <c r="D1088" s="83" t="s">
        <v>4560</v>
      </c>
      <c r="L1088" s="83">
        <f t="shared" si="16"/>
        <v>5</v>
      </c>
    </row>
    <row r="1089" spans="1:12">
      <c r="A1089" s="83" t="s">
        <v>4580</v>
      </c>
      <c r="B1089" s="83" t="s">
        <v>4581</v>
      </c>
      <c r="D1089" s="83" t="s">
        <v>4560</v>
      </c>
      <c r="L1089" s="83">
        <f t="shared" si="16"/>
        <v>5</v>
      </c>
    </row>
    <row r="1090" spans="1:12">
      <c r="A1090" s="83" t="s">
        <v>4582</v>
      </c>
      <c r="B1090" s="83" t="s">
        <v>4583</v>
      </c>
      <c r="D1090" s="83" t="s">
        <v>4560</v>
      </c>
      <c r="L1090" s="83">
        <f t="shared" si="16"/>
        <v>5</v>
      </c>
    </row>
    <row r="1091" spans="1:12">
      <c r="A1091" s="83" t="s">
        <v>4584</v>
      </c>
      <c r="B1091" s="83" t="s">
        <v>4585</v>
      </c>
      <c r="D1091" s="83" t="s">
        <v>4520</v>
      </c>
      <c r="L1091" s="83">
        <f t="shared" si="16"/>
        <v>4</v>
      </c>
    </row>
    <row r="1092" spans="1:12">
      <c r="A1092" s="83" t="s">
        <v>4586</v>
      </c>
      <c r="B1092" s="83" t="s">
        <v>4587</v>
      </c>
      <c r="D1092" s="83" t="s">
        <v>4584</v>
      </c>
      <c r="L1092" s="83">
        <f t="shared" ref="L1092:L1155" si="17">LEN(TRIM(A1092))</f>
        <v>5</v>
      </c>
    </row>
    <row r="1093" spans="1:12">
      <c r="A1093" s="83" t="s">
        <v>4588</v>
      </c>
      <c r="B1093" s="83" t="s">
        <v>4589</v>
      </c>
      <c r="D1093" s="83" t="s">
        <v>4584</v>
      </c>
      <c r="L1093" s="83">
        <f t="shared" si="17"/>
        <v>5</v>
      </c>
    </row>
    <row r="1094" spans="1:12">
      <c r="A1094" s="83" t="s">
        <v>4590</v>
      </c>
      <c r="B1094" s="83" t="s">
        <v>4591</v>
      </c>
      <c r="D1094" s="83" t="s">
        <v>4584</v>
      </c>
      <c r="L1094" s="83">
        <f t="shared" si="17"/>
        <v>5</v>
      </c>
    </row>
    <row r="1095" spans="1:12">
      <c r="A1095" s="83" t="s">
        <v>4592</v>
      </c>
      <c r="B1095" s="83" t="s">
        <v>4593</v>
      </c>
      <c r="D1095" s="83" t="s">
        <v>4584</v>
      </c>
      <c r="L1095" s="83">
        <f t="shared" si="17"/>
        <v>5</v>
      </c>
    </row>
    <row r="1096" spans="1:12">
      <c r="A1096" s="83" t="s">
        <v>4594</v>
      </c>
      <c r="B1096" s="83" t="s">
        <v>4595</v>
      </c>
      <c r="D1096" s="83" t="s">
        <v>4584</v>
      </c>
      <c r="L1096" s="83">
        <f t="shared" si="17"/>
        <v>5</v>
      </c>
    </row>
    <row r="1097" spans="1:12">
      <c r="A1097" s="83" t="s">
        <v>4596</v>
      </c>
      <c r="B1097" s="83" t="s">
        <v>4597</v>
      </c>
      <c r="D1097" s="83" t="s">
        <v>4584</v>
      </c>
      <c r="L1097" s="83">
        <f t="shared" si="17"/>
        <v>5</v>
      </c>
    </row>
    <row r="1098" spans="1:12">
      <c r="A1098" s="83" t="s">
        <v>4598</v>
      </c>
      <c r="B1098" s="83" t="s">
        <v>4599</v>
      </c>
      <c r="D1098" s="83" t="s">
        <v>4584</v>
      </c>
      <c r="L1098" s="83">
        <f t="shared" si="17"/>
        <v>5</v>
      </c>
    </row>
    <row r="1099" spans="1:12">
      <c r="A1099" s="83" t="s">
        <v>4600</v>
      </c>
      <c r="B1099" s="83" t="s">
        <v>4601</v>
      </c>
      <c r="D1099" s="83" t="s">
        <v>4584</v>
      </c>
      <c r="L1099" s="83">
        <f t="shared" si="17"/>
        <v>5</v>
      </c>
    </row>
    <row r="1100" spans="1:12">
      <c r="A1100" s="83" t="s">
        <v>4602</v>
      </c>
      <c r="B1100" s="83" t="s">
        <v>4603</v>
      </c>
      <c r="D1100" s="83" t="s">
        <v>4584</v>
      </c>
      <c r="L1100" s="83">
        <f t="shared" si="17"/>
        <v>5</v>
      </c>
    </row>
    <row r="1101" spans="1:12">
      <c r="A1101" s="83" t="s">
        <v>4604</v>
      </c>
      <c r="B1101" s="83" t="s">
        <v>4605</v>
      </c>
      <c r="D1101" s="83" t="s">
        <v>4584</v>
      </c>
      <c r="L1101" s="83">
        <f t="shared" si="17"/>
        <v>5</v>
      </c>
    </row>
    <row r="1102" spans="1:12">
      <c r="A1102" s="83" t="s">
        <v>4606</v>
      </c>
      <c r="B1102" s="83" t="s">
        <v>4607</v>
      </c>
      <c r="D1102" s="83" t="s">
        <v>4584</v>
      </c>
      <c r="L1102" s="83">
        <f t="shared" si="17"/>
        <v>5</v>
      </c>
    </row>
    <row r="1103" spans="1:12">
      <c r="A1103" s="83" t="s">
        <v>4608</v>
      </c>
      <c r="B1103" s="83" t="s">
        <v>4609</v>
      </c>
      <c r="D1103" s="83" t="s">
        <v>4584</v>
      </c>
      <c r="L1103" s="83">
        <f t="shared" si="17"/>
        <v>5</v>
      </c>
    </row>
    <row r="1104" spans="1:12">
      <c r="A1104" s="83" t="s">
        <v>4610</v>
      </c>
      <c r="B1104" s="83" t="s">
        <v>4611</v>
      </c>
      <c r="D1104" s="83" t="s">
        <v>4584</v>
      </c>
      <c r="L1104" s="83">
        <f t="shared" si="17"/>
        <v>5</v>
      </c>
    </row>
    <row r="1105" spans="1:12">
      <c r="A1105" s="83" t="s">
        <v>4612</v>
      </c>
      <c r="B1105" s="83" t="s">
        <v>4613</v>
      </c>
      <c r="D1105" s="83" t="s">
        <v>4584</v>
      </c>
      <c r="L1105" s="83">
        <f t="shared" si="17"/>
        <v>5</v>
      </c>
    </row>
    <row r="1106" spans="1:12">
      <c r="A1106" s="83" t="s">
        <v>4614</v>
      </c>
      <c r="B1106" s="83" t="s">
        <v>4615</v>
      </c>
      <c r="D1106" s="83" t="s">
        <v>4584</v>
      </c>
      <c r="L1106" s="83">
        <f t="shared" si="17"/>
        <v>5</v>
      </c>
    </row>
    <row r="1107" spans="1:12">
      <c r="A1107" s="83" t="s">
        <v>4616</v>
      </c>
      <c r="B1107" s="83" t="s">
        <v>4617</v>
      </c>
      <c r="D1107" s="83" t="s">
        <v>4584</v>
      </c>
      <c r="L1107" s="83">
        <f t="shared" si="17"/>
        <v>5</v>
      </c>
    </row>
    <row r="1108" spans="1:12">
      <c r="A1108" s="83" t="s">
        <v>4618</v>
      </c>
      <c r="B1108" s="83" t="s">
        <v>4619</v>
      </c>
      <c r="D1108" s="83" t="s">
        <v>4584</v>
      </c>
      <c r="L1108" s="83">
        <f t="shared" si="17"/>
        <v>5</v>
      </c>
    </row>
    <row r="1109" spans="1:12">
      <c r="A1109" s="83" t="s">
        <v>4620</v>
      </c>
      <c r="B1109" s="83" t="s">
        <v>4621</v>
      </c>
      <c r="D1109" s="83" t="s">
        <v>43</v>
      </c>
      <c r="L1109" s="83">
        <f t="shared" si="17"/>
        <v>3</v>
      </c>
    </row>
    <row r="1110" spans="1:12">
      <c r="A1110" s="83" t="s">
        <v>4622</v>
      </c>
      <c r="B1110" s="83" t="s">
        <v>4623</v>
      </c>
      <c r="D1110" s="83" t="s">
        <v>4620</v>
      </c>
      <c r="L1110" s="83">
        <f t="shared" si="17"/>
        <v>4</v>
      </c>
    </row>
    <row r="1111" spans="1:12">
      <c r="A1111" s="83" t="s">
        <v>4624</v>
      </c>
      <c r="B1111" s="83" t="s">
        <v>4625</v>
      </c>
      <c r="D1111" s="83" t="s">
        <v>4622</v>
      </c>
      <c r="L1111" s="83">
        <f t="shared" si="17"/>
        <v>5</v>
      </c>
    </row>
    <row r="1112" spans="1:12">
      <c r="A1112" s="83" t="s">
        <v>4626</v>
      </c>
      <c r="B1112" s="83" t="s">
        <v>4627</v>
      </c>
      <c r="D1112" s="83" t="s">
        <v>4622</v>
      </c>
      <c r="L1112" s="83">
        <f t="shared" si="17"/>
        <v>5</v>
      </c>
    </row>
    <row r="1113" spans="1:12">
      <c r="A1113" s="83" t="s">
        <v>4628</v>
      </c>
      <c r="B1113" s="83" t="s">
        <v>4629</v>
      </c>
      <c r="D1113" s="83" t="s">
        <v>4622</v>
      </c>
      <c r="L1113" s="83">
        <f t="shared" si="17"/>
        <v>5</v>
      </c>
    </row>
    <row r="1114" spans="1:12">
      <c r="A1114" s="83" t="s">
        <v>4630</v>
      </c>
      <c r="B1114" s="83" t="s">
        <v>4631</v>
      </c>
      <c r="D1114" s="83" t="s">
        <v>4622</v>
      </c>
      <c r="L1114" s="83">
        <f t="shared" si="17"/>
        <v>5</v>
      </c>
    </row>
    <row r="1115" spans="1:12">
      <c r="A1115" s="83" t="s">
        <v>4632</v>
      </c>
      <c r="B1115" s="83" t="s">
        <v>4633</v>
      </c>
      <c r="D1115" s="83" t="s">
        <v>4622</v>
      </c>
      <c r="L1115" s="83">
        <f t="shared" si="17"/>
        <v>5</v>
      </c>
    </row>
    <row r="1116" spans="1:12">
      <c r="A1116" s="83" t="s">
        <v>4634</v>
      </c>
      <c r="B1116" s="83" t="s">
        <v>4635</v>
      </c>
      <c r="D1116" s="83" t="s">
        <v>4622</v>
      </c>
      <c r="L1116" s="83">
        <f t="shared" si="17"/>
        <v>5</v>
      </c>
    </row>
    <row r="1117" spans="1:12">
      <c r="A1117" s="83" t="s">
        <v>4636</v>
      </c>
      <c r="B1117" s="83" t="s">
        <v>4637</v>
      </c>
      <c r="D1117" s="83" t="s">
        <v>4622</v>
      </c>
      <c r="L1117" s="83">
        <f t="shared" si="17"/>
        <v>5</v>
      </c>
    </row>
    <row r="1118" spans="1:12">
      <c r="A1118" s="83" t="s">
        <v>4638</v>
      </c>
      <c r="B1118" s="83" t="s">
        <v>4639</v>
      </c>
      <c r="D1118" s="83" t="s">
        <v>4622</v>
      </c>
      <c r="L1118" s="83">
        <f t="shared" si="17"/>
        <v>5</v>
      </c>
    </row>
    <row r="1119" spans="1:12">
      <c r="A1119" s="83" t="s">
        <v>4640</v>
      </c>
      <c r="B1119" s="83" t="s">
        <v>4641</v>
      </c>
      <c r="D1119" s="83" t="s">
        <v>4622</v>
      </c>
      <c r="L1119" s="83">
        <f t="shared" si="17"/>
        <v>5</v>
      </c>
    </row>
    <row r="1120" spans="1:12">
      <c r="A1120" s="83" t="s">
        <v>4642</v>
      </c>
      <c r="B1120" s="83" t="s">
        <v>4643</v>
      </c>
      <c r="D1120" s="83" t="s">
        <v>4622</v>
      </c>
      <c r="L1120" s="83">
        <f t="shared" si="17"/>
        <v>5</v>
      </c>
    </row>
    <row r="1121" spans="1:12">
      <c r="A1121" s="83" t="s">
        <v>4644</v>
      </c>
      <c r="B1121" s="83" t="s">
        <v>4645</v>
      </c>
      <c r="D1121" s="83" t="s">
        <v>4622</v>
      </c>
      <c r="L1121" s="83">
        <f t="shared" si="17"/>
        <v>5</v>
      </c>
    </row>
    <row r="1122" spans="1:12">
      <c r="A1122" s="83" t="s">
        <v>4646</v>
      </c>
      <c r="B1122" s="83" t="s">
        <v>4647</v>
      </c>
      <c r="D1122" s="83" t="s">
        <v>4622</v>
      </c>
      <c r="L1122" s="83">
        <f t="shared" si="17"/>
        <v>5</v>
      </c>
    </row>
    <row r="1123" spans="1:12">
      <c r="A1123" s="83" t="s">
        <v>4648</v>
      </c>
      <c r="B1123" s="83" t="s">
        <v>4649</v>
      </c>
      <c r="D1123" s="83" t="s">
        <v>4622</v>
      </c>
      <c r="L1123" s="83">
        <f t="shared" si="17"/>
        <v>5</v>
      </c>
    </row>
    <row r="1124" spans="1:12">
      <c r="A1124" s="83" t="s">
        <v>4650</v>
      </c>
      <c r="B1124" s="83" t="s">
        <v>4651</v>
      </c>
      <c r="D1124" s="83" t="s">
        <v>4622</v>
      </c>
      <c r="L1124" s="83">
        <f t="shared" si="17"/>
        <v>5</v>
      </c>
    </row>
    <row r="1125" spans="1:12">
      <c r="A1125" s="83" t="s">
        <v>4652</v>
      </c>
      <c r="B1125" s="83" t="s">
        <v>4653</v>
      </c>
      <c r="D1125" s="83" t="s">
        <v>4622</v>
      </c>
      <c r="L1125" s="83">
        <f t="shared" si="17"/>
        <v>5</v>
      </c>
    </row>
    <row r="1126" spans="1:12">
      <c r="A1126" s="83" t="s">
        <v>4654</v>
      </c>
      <c r="B1126" s="83" t="s">
        <v>4655</v>
      </c>
      <c r="D1126" s="83" t="s">
        <v>4620</v>
      </c>
      <c r="L1126" s="83">
        <f t="shared" si="17"/>
        <v>4</v>
      </c>
    </row>
    <row r="1127" spans="1:12">
      <c r="A1127" s="83" t="s">
        <v>4656</v>
      </c>
      <c r="B1127" s="83" t="s">
        <v>4657</v>
      </c>
      <c r="D1127" s="83" t="s">
        <v>4654</v>
      </c>
      <c r="L1127" s="83">
        <f t="shared" si="17"/>
        <v>5</v>
      </c>
    </row>
    <row r="1128" spans="1:12">
      <c r="A1128" s="83" t="s">
        <v>4658</v>
      </c>
      <c r="B1128" s="83" t="s">
        <v>4659</v>
      </c>
      <c r="D1128" s="83" t="s">
        <v>4654</v>
      </c>
      <c r="L1128" s="83">
        <f t="shared" si="17"/>
        <v>5</v>
      </c>
    </row>
    <row r="1129" spans="1:12">
      <c r="A1129" s="83" t="s">
        <v>4660</v>
      </c>
      <c r="B1129" s="83" t="s">
        <v>4661</v>
      </c>
      <c r="D1129" s="83" t="s">
        <v>4654</v>
      </c>
      <c r="L1129" s="83">
        <f t="shared" si="17"/>
        <v>5</v>
      </c>
    </row>
    <row r="1130" spans="1:12">
      <c r="A1130" s="83" t="s">
        <v>4662</v>
      </c>
      <c r="B1130" s="83" t="s">
        <v>4663</v>
      </c>
      <c r="D1130" s="83" t="s">
        <v>4654</v>
      </c>
      <c r="L1130" s="83">
        <f t="shared" si="17"/>
        <v>5</v>
      </c>
    </row>
    <row r="1131" spans="1:12">
      <c r="A1131" s="83" t="s">
        <v>4664</v>
      </c>
      <c r="B1131" s="83" t="s">
        <v>4665</v>
      </c>
      <c r="D1131" s="83" t="s">
        <v>4654</v>
      </c>
      <c r="L1131" s="83">
        <f t="shared" si="17"/>
        <v>5</v>
      </c>
    </row>
    <row r="1132" spans="1:12">
      <c r="A1132" s="83" t="s">
        <v>4666</v>
      </c>
      <c r="B1132" s="83" t="s">
        <v>4667</v>
      </c>
      <c r="D1132" s="83" t="s">
        <v>4654</v>
      </c>
      <c r="L1132" s="83">
        <f t="shared" si="17"/>
        <v>5</v>
      </c>
    </row>
    <row r="1133" spans="1:12">
      <c r="A1133" s="83" t="s">
        <v>4668</v>
      </c>
      <c r="B1133" s="83" t="s">
        <v>4669</v>
      </c>
      <c r="D1133" s="83" t="s">
        <v>4654</v>
      </c>
      <c r="L1133" s="83">
        <f t="shared" si="17"/>
        <v>5</v>
      </c>
    </row>
    <row r="1134" spans="1:12">
      <c r="A1134" s="83" t="s">
        <v>4670</v>
      </c>
      <c r="B1134" s="83" t="s">
        <v>4671</v>
      </c>
      <c r="D1134" s="83" t="s">
        <v>4654</v>
      </c>
      <c r="L1134" s="83">
        <f t="shared" si="17"/>
        <v>5</v>
      </c>
    </row>
    <row r="1135" spans="1:12">
      <c r="A1135" s="83" t="s">
        <v>4672</v>
      </c>
      <c r="B1135" s="83" t="s">
        <v>4673</v>
      </c>
      <c r="D1135" s="83" t="s">
        <v>4654</v>
      </c>
      <c r="L1135" s="83">
        <f t="shared" si="17"/>
        <v>5</v>
      </c>
    </row>
    <row r="1136" spans="1:12">
      <c r="A1136" s="83" t="s">
        <v>4674</v>
      </c>
      <c r="B1136" s="83" t="s">
        <v>4675</v>
      </c>
      <c r="D1136" s="83" t="s">
        <v>4654</v>
      </c>
      <c r="L1136" s="83">
        <f t="shared" si="17"/>
        <v>5</v>
      </c>
    </row>
    <row r="1137" spans="1:12">
      <c r="A1137" s="83" t="s">
        <v>4676</v>
      </c>
      <c r="B1137" s="83" t="s">
        <v>4677</v>
      </c>
      <c r="D1137" s="83" t="s">
        <v>4654</v>
      </c>
      <c r="L1137" s="83">
        <f t="shared" si="17"/>
        <v>5</v>
      </c>
    </row>
    <row r="1138" spans="1:12">
      <c r="A1138" s="83" t="s">
        <v>4678</v>
      </c>
      <c r="B1138" s="83" t="s">
        <v>4679</v>
      </c>
      <c r="D1138" s="83" t="s">
        <v>4620</v>
      </c>
      <c r="L1138" s="83">
        <f t="shared" si="17"/>
        <v>4</v>
      </c>
    </row>
    <row r="1139" spans="1:12">
      <c r="A1139" s="83" t="s">
        <v>4680</v>
      </c>
      <c r="B1139" s="83" t="s">
        <v>4681</v>
      </c>
      <c r="D1139" s="83" t="s">
        <v>4678</v>
      </c>
      <c r="L1139" s="83">
        <f t="shared" si="17"/>
        <v>5</v>
      </c>
    </row>
    <row r="1140" spans="1:12">
      <c r="A1140" s="83" t="s">
        <v>4682</v>
      </c>
      <c r="B1140" s="83" t="s">
        <v>4683</v>
      </c>
      <c r="D1140" s="83" t="s">
        <v>4678</v>
      </c>
      <c r="L1140" s="83">
        <f t="shared" si="17"/>
        <v>5</v>
      </c>
    </row>
    <row r="1141" spans="1:12">
      <c r="A1141" s="83" t="s">
        <v>4684</v>
      </c>
      <c r="B1141" s="83" t="s">
        <v>4685</v>
      </c>
      <c r="D1141" s="83" t="s">
        <v>4678</v>
      </c>
      <c r="L1141" s="83">
        <f t="shared" si="17"/>
        <v>5</v>
      </c>
    </row>
    <row r="1142" spans="1:12">
      <c r="A1142" s="83" t="s">
        <v>4686</v>
      </c>
      <c r="B1142" s="83" t="s">
        <v>4687</v>
      </c>
      <c r="D1142" s="83" t="s">
        <v>4678</v>
      </c>
      <c r="L1142" s="83">
        <f t="shared" si="17"/>
        <v>5</v>
      </c>
    </row>
    <row r="1143" spans="1:12">
      <c r="A1143" s="83" t="s">
        <v>4688</v>
      </c>
      <c r="B1143" s="83" t="s">
        <v>4689</v>
      </c>
      <c r="D1143" s="83" t="s">
        <v>4678</v>
      </c>
      <c r="L1143" s="83">
        <f t="shared" si="17"/>
        <v>5</v>
      </c>
    </row>
    <row r="1144" spans="1:12">
      <c r="A1144" s="83" t="s">
        <v>4690</v>
      </c>
      <c r="B1144" s="83" t="s">
        <v>4691</v>
      </c>
      <c r="D1144" s="83" t="s">
        <v>4678</v>
      </c>
      <c r="L1144" s="83">
        <f t="shared" si="17"/>
        <v>5</v>
      </c>
    </row>
    <row r="1145" spans="1:12">
      <c r="A1145" s="83" t="s">
        <v>4692</v>
      </c>
      <c r="B1145" s="83" t="s">
        <v>4693</v>
      </c>
      <c r="D1145" s="83" t="s">
        <v>4678</v>
      </c>
      <c r="L1145" s="83">
        <f t="shared" si="17"/>
        <v>5</v>
      </c>
    </row>
    <row r="1146" spans="1:12">
      <c r="A1146" s="83" t="s">
        <v>4694</v>
      </c>
      <c r="B1146" s="83" t="s">
        <v>4695</v>
      </c>
      <c r="D1146" s="83" t="s">
        <v>4678</v>
      </c>
      <c r="L1146" s="83">
        <f t="shared" si="17"/>
        <v>5</v>
      </c>
    </row>
    <row r="1147" spans="1:12">
      <c r="A1147" s="83" t="s">
        <v>4696</v>
      </c>
      <c r="B1147" s="83" t="s">
        <v>4697</v>
      </c>
      <c r="D1147" s="83" t="s">
        <v>4620</v>
      </c>
      <c r="L1147" s="83">
        <f t="shared" si="17"/>
        <v>4</v>
      </c>
    </row>
    <row r="1148" spans="1:12">
      <c r="A1148" s="83" t="s">
        <v>4698</v>
      </c>
      <c r="B1148" s="83" t="s">
        <v>4699</v>
      </c>
      <c r="D1148" s="83" t="s">
        <v>4696</v>
      </c>
      <c r="L1148" s="83">
        <f t="shared" si="17"/>
        <v>5</v>
      </c>
    </row>
    <row r="1149" spans="1:12">
      <c r="A1149" s="83" t="s">
        <v>4700</v>
      </c>
      <c r="B1149" s="83" t="s">
        <v>4701</v>
      </c>
      <c r="D1149" s="83" t="s">
        <v>4696</v>
      </c>
      <c r="L1149" s="83">
        <f t="shared" si="17"/>
        <v>5</v>
      </c>
    </row>
    <row r="1150" spans="1:12">
      <c r="A1150" s="83" t="s">
        <v>4702</v>
      </c>
      <c r="B1150" s="83" t="s">
        <v>4703</v>
      </c>
      <c r="D1150" s="83" t="s">
        <v>4696</v>
      </c>
      <c r="L1150" s="83">
        <f t="shared" si="17"/>
        <v>5</v>
      </c>
    </row>
    <row r="1151" spans="1:12">
      <c r="A1151" s="83" t="s">
        <v>4704</v>
      </c>
      <c r="B1151" s="83" t="s">
        <v>4705</v>
      </c>
      <c r="D1151" s="83" t="s">
        <v>4696</v>
      </c>
      <c r="L1151" s="83">
        <f t="shared" si="17"/>
        <v>5</v>
      </c>
    </row>
    <row r="1152" spans="1:12">
      <c r="A1152" s="83" t="s">
        <v>4706</v>
      </c>
      <c r="B1152" s="83" t="s">
        <v>4707</v>
      </c>
      <c r="D1152" s="83" t="s">
        <v>4696</v>
      </c>
      <c r="L1152" s="83">
        <f t="shared" si="17"/>
        <v>5</v>
      </c>
    </row>
    <row r="1153" spans="1:12">
      <c r="A1153" s="83" t="s">
        <v>4708</v>
      </c>
      <c r="B1153" s="83" t="s">
        <v>4709</v>
      </c>
      <c r="D1153" s="83" t="s">
        <v>4696</v>
      </c>
      <c r="L1153" s="83">
        <f t="shared" si="17"/>
        <v>5</v>
      </c>
    </row>
    <row r="1154" spans="1:12">
      <c r="A1154" s="83" t="s">
        <v>4710</v>
      </c>
      <c r="B1154" s="83" t="s">
        <v>4711</v>
      </c>
      <c r="D1154" s="83" t="s">
        <v>4696</v>
      </c>
      <c r="L1154" s="83">
        <f t="shared" si="17"/>
        <v>5</v>
      </c>
    </row>
    <row r="1155" spans="1:12">
      <c r="A1155" s="83" t="s">
        <v>4712</v>
      </c>
      <c r="B1155" s="83" t="s">
        <v>4713</v>
      </c>
      <c r="D1155" s="83" t="s">
        <v>4620</v>
      </c>
      <c r="L1155" s="83">
        <f t="shared" si="17"/>
        <v>4</v>
      </c>
    </row>
    <row r="1156" spans="1:12">
      <c r="A1156" s="83" t="s">
        <v>4714</v>
      </c>
      <c r="B1156" s="83" t="s">
        <v>4715</v>
      </c>
      <c r="D1156" s="83" t="s">
        <v>4712</v>
      </c>
      <c r="L1156" s="83">
        <f t="shared" ref="L1156:L1219" si="18">LEN(TRIM(A1156))</f>
        <v>5</v>
      </c>
    </row>
    <row r="1157" spans="1:12">
      <c r="A1157" s="83" t="s">
        <v>4716</v>
      </c>
      <c r="B1157" s="83" t="s">
        <v>4717</v>
      </c>
      <c r="D1157" s="83" t="s">
        <v>4712</v>
      </c>
      <c r="L1157" s="83">
        <f t="shared" si="18"/>
        <v>5</v>
      </c>
    </row>
    <row r="1158" spans="1:12">
      <c r="A1158" s="83" t="s">
        <v>4718</v>
      </c>
      <c r="B1158" s="83" t="s">
        <v>4719</v>
      </c>
      <c r="D1158" s="83" t="s">
        <v>4712</v>
      </c>
      <c r="L1158" s="83">
        <f t="shared" si="18"/>
        <v>5</v>
      </c>
    </row>
    <row r="1159" spans="1:12">
      <c r="A1159" s="83" t="s">
        <v>4720</v>
      </c>
      <c r="B1159" s="83" t="s">
        <v>4721</v>
      </c>
      <c r="D1159" s="83" t="s">
        <v>4712</v>
      </c>
      <c r="L1159" s="83">
        <f t="shared" si="18"/>
        <v>5</v>
      </c>
    </row>
    <row r="1160" spans="1:12">
      <c r="A1160" s="83" t="s">
        <v>4722</v>
      </c>
      <c r="B1160" s="83" t="s">
        <v>4723</v>
      </c>
      <c r="D1160" s="83" t="s">
        <v>4712</v>
      </c>
      <c r="L1160" s="83">
        <f t="shared" si="18"/>
        <v>5</v>
      </c>
    </row>
    <row r="1161" spans="1:12">
      <c r="A1161" s="83" t="s">
        <v>4724</v>
      </c>
      <c r="B1161" s="83" t="s">
        <v>4725</v>
      </c>
      <c r="D1161" s="83" t="s">
        <v>4712</v>
      </c>
      <c r="L1161" s="83">
        <f t="shared" si="18"/>
        <v>5</v>
      </c>
    </row>
    <row r="1162" spans="1:12">
      <c r="A1162" s="83" t="s">
        <v>4726</v>
      </c>
      <c r="B1162" s="83" t="s">
        <v>4727</v>
      </c>
      <c r="D1162" s="83" t="s">
        <v>4712</v>
      </c>
      <c r="L1162" s="83">
        <f t="shared" si="18"/>
        <v>5</v>
      </c>
    </row>
    <row r="1163" spans="1:12">
      <c r="A1163" s="83" t="s">
        <v>4728</v>
      </c>
      <c r="B1163" s="83" t="s">
        <v>4729</v>
      </c>
      <c r="D1163" s="83" t="s">
        <v>4712</v>
      </c>
      <c r="L1163" s="83">
        <f t="shared" si="18"/>
        <v>5</v>
      </c>
    </row>
    <row r="1164" spans="1:12">
      <c r="A1164" s="83" t="s">
        <v>4730</v>
      </c>
      <c r="B1164" s="83" t="s">
        <v>4731</v>
      </c>
      <c r="D1164" s="83" t="s">
        <v>4712</v>
      </c>
      <c r="L1164" s="83">
        <f t="shared" si="18"/>
        <v>5</v>
      </c>
    </row>
    <row r="1165" spans="1:12">
      <c r="A1165" s="83" t="s">
        <v>4732</v>
      </c>
      <c r="B1165" s="83" t="s">
        <v>4733</v>
      </c>
      <c r="D1165" s="83" t="s">
        <v>4712</v>
      </c>
      <c r="L1165" s="83">
        <f t="shared" si="18"/>
        <v>5</v>
      </c>
    </row>
    <row r="1166" spans="1:12">
      <c r="A1166" s="83" t="s">
        <v>4734</v>
      </c>
      <c r="B1166" s="83" t="s">
        <v>4735</v>
      </c>
      <c r="D1166" s="83" t="s">
        <v>4712</v>
      </c>
      <c r="L1166" s="83">
        <f t="shared" si="18"/>
        <v>5</v>
      </c>
    </row>
    <row r="1167" spans="1:12">
      <c r="A1167" s="83" t="s">
        <v>4736</v>
      </c>
      <c r="B1167" s="83" t="s">
        <v>4737</v>
      </c>
      <c r="D1167" s="83" t="s">
        <v>4712</v>
      </c>
      <c r="L1167" s="83">
        <f t="shared" si="18"/>
        <v>5</v>
      </c>
    </row>
    <row r="1168" spans="1:12">
      <c r="A1168" s="83" t="s">
        <v>4738</v>
      </c>
      <c r="B1168" s="83" t="s">
        <v>4739</v>
      </c>
      <c r="D1168" s="83" t="s">
        <v>43</v>
      </c>
      <c r="L1168" s="83">
        <f t="shared" si="18"/>
        <v>3</v>
      </c>
    </row>
    <row r="1169" spans="1:12">
      <c r="A1169" s="83" t="s">
        <v>4740</v>
      </c>
      <c r="B1169" s="83" t="s">
        <v>4741</v>
      </c>
      <c r="D1169" s="83" t="s">
        <v>4738</v>
      </c>
      <c r="L1169" s="83">
        <f t="shared" si="18"/>
        <v>4</v>
      </c>
    </row>
    <row r="1170" spans="1:12">
      <c r="A1170" s="83" t="s">
        <v>4742</v>
      </c>
      <c r="B1170" s="83" t="s">
        <v>4743</v>
      </c>
      <c r="D1170" s="83" t="s">
        <v>4740</v>
      </c>
      <c r="L1170" s="83">
        <f t="shared" si="18"/>
        <v>5</v>
      </c>
    </row>
    <row r="1171" spans="1:12">
      <c r="A1171" s="83" t="s">
        <v>4744</v>
      </c>
      <c r="B1171" s="83" t="s">
        <v>4745</v>
      </c>
      <c r="D1171" s="83" t="s">
        <v>4740</v>
      </c>
      <c r="L1171" s="83">
        <f t="shared" si="18"/>
        <v>5</v>
      </c>
    </row>
    <row r="1172" spans="1:12">
      <c r="A1172" s="83" t="s">
        <v>4746</v>
      </c>
      <c r="B1172" s="83" t="s">
        <v>4747</v>
      </c>
      <c r="D1172" s="83" t="s">
        <v>4740</v>
      </c>
      <c r="L1172" s="83">
        <f t="shared" si="18"/>
        <v>5</v>
      </c>
    </row>
    <row r="1173" spans="1:12">
      <c r="A1173" s="83" t="s">
        <v>4748</v>
      </c>
      <c r="B1173" s="83" t="s">
        <v>4749</v>
      </c>
      <c r="D1173" s="83" t="s">
        <v>4740</v>
      </c>
      <c r="L1173" s="83">
        <f t="shared" si="18"/>
        <v>5</v>
      </c>
    </row>
    <row r="1174" spans="1:12">
      <c r="A1174" s="83" t="s">
        <v>4750</v>
      </c>
      <c r="B1174" s="83" t="s">
        <v>4751</v>
      </c>
      <c r="D1174" s="83" t="s">
        <v>4740</v>
      </c>
      <c r="L1174" s="83">
        <f t="shared" si="18"/>
        <v>5</v>
      </c>
    </row>
    <row r="1175" spans="1:12">
      <c r="A1175" s="83" t="s">
        <v>4754</v>
      </c>
      <c r="B1175" s="83" t="s">
        <v>4755</v>
      </c>
      <c r="D1175" s="83" t="s">
        <v>4740</v>
      </c>
      <c r="L1175" s="83">
        <f t="shared" si="18"/>
        <v>5</v>
      </c>
    </row>
    <row r="1176" spans="1:12">
      <c r="A1176" s="83" t="s">
        <v>4756</v>
      </c>
      <c r="B1176" s="83" t="s">
        <v>4757</v>
      </c>
      <c r="D1176" s="83" t="s">
        <v>4740</v>
      </c>
      <c r="L1176" s="83">
        <f t="shared" si="18"/>
        <v>5</v>
      </c>
    </row>
    <row r="1177" spans="1:12">
      <c r="A1177" s="83" t="s">
        <v>4760</v>
      </c>
      <c r="B1177" s="83" t="s">
        <v>4761</v>
      </c>
      <c r="D1177" s="83" t="s">
        <v>4740</v>
      </c>
      <c r="L1177" s="83">
        <f t="shared" si="18"/>
        <v>5</v>
      </c>
    </row>
    <row r="1178" spans="1:12">
      <c r="A1178" s="83" t="s">
        <v>4762</v>
      </c>
      <c r="B1178" s="83" t="s">
        <v>4763</v>
      </c>
      <c r="D1178" s="83" t="s">
        <v>4740</v>
      </c>
      <c r="L1178" s="83">
        <f t="shared" si="18"/>
        <v>5</v>
      </c>
    </row>
    <row r="1179" spans="1:12">
      <c r="A1179" s="83" t="s">
        <v>4752</v>
      </c>
      <c r="B1179" s="83" t="s">
        <v>4753</v>
      </c>
      <c r="D1179" s="83" t="s">
        <v>4740</v>
      </c>
      <c r="L1179" s="83">
        <f t="shared" si="18"/>
        <v>5</v>
      </c>
    </row>
    <row r="1180" spans="1:12">
      <c r="A1180" s="83" t="s">
        <v>4758</v>
      </c>
      <c r="B1180" s="83" t="s">
        <v>4759</v>
      </c>
      <c r="D1180" s="83" t="s">
        <v>4740</v>
      </c>
      <c r="L1180" s="83">
        <f t="shared" si="18"/>
        <v>5</v>
      </c>
    </row>
    <row r="1181" spans="1:12">
      <c r="A1181" s="83" t="s">
        <v>4764</v>
      </c>
      <c r="B1181" s="83" t="s">
        <v>4765</v>
      </c>
      <c r="D1181" s="83" t="s">
        <v>4738</v>
      </c>
      <c r="L1181" s="83">
        <f t="shared" si="18"/>
        <v>4</v>
      </c>
    </row>
    <row r="1182" spans="1:12">
      <c r="A1182" s="83" t="s">
        <v>4766</v>
      </c>
      <c r="B1182" s="83" t="s">
        <v>4767</v>
      </c>
      <c r="D1182" s="83" t="s">
        <v>4764</v>
      </c>
      <c r="L1182" s="83">
        <f t="shared" si="18"/>
        <v>5</v>
      </c>
    </row>
    <row r="1183" spans="1:12">
      <c r="A1183" s="83" t="s">
        <v>4768</v>
      </c>
      <c r="B1183" s="83" t="s">
        <v>4769</v>
      </c>
      <c r="D1183" s="83" t="s">
        <v>4764</v>
      </c>
      <c r="L1183" s="83">
        <f t="shared" si="18"/>
        <v>5</v>
      </c>
    </row>
    <row r="1184" spans="1:12">
      <c r="A1184" s="83" t="s">
        <v>4770</v>
      </c>
      <c r="B1184" s="83" t="s">
        <v>4771</v>
      </c>
      <c r="D1184" s="83" t="s">
        <v>4764</v>
      </c>
      <c r="L1184" s="83">
        <f t="shared" si="18"/>
        <v>5</v>
      </c>
    </row>
    <row r="1185" spans="1:12">
      <c r="A1185" s="83" t="s">
        <v>4772</v>
      </c>
      <c r="B1185" s="83" t="s">
        <v>4773</v>
      </c>
      <c r="D1185" s="83" t="s">
        <v>4764</v>
      </c>
      <c r="L1185" s="83">
        <f t="shared" si="18"/>
        <v>5</v>
      </c>
    </row>
    <row r="1186" spans="1:12">
      <c r="A1186" s="83" t="s">
        <v>4774</v>
      </c>
      <c r="B1186" s="83" t="s">
        <v>4775</v>
      </c>
      <c r="D1186" s="83" t="s">
        <v>4764</v>
      </c>
      <c r="L1186" s="83">
        <f t="shared" si="18"/>
        <v>5</v>
      </c>
    </row>
    <row r="1187" spans="1:12">
      <c r="A1187" s="83" t="s">
        <v>4776</v>
      </c>
      <c r="B1187" s="83" t="s">
        <v>4777</v>
      </c>
      <c r="D1187" s="83" t="s">
        <v>4738</v>
      </c>
      <c r="L1187" s="83">
        <f t="shared" si="18"/>
        <v>4</v>
      </c>
    </row>
    <row r="1188" spans="1:12">
      <c r="A1188" s="83" t="s">
        <v>4778</v>
      </c>
      <c r="B1188" s="83" t="s">
        <v>4779</v>
      </c>
      <c r="D1188" s="83" t="s">
        <v>4776</v>
      </c>
      <c r="L1188" s="83">
        <f t="shared" si="18"/>
        <v>5</v>
      </c>
    </row>
    <row r="1189" spans="1:12">
      <c r="A1189" s="83" t="s">
        <v>4780</v>
      </c>
      <c r="B1189" s="83" t="s">
        <v>4781</v>
      </c>
      <c r="D1189" s="83" t="s">
        <v>4776</v>
      </c>
      <c r="L1189" s="83">
        <f t="shared" si="18"/>
        <v>5</v>
      </c>
    </row>
    <row r="1190" spans="1:12">
      <c r="A1190" s="83" t="s">
        <v>4782</v>
      </c>
      <c r="B1190" s="83" t="s">
        <v>4783</v>
      </c>
      <c r="D1190" s="83" t="s">
        <v>4776</v>
      </c>
      <c r="L1190" s="83">
        <f t="shared" si="18"/>
        <v>5</v>
      </c>
    </row>
    <row r="1191" spans="1:12">
      <c r="A1191" s="83" t="s">
        <v>4784</v>
      </c>
      <c r="B1191" s="83" t="s">
        <v>4785</v>
      </c>
      <c r="D1191" s="83" t="s">
        <v>4776</v>
      </c>
      <c r="L1191" s="83">
        <f t="shared" si="18"/>
        <v>5</v>
      </c>
    </row>
    <row r="1192" spans="1:12">
      <c r="A1192" s="83" t="s">
        <v>4786</v>
      </c>
      <c r="B1192" s="83" t="s">
        <v>4787</v>
      </c>
      <c r="D1192" s="83" t="s">
        <v>4776</v>
      </c>
      <c r="L1192" s="83">
        <f t="shared" si="18"/>
        <v>5</v>
      </c>
    </row>
    <row r="1193" spans="1:12">
      <c r="A1193" s="83" t="s">
        <v>4788</v>
      </c>
      <c r="B1193" s="83" t="s">
        <v>4789</v>
      </c>
      <c r="D1193" s="83" t="s">
        <v>4776</v>
      </c>
      <c r="L1193" s="83">
        <f t="shared" si="18"/>
        <v>5</v>
      </c>
    </row>
    <row r="1194" spans="1:12">
      <c r="A1194" s="83" t="s">
        <v>4790</v>
      </c>
      <c r="B1194" s="83" t="s">
        <v>4791</v>
      </c>
      <c r="D1194" s="83" t="s">
        <v>4776</v>
      </c>
      <c r="L1194" s="83">
        <f t="shared" si="18"/>
        <v>5</v>
      </c>
    </row>
    <row r="1195" spans="1:12">
      <c r="A1195" s="83" t="s">
        <v>4792</v>
      </c>
      <c r="B1195" s="83" t="s">
        <v>4793</v>
      </c>
      <c r="D1195" s="83" t="s">
        <v>4776</v>
      </c>
      <c r="L1195" s="83">
        <f t="shared" si="18"/>
        <v>5</v>
      </c>
    </row>
    <row r="1196" spans="1:12">
      <c r="A1196" s="83" t="s">
        <v>4794</v>
      </c>
      <c r="B1196" s="83" t="s">
        <v>4795</v>
      </c>
      <c r="D1196" s="83" t="s">
        <v>4776</v>
      </c>
      <c r="L1196" s="83">
        <f t="shared" si="18"/>
        <v>5</v>
      </c>
    </row>
    <row r="1197" spans="1:12">
      <c r="A1197" s="83" t="s">
        <v>4796</v>
      </c>
      <c r="B1197" s="83" t="s">
        <v>4797</v>
      </c>
      <c r="D1197" s="83" t="s">
        <v>4776</v>
      </c>
      <c r="L1197" s="83">
        <f t="shared" si="18"/>
        <v>5</v>
      </c>
    </row>
    <row r="1198" spans="1:12">
      <c r="A1198" s="83" t="s">
        <v>4798</v>
      </c>
      <c r="B1198" s="83" t="s">
        <v>4799</v>
      </c>
      <c r="D1198" s="83" t="s">
        <v>4776</v>
      </c>
      <c r="L1198" s="83">
        <f t="shared" si="18"/>
        <v>5</v>
      </c>
    </row>
    <row r="1199" spans="1:12">
      <c r="A1199" s="83" t="s">
        <v>4800</v>
      </c>
      <c r="B1199" s="83" t="s">
        <v>4801</v>
      </c>
      <c r="D1199" s="83" t="s">
        <v>4776</v>
      </c>
      <c r="L1199" s="83">
        <f t="shared" si="18"/>
        <v>5</v>
      </c>
    </row>
    <row r="1200" spans="1:12">
      <c r="A1200" s="83" t="s">
        <v>4802</v>
      </c>
      <c r="B1200" s="83" t="s">
        <v>4803</v>
      </c>
      <c r="D1200" s="83" t="s">
        <v>4776</v>
      </c>
      <c r="L1200" s="83">
        <f t="shared" si="18"/>
        <v>5</v>
      </c>
    </row>
    <row r="1201" spans="1:12">
      <c r="A1201" s="83" t="s">
        <v>4804</v>
      </c>
      <c r="B1201" s="83" t="s">
        <v>4805</v>
      </c>
      <c r="D1201" s="83" t="s">
        <v>4776</v>
      </c>
      <c r="L1201" s="83">
        <f t="shared" si="18"/>
        <v>5</v>
      </c>
    </row>
    <row r="1202" spans="1:12">
      <c r="A1202" s="83" t="s">
        <v>4806</v>
      </c>
      <c r="B1202" s="83" t="s">
        <v>4807</v>
      </c>
      <c r="D1202" s="83" t="s">
        <v>4776</v>
      </c>
      <c r="L1202" s="83">
        <f t="shared" si="18"/>
        <v>5</v>
      </c>
    </row>
    <row r="1203" spans="1:12">
      <c r="A1203" s="83" t="s">
        <v>4808</v>
      </c>
      <c r="B1203" s="83" t="s">
        <v>4809</v>
      </c>
      <c r="D1203" s="83" t="s">
        <v>4776</v>
      </c>
      <c r="L1203" s="83">
        <f t="shared" si="18"/>
        <v>5</v>
      </c>
    </row>
    <row r="1204" spans="1:12">
      <c r="A1204" s="83" t="s">
        <v>4810</v>
      </c>
      <c r="B1204" s="83" t="s">
        <v>4811</v>
      </c>
      <c r="D1204" s="83" t="s">
        <v>4776</v>
      </c>
      <c r="L1204" s="83">
        <f t="shared" si="18"/>
        <v>5</v>
      </c>
    </row>
    <row r="1205" spans="1:12">
      <c r="A1205" s="83" t="s">
        <v>4812</v>
      </c>
      <c r="B1205" s="83" t="s">
        <v>4813</v>
      </c>
      <c r="D1205" s="83" t="s">
        <v>4776</v>
      </c>
      <c r="L1205" s="83">
        <f t="shared" si="18"/>
        <v>5</v>
      </c>
    </row>
    <row r="1206" spans="1:12">
      <c r="A1206" s="83" t="s">
        <v>4814</v>
      </c>
      <c r="B1206" s="83" t="s">
        <v>4815</v>
      </c>
      <c r="D1206" s="83" t="s">
        <v>4776</v>
      </c>
      <c r="L1206" s="83">
        <f t="shared" si="18"/>
        <v>5</v>
      </c>
    </row>
    <row r="1207" spans="1:12">
      <c r="A1207" s="83" t="s">
        <v>4816</v>
      </c>
      <c r="B1207" s="83" t="s">
        <v>4817</v>
      </c>
      <c r="D1207" s="83" t="s">
        <v>4776</v>
      </c>
      <c r="L1207" s="83">
        <f t="shared" si="18"/>
        <v>5</v>
      </c>
    </row>
    <row r="1208" spans="1:12">
      <c r="A1208" s="83" t="s">
        <v>4818</v>
      </c>
      <c r="B1208" s="83" t="s">
        <v>4819</v>
      </c>
      <c r="D1208" s="83" t="s">
        <v>43</v>
      </c>
      <c r="L1208" s="83">
        <f t="shared" si="18"/>
        <v>3</v>
      </c>
    </row>
    <row r="1209" spans="1:12">
      <c r="A1209" s="83" t="s">
        <v>4820</v>
      </c>
      <c r="B1209" s="83" t="s">
        <v>4821</v>
      </c>
      <c r="D1209" s="83" t="s">
        <v>4818</v>
      </c>
      <c r="L1209" s="83">
        <f t="shared" si="18"/>
        <v>4</v>
      </c>
    </row>
    <row r="1210" spans="1:12">
      <c r="A1210" s="83" t="s">
        <v>4822</v>
      </c>
      <c r="B1210" s="83" t="s">
        <v>4823</v>
      </c>
      <c r="D1210" s="83" t="s">
        <v>4820</v>
      </c>
      <c r="L1210" s="83">
        <f t="shared" si="18"/>
        <v>5</v>
      </c>
    </row>
    <row r="1211" spans="1:12">
      <c r="A1211" s="83" t="s">
        <v>4824</v>
      </c>
      <c r="B1211" s="83" t="s">
        <v>4825</v>
      </c>
      <c r="D1211" s="83" t="s">
        <v>4820</v>
      </c>
      <c r="L1211" s="83">
        <f t="shared" si="18"/>
        <v>5</v>
      </c>
    </row>
    <row r="1212" spans="1:12">
      <c r="A1212" s="83" t="s">
        <v>4826</v>
      </c>
      <c r="B1212" s="83" t="s">
        <v>4827</v>
      </c>
      <c r="D1212" s="83" t="s">
        <v>4820</v>
      </c>
      <c r="L1212" s="83">
        <f t="shared" si="18"/>
        <v>5</v>
      </c>
    </row>
    <row r="1213" spans="1:12">
      <c r="A1213" s="83" t="s">
        <v>4828</v>
      </c>
      <c r="B1213" s="83" t="s">
        <v>4829</v>
      </c>
      <c r="D1213" s="83" t="s">
        <v>4820</v>
      </c>
      <c r="L1213" s="83">
        <f t="shared" si="18"/>
        <v>5</v>
      </c>
    </row>
    <row r="1214" spans="1:12">
      <c r="A1214" s="83" t="s">
        <v>4830</v>
      </c>
      <c r="B1214" s="83" t="s">
        <v>4831</v>
      </c>
      <c r="D1214" s="83" t="s">
        <v>4820</v>
      </c>
      <c r="L1214" s="83">
        <f t="shared" si="18"/>
        <v>5</v>
      </c>
    </row>
    <row r="1215" spans="1:12">
      <c r="A1215" s="83" t="s">
        <v>4832</v>
      </c>
      <c r="B1215" s="83" t="s">
        <v>4833</v>
      </c>
      <c r="D1215" s="83" t="s">
        <v>4820</v>
      </c>
      <c r="L1215" s="83">
        <f t="shared" si="18"/>
        <v>5</v>
      </c>
    </row>
    <row r="1216" spans="1:12">
      <c r="A1216" s="83" t="s">
        <v>4834</v>
      </c>
      <c r="B1216" s="83" t="s">
        <v>4835</v>
      </c>
      <c r="D1216" s="83" t="s">
        <v>43</v>
      </c>
      <c r="L1216" s="83">
        <f t="shared" si="18"/>
        <v>3</v>
      </c>
    </row>
    <row r="1217" spans="1:12">
      <c r="A1217" s="83" t="s">
        <v>4836</v>
      </c>
      <c r="B1217" s="83" t="s">
        <v>4837</v>
      </c>
      <c r="D1217" s="83" t="s">
        <v>4834</v>
      </c>
      <c r="L1217" s="83">
        <f t="shared" si="18"/>
        <v>4</v>
      </c>
    </row>
    <row r="1218" spans="1:12">
      <c r="A1218" s="83" t="s">
        <v>4838</v>
      </c>
      <c r="B1218" s="83" t="s">
        <v>4839</v>
      </c>
      <c r="D1218" s="83" t="s">
        <v>4836</v>
      </c>
      <c r="L1218" s="83">
        <f t="shared" si="18"/>
        <v>5</v>
      </c>
    </row>
    <row r="1219" spans="1:12">
      <c r="A1219" s="83" t="s">
        <v>4840</v>
      </c>
      <c r="B1219" s="83" t="s">
        <v>4841</v>
      </c>
      <c r="D1219" s="83" t="s">
        <v>4836</v>
      </c>
      <c r="L1219" s="83">
        <f t="shared" si="18"/>
        <v>5</v>
      </c>
    </row>
    <row r="1220" spans="1:12">
      <c r="A1220" s="83" t="s">
        <v>4842</v>
      </c>
      <c r="B1220" s="83" t="s">
        <v>4843</v>
      </c>
      <c r="D1220" s="83" t="s">
        <v>4836</v>
      </c>
      <c r="L1220" s="83">
        <f t="shared" ref="L1220:L1283" si="19">LEN(TRIM(A1220))</f>
        <v>5</v>
      </c>
    </row>
    <row r="1221" spans="1:12">
      <c r="A1221" s="83" t="s">
        <v>4844</v>
      </c>
      <c r="B1221" s="83" t="s">
        <v>4845</v>
      </c>
      <c r="D1221" s="83" t="s">
        <v>4836</v>
      </c>
      <c r="L1221" s="83">
        <f t="shared" si="19"/>
        <v>5</v>
      </c>
    </row>
    <row r="1222" spans="1:12">
      <c r="A1222" s="83" t="s">
        <v>4846</v>
      </c>
      <c r="B1222" s="83" t="s">
        <v>4847</v>
      </c>
      <c r="D1222" s="83" t="s">
        <v>4836</v>
      </c>
      <c r="L1222" s="83">
        <f t="shared" si="19"/>
        <v>5</v>
      </c>
    </row>
    <row r="1223" spans="1:12">
      <c r="A1223" s="83" t="s">
        <v>4848</v>
      </c>
      <c r="B1223" s="83" t="s">
        <v>4849</v>
      </c>
      <c r="D1223" s="83" t="s">
        <v>4834</v>
      </c>
      <c r="L1223" s="83">
        <f t="shared" si="19"/>
        <v>4</v>
      </c>
    </row>
    <row r="1224" spans="1:12">
      <c r="A1224" s="83" t="s">
        <v>4850</v>
      </c>
      <c r="B1224" s="83" t="s">
        <v>4851</v>
      </c>
      <c r="D1224" s="83" t="s">
        <v>4848</v>
      </c>
      <c r="L1224" s="83">
        <f t="shared" si="19"/>
        <v>5</v>
      </c>
    </row>
    <row r="1225" spans="1:12">
      <c r="A1225" s="83" t="s">
        <v>4852</v>
      </c>
      <c r="B1225" s="83" t="s">
        <v>4853</v>
      </c>
      <c r="D1225" s="83" t="s">
        <v>4848</v>
      </c>
      <c r="L1225" s="83">
        <f t="shared" si="19"/>
        <v>5</v>
      </c>
    </row>
    <row r="1226" spans="1:12">
      <c r="A1226" s="83" t="s">
        <v>4854</v>
      </c>
      <c r="B1226" s="83" t="s">
        <v>4855</v>
      </c>
      <c r="D1226" s="83" t="s">
        <v>4848</v>
      </c>
      <c r="L1226" s="83">
        <f t="shared" si="19"/>
        <v>5</v>
      </c>
    </row>
    <row r="1227" spans="1:12">
      <c r="A1227" s="83" t="s">
        <v>4856</v>
      </c>
      <c r="B1227" s="83" t="s">
        <v>4857</v>
      </c>
      <c r="D1227" s="83" t="s">
        <v>4848</v>
      </c>
      <c r="L1227" s="83">
        <f t="shared" si="19"/>
        <v>5</v>
      </c>
    </row>
    <row r="1228" spans="1:12">
      <c r="A1228" s="83" t="s">
        <v>4858</v>
      </c>
      <c r="B1228" s="83" t="s">
        <v>4859</v>
      </c>
      <c r="D1228" s="83" t="s">
        <v>4848</v>
      </c>
      <c r="L1228" s="83">
        <f t="shared" si="19"/>
        <v>5</v>
      </c>
    </row>
    <row r="1229" spans="1:12">
      <c r="A1229" s="83" t="s">
        <v>4860</v>
      </c>
      <c r="B1229" s="83" t="s">
        <v>4861</v>
      </c>
      <c r="D1229" s="83" t="s">
        <v>4834</v>
      </c>
      <c r="L1229" s="83">
        <f t="shared" si="19"/>
        <v>4</v>
      </c>
    </row>
    <row r="1230" spans="1:12">
      <c r="A1230" s="83" t="s">
        <v>4862</v>
      </c>
      <c r="B1230" s="83" t="s">
        <v>4863</v>
      </c>
      <c r="D1230" s="83" t="s">
        <v>4860</v>
      </c>
      <c r="L1230" s="83">
        <f t="shared" si="19"/>
        <v>5</v>
      </c>
    </row>
    <row r="1231" spans="1:12">
      <c r="A1231" s="83" t="s">
        <v>4864</v>
      </c>
      <c r="B1231" s="83" t="s">
        <v>4861</v>
      </c>
      <c r="D1231" s="83" t="s">
        <v>4860</v>
      </c>
      <c r="L1231" s="83">
        <f t="shared" si="19"/>
        <v>5</v>
      </c>
    </row>
    <row r="1232" spans="1:12">
      <c r="A1232" s="83" t="s">
        <v>4865</v>
      </c>
      <c r="B1232" s="83" t="s">
        <v>4866</v>
      </c>
      <c r="D1232" s="83" t="s">
        <v>4860</v>
      </c>
      <c r="L1232" s="83">
        <f t="shared" si="19"/>
        <v>5</v>
      </c>
    </row>
    <row r="1233" spans="1:12">
      <c r="A1233" s="83" t="s">
        <v>4867</v>
      </c>
      <c r="B1233" s="83" t="s">
        <v>4868</v>
      </c>
      <c r="D1233" s="83" t="s">
        <v>43</v>
      </c>
      <c r="L1233" s="83">
        <f t="shared" si="19"/>
        <v>3</v>
      </c>
    </row>
    <row r="1234" spans="1:12">
      <c r="A1234" s="83" t="s">
        <v>4869</v>
      </c>
      <c r="B1234" s="83" t="s">
        <v>4870</v>
      </c>
      <c r="D1234" s="83" t="s">
        <v>4867</v>
      </c>
      <c r="L1234" s="83">
        <f t="shared" si="19"/>
        <v>4</v>
      </c>
    </row>
    <row r="1235" spans="1:12">
      <c r="A1235" s="83" t="s">
        <v>4871</v>
      </c>
      <c r="B1235" s="83" t="s">
        <v>4872</v>
      </c>
      <c r="D1235" s="83" t="s">
        <v>4869</v>
      </c>
      <c r="L1235" s="83">
        <f t="shared" si="19"/>
        <v>5</v>
      </c>
    </row>
    <row r="1236" spans="1:12">
      <c r="A1236" s="83" t="s">
        <v>4873</v>
      </c>
      <c r="B1236" s="83" t="s">
        <v>4874</v>
      </c>
      <c r="D1236" s="83" t="s">
        <v>4869</v>
      </c>
      <c r="L1236" s="83">
        <f t="shared" si="19"/>
        <v>5</v>
      </c>
    </row>
    <row r="1237" spans="1:12">
      <c r="A1237" s="83" t="s">
        <v>4875</v>
      </c>
      <c r="B1237" s="83" t="s">
        <v>4876</v>
      </c>
      <c r="D1237" s="83" t="s">
        <v>4869</v>
      </c>
      <c r="L1237" s="83">
        <f t="shared" si="19"/>
        <v>5</v>
      </c>
    </row>
    <row r="1238" spans="1:12">
      <c r="A1238" s="83" t="s">
        <v>4877</v>
      </c>
      <c r="B1238" s="83" t="s">
        <v>4878</v>
      </c>
      <c r="D1238" s="83" t="s">
        <v>4869</v>
      </c>
      <c r="L1238" s="83">
        <f t="shared" si="19"/>
        <v>5</v>
      </c>
    </row>
    <row r="1239" spans="1:12">
      <c r="A1239" s="83" t="s">
        <v>4879</v>
      </c>
      <c r="B1239" s="83" t="s">
        <v>4880</v>
      </c>
      <c r="D1239" s="83" t="s">
        <v>4869</v>
      </c>
      <c r="L1239" s="83">
        <f t="shared" si="19"/>
        <v>5</v>
      </c>
    </row>
    <row r="1240" spans="1:12">
      <c r="A1240" s="83" t="s">
        <v>4881</v>
      </c>
      <c r="B1240" s="83" t="s">
        <v>4882</v>
      </c>
      <c r="D1240" s="83" t="s">
        <v>4869</v>
      </c>
      <c r="L1240" s="83">
        <f t="shared" si="19"/>
        <v>5</v>
      </c>
    </row>
    <row r="1241" spans="1:12">
      <c r="A1241" s="83" t="s">
        <v>4883</v>
      </c>
      <c r="B1241" s="83" t="s">
        <v>4884</v>
      </c>
      <c r="D1241" s="83" t="s">
        <v>4869</v>
      </c>
      <c r="L1241" s="83">
        <f t="shared" si="19"/>
        <v>5</v>
      </c>
    </row>
    <row r="1242" spans="1:12">
      <c r="A1242" s="83" t="s">
        <v>4885</v>
      </c>
      <c r="B1242" s="83" t="s">
        <v>4886</v>
      </c>
      <c r="D1242" s="83" t="s">
        <v>4869</v>
      </c>
      <c r="L1242" s="83">
        <f t="shared" si="19"/>
        <v>5</v>
      </c>
    </row>
    <row r="1243" spans="1:12">
      <c r="A1243" s="83" t="s">
        <v>4887</v>
      </c>
      <c r="B1243" s="83" t="s">
        <v>4888</v>
      </c>
      <c r="D1243" s="83" t="s">
        <v>4869</v>
      </c>
      <c r="L1243" s="83">
        <f t="shared" si="19"/>
        <v>5</v>
      </c>
    </row>
    <row r="1244" spans="1:12">
      <c r="A1244" s="83" t="s">
        <v>4889</v>
      </c>
      <c r="B1244" s="83" t="s">
        <v>4890</v>
      </c>
      <c r="D1244" s="83" t="s">
        <v>4869</v>
      </c>
      <c r="L1244" s="83">
        <f t="shared" si="19"/>
        <v>5</v>
      </c>
    </row>
    <row r="1245" spans="1:12">
      <c r="A1245" s="83" t="s">
        <v>4891</v>
      </c>
      <c r="B1245" s="83" t="s">
        <v>4892</v>
      </c>
      <c r="D1245" s="83" t="s">
        <v>4869</v>
      </c>
      <c r="L1245" s="83">
        <f t="shared" si="19"/>
        <v>5</v>
      </c>
    </row>
    <row r="1246" spans="1:12">
      <c r="A1246" s="83" t="s">
        <v>4893</v>
      </c>
      <c r="B1246" s="83" t="s">
        <v>4894</v>
      </c>
      <c r="D1246" s="83" t="s">
        <v>4869</v>
      </c>
      <c r="L1246" s="83">
        <f t="shared" si="19"/>
        <v>5</v>
      </c>
    </row>
    <row r="1247" spans="1:12">
      <c r="A1247" s="83" t="s">
        <v>4895</v>
      </c>
      <c r="B1247" s="83" t="s">
        <v>4896</v>
      </c>
      <c r="D1247" s="83" t="s">
        <v>4869</v>
      </c>
      <c r="L1247" s="83">
        <f t="shared" si="19"/>
        <v>5</v>
      </c>
    </row>
    <row r="1248" spans="1:12">
      <c r="A1248" s="83" t="s">
        <v>4897</v>
      </c>
      <c r="B1248" s="83" t="s">
        <v>4898</v>
      </c>
      <c r="D1248" s="83" t="s">
        <v>4869</v>
      </c>
      <c r="L1248" s="83">
        <f t="shared" si="19"/>
        <v>5</v>
      </c>
    </row>
    <row r="1249" spans="1:12">
      <c r="A1249" s="83" t="s">
        <v>4899</v>
      </c>
      <c r="B1249" s="83" t="s">
        <v>4900</v>
      </c>
      <c r="D1249" s="83" t="s">
        <v>43</v>
      </c>
      <c r="L1249" s="83">
        <f t="shared" si="19"/>
        <v>3</v>
      </c>
    </row>
    <row r="1250" spans="1:12">
      <c r="A1250" s="83" t="s">
        <v>4901</v>
      </c>
      <c r="B1250" s="83" t="s">
        <v>4902</v>
      </c>
      <c r="D1250" s="83" t="s">
        <v>4899</v>
      </c>
      <c r="L1250" s="83">
        <f t="shared" si="19"/>
        <v>4</v>
      </c>
    </row>
    <row r="1251" spans="1:12">
      <c r="A1251" s="83" t="s">
        <v>4903</v>
      </c>
      <c r="B1251" s="83" t="s">
        <v>4904</v>
      </c>
      <c r="D1251" s="83" t="s">
        <v>4901</v>
      </c>
      <c r="L1251" s="83">
        <f t="shared" si="19"/>
        <v>5</v>
      </c>
    </row>
    <row r="1252" spans="1:12">
      <c r="A1252" s="83" t="s">
        <v>4905</v>
      </c>
      <c r="B1252" s="83" t="s">
        <v>4906</v>
      </c>
      <c r="D1252" s="83" t="s">
        <v>4901</v>
      </c>
      <c r="L1252" s="83">
        <f t="shared" si="19"/>
        <v>5</v>
      </c>
    </row>
    <row r="1253" spans="1:12">
      <c r="A1253" s="83" t="s">
        <v>4907</v>
      </c>
      <c r="B1253" s="83" t="s">
        <v>4908</v>
      </c>
      <c r="D1253" s="83" t="s">
        <v>4901</v>
      </c>
      <c r="L1253" s="83">
        <f t="shared" si="19"/>
        <v>5</v>
      </c>
    </row>
    <row r="1254" spans="1:12">
      <c r="A1254" s="83" t="s">
        <v>4909</v>
      </c>
      <c r="B1254" s="83" t="s">
        <v>4910</v>
      </c>
      <c r="D1254" s="83" t="s">
        <v>4901</v>
      </c>
      <c r="L1254" s="83">
        <f t="shared" si="19"/>
        <v>5</v>
      </c>
    </row>
    <row r="1255" spans="1:12">
      <c r="A1255" s="83" t="s">
        <v>4911</v>
      </c>
      <c r="B1255" s="83" t="s">
        <v>4912</v>
      </c>
      <c r="D1255" s="83" t="s">
        <v>4901</v>
      </c>
      <c r="L1255" s="83">
        <f t="shared" si="19"/>
        <v>5</v>
      </c>
    </row>
    <row r="1256" spans="1:12">
      <c r="A1256" s="83" t="s">
        <v>4913</v>
      </c>
      <c r="B1256" s="83" t="s">
        <v>4914</v>
      </c>
      <c r="D1256" s="83" t="s">
        <v>4901</v>
      </c>
      <c r="L1256" s="83">
        <f t="shared" si="19"/>
        <v>5</v>
      </c>
    </row>
    <row r="1257" spans="1:12">
      <c r="A1257" s="83" t="s">
        <v>4915</v>
      </c>
      <c r="B1257" s="83" t="s">
        <v>4916</v>
      </c>
      <c r="D1257" s="83" t="s">
        <v>4901</v>
      </c>
      <c r="L1257" s="83">
        <f t="shared" si="19"/>
        <v>5</v>
      </c>
    </row>
    <row r="1258" spans="1:12">
      <c r="A1258" s="83" t="s">
        <v>4917</v>
      </c>
      <c r="B1258" s="83" t="s">
        <v>4918</v>
      </c>
      <c r="D1258" s="83" t="s">
        <v>4901</v>
      </c>
      <c r="L1258" s="83">
        <f t="shared" si="19"/>
        <v>5</v>
      </c>
    </row>
    <row r="1259" spans="1:12">
      <c r="A1259" s="83" t="s">
        <v>4919</v>
      </c>
      <c r="B1259" s="83" t="s">
        <v>4920</v>
      </c>
      <c r="D1259" s="83" t="s">
        <v>4901</v>
      </c>
      <c r="L1259" s="83">
        <f t="shared" si="19"/>
        <v>5</v>
      </c>
    </row>
    <row r="1260" spans="1:12">
      <c r="A1260" s="83" t="s">
        <v>4921</v>
      </c>
      <c r="B1260" s="83" t="s">
        <v>4922</v>
      </c>
      <c r="D1260" s="83" t="s">
        <v>4901</v>
      </c>
      <c r="L1260" s="83">
        <f t="shared" si="19"/>
        <v>5</v>
      </c>
    </row>
    <row r="1261" spans="1:12">
      <c r="A1261" s="83" t="s">
        <v>4923</v>
      </c>
      <c r="B1261" s="83" t="s">
        <v>4924</v>
      </c>
      <c r="D1261" s="83" t="s">
        <v>4901</v>
      </c>
      <c r="L1261" s="83">
        <f t="shared" si="19"/>
        <v>5</v>
      </c>
    </row>
    <row r="1262" spans="1:12">
      <c r="A1262" s="83" t="s">
        <v>4925</v>
      </c>
      <c r="B1262" s="83" t="s">
        <v>4926</v>
      </c>
      <c r="D1262" s="83" t="s">
        <v>4901</v>
      </c>
      <c r="L1262" s="83">
        <f t="shared" si="19"/>
        <v>5</v>
      </c>
    </row>
    <row r="1263" spans="1:12">
      <c r="A1263" s="83" t="s">
        <v>4927</v>
      </c>
      <c r="B1263" s="83" t="s">
        <v>4928</v>
      </c>
      <c r="D1263" s="83" t="s">
        <v>4901</v>
      </c>
      <c r="L1263" s="83">
        <f t="shared" si="19"/>
        <v>5</v>
      </c>
    </row>
    <row r="1264" spans="1:12">
      <c r="A1264" s="83" t="s">
        <v>4929</v>
      </c>
      <c r="B1264" s="83" t="s">
        <v>4930</v>
      </c>
      <c r="D1264" s="83" t="s">
        <v>4901</v>
      </c>
      <c r="L1264" s="83">
        <f t="shared" si="19"/>
        <v>5</v>
      </c>
    </row>
    <row r="1265" spans="1:12">
      <c r="A1265" s="83" t="s">
        <v>4931</v>
      </c>
      <c r="B1265" s="83" t="s">
        <v>4932</v>
      </c>
      <c r="D1265" s="83" t="s">
        <v>4901</v>
      </c>
      <c r="L1265" s="83">
        <f t="shared" si="19"/>
        <v>5</v>
      </c>
    </row>
    <row r="1266" spans="1:12">
      <c r="A1266" s="83" t="s">
        <v>4933</v>
      </c>
      <c r="B1266" s="83" t="s">
        <v>4934</v>
      </c>
      <c r="D1266" s="83" t="s">
        <v>43</v>
      </c>
      <c r="L1266" s="83">
        <f t="shared" si="19"/>
        <v>3</v>
      </c>
    </row>
    <row r="1267" spans="1:12">
      <c r="A1267" s="83" t="s">
        <v>4935</v>
      </c>
      <c r="B1267" s="83" t="s">
        <v>4936</v>
      </c>
      <c r="D1267" s="83" t="s">
        <v>4933</v>
      </c>
      <c r="L1267" s="83">
        <f t="shared" si="19"/>
        <v>4</v>
      </c>
    </row>
    <row r="1268" spans="1:12">
      <c r="A1268" s="83" t="s">
        <v>4937</v>
      </c>
      <c r="B1268" s="83" t="s">
        <v>4938</v>
      </c>
      <c r="D1268" s="83" t="s">
        <v>4935</v>
      </c>
      <c r="L1268" s="83">
        <f t="shared" si="19"/>
        <v>5</v>
      </c>
    </row>
    <row r="1269" spans="1:12">
      <c r="A1269" s="83" t="s">
        <v>4939</v>
      </c>
      <c r="B1269" s="83" t="s">
        <v>4940</v>
      </c>
      <c r="D1269" s="83" t="s">
        <v>4935</v>
      </c>
      <c r="L1269" s="83">
        <f t="shared" si="19"/>
        <v>5</v>
      </c>
    </row>
    <row r="1270" spans="1:12">
      <c r="A1270" s="83" t="s">
        <v>4941</v>
      </c>
      <c r="B1270" s="83" t="s">
        <v>4942</v>
      </c>
      <c r="D1270" s="83" t="s">
        <v>4935</v>
      </c>
      <c r="L1270" s="83">
        <f t="shared" si="19"/>
        <v>5</v>
      </c>
    </row>
    <row r="1271" spans="1:12">
      <c r="A1271" s="83" t="s">
        <v>4943</v>
      </c>
      <c r="B1271" s="83" t="s">
        <v>4944</v>
      </c>
      <c r="D1271" s="83" t="s">
        <v>4935</v>
      </c>
      <c r="L1271" s="83">
        <f t="shared" si="19"/>
        <v>5</v>
      </c>
    </row>
    <row r="1272" spans="1:12">
      <c r="A1272" s="83" t="s">
        <v>4945</v>
      </c>
      <c r="B1272" s="83" t="s">
        <v>4946</v>
      </c>
      <c r="D1272" s="83" t="s">
        <v>4935</v>
      </c>
      <c r="L1272" s="83">
        <f t="shared" si="19"/>
        <v>5</v>
      </c>
    </row>
    <row r="1273" spans="1:12">
      <c r="A1273" s="83" t="s">
        <v>4947</v>
      </c>
      <c r="B1273" s="83" t="s">
        <v>4948</v>
      </c>
      <c r="D1273" s="83" t="s">
        <v>4935</v>
      </c>
      <c r="L1273" s="83">
        <f t="shared" si="19"/>
        <v>5</v>
      </c>
    </row>
    <row r="1274" spans="1:12">
      <c r="A1274" s="83" t="s">
        <v>4949</v>
      </c>
      <c r="B1274" s="83" t="s">
        <v>4950</v>
      </c>
      <c r="D1274" s="83" t="s">
        <v>4935</v>
      </c>
      <c r="L1274" s="83">
        <f t="shared" si="19"/>
        <v>5</v>
      </c>
    </row>
    <row r="1275" spans="1:12">
      <c r="A1275" s="83" t="s">
        <v>4951</v>
      </c>
      <c r="B1275" s="83" t="s">
        <v>4952</v>
      </c>
      <c r="D1275" s="83" t="s">
        <v>4935</v>
      </c>
      <c r="L1275" s="83">
        <f t="shared" si="19"/>
        <v>5</v>
      </c>
    </row>
    <row r="1276" spans="1:12">
      <c r="A1276" s="83" t="s">
        <v>4953</v>
      </c>
      <c r="B1276" s="83" t="s">
        <v>4954</v>
      </c>
      <c r="D1276" s="83" t="s">
        <v>4935</v>
      </c>
      <c r="L1276" s="83">
        <f t="shared" si="19"/>
        <v>5</v>
      </c>
    </row>
    <row r="1277" spans="1:12">
      <c r="A1277" s="83" t="s">
        <v>4955</v>
      </c>
      <c r="B1277" s="83" t="s">
        <v>4956</v>
      </c>
      <c r="D1277" s="83" t="s">
        <v>4935</v>
      </c>
      <c r="L1277" s="83">
        <f t="shared" si="19"/>
        <v>5</v>
      </c>
    </row>
    <row r="1278" spans="1:12">
      <c r="A1278" s="83" t="s">
        <v>4957</v>
      </c>
      <c r="B1278" s="83" t="s">
        <v>4958</v>
      </c>
      <c r="D1278" s="83" t="s">
        <v>4935</v>
      </c>
      <c r="L1278" s="83">
        <f t="shared" si="19"/>
        <v>5</v>
      </c>
    </row>
    <row r="1279" spans="1:12">
      <c r="A1279" s="83" t="s">
        <v>4959</v>
      </c>
      <c r="B1279" s="83" t="s">
        <v>4960</v>
      </c>
      <c r="D1279" s="83" t="s">
        <v>4935</v>
      </c>
      <c r="L1279" s="83">
        <f t="shared" si="19"/>
        <v>5</v>
      </c>
    </row>
    <row r="1280" spans="1:12">
      <c r="A1280" s="83" t="s">
        <v>4961</v>
      </c>
      <c r="B1280" s="83" t="s">
        <v>4962</v>
      </c>
      <c r="D1280" s="83" t="s">
        <v>4935</v>
      </c>
      <c r="L1280" s="83">
        <f t="shared" si="19"/>
        <v>5</v>
      </c>
    </row>
    <row r="1281" spans="1:12">
      <c r="A1281" s="83" t="s">
        <v>4963</v>
      </c>
      <c r="B1281" s="83" t="s">
        <v>4964</v>
      </c>
      <c r="D1281" s="83" t="s">
        <v>4935</v>
      </c>
      <c r="L1281" s="83">
        <f t="shared" si="19"/>
        <v>5</v>
      </c>
    </row>
    <row r="1282" spans="1:12">
      <c r="A1282" s="83" t="s">
        <v>4965</v>
      </c>
      <c r="B1282" s="83" t="s">
        <v>4966</v>
      </c>
      <c r="D1282" s="83" t="s">
        <v>4935</v>
      </c>
      <c r="L1282" s="83">
        <f t="shared" si="19"/>
        <v>5</v>
      </c>
    </row>
    <row r="1283" spans="1:12">
      <c r="A1283" s="83" t="s">
        <v>4967</v>
      </c>
      <c r="B1283" s="83" t="s">
        <v>4968</v>
      </c>
      <c r="D1283" s="83" t="s">
        <v>4935</v>
      </c>
      <c r="L1283" s="83">
        <f t="shared" si="19"/>
        <v>5</v>
      </c>
    </row>
    <row r="1284" spans="1:12">
      <c r="A1284" s="83" t="s">
        <v>4969</v>
      </c>
      <c r="B1284" s="83" t="s">
        <v>4970</v>
      </c>
      <c r="D1284" s="83" t="s">
        <v>4935</v>
      </c>
      <c r="L1284" s="83">
        <f t="shared" ref="L1284:L1347" si="20">LEN(TRIM(A1284))</f>
        <v>5</v>
      </c>
    </row>
    <row r="1285" spans="1:12">
      <c r="A1285" s="83" t="s">
        <v>4971</v>
      </c>
      <c r="B1285" s="83" t="s">
        <v>4972</v>
      </c>
      <c r="D1285" s="83" t="s">
        <v>4935</v>
      </c>
      <c r="L1285" s="83">
        <f t="shared" si="20"/>
        <v>5</v>
      </c>
    </row>
    <row r="1286" spans="1:12">
      <c r="A1286" s="83" t="s">
        <v>4973</v>
      </c>
      <c r="B1286" s="83" t="s">
        <v>4974</v>
      </c>
      <c r="D1286" s="83" t="s">
        <v>4935</v>
      </c>
      <c r="L1286" s="83">
        <f t="shared" si="20"/>
        <v>5</v>
      </c>
    </row>
    <row r="1287" spans="1:12">
      <c r="A1287" s="83" t="s">
        <v>4975</v>
      </c>
      <c r="B1287" s="83" t="s">
        <v>4976</v>
      </c>
      <c r="D1287" s="83" t="s">
        <v>4935</v>
      </c>
      <c r="L1287" s="83">
        <f t="shared" si="20"/>
        <v>5</v>
      </c>
    </row>
    <row r="1288" spans="1:12">
      <c r="A1288" s="83" t="s">
        <v>4977</v>
      </c>
      <c r="B1288" s="83" t="s">
        <v>4978</v>
      </c>
      <c r="D1288" s="83" t="s">
        <v>4935</v>
      </c>
      <c r="L1288" s="83">
        <f t="shared" si="20"/>
        <v>5</v>
      </c>
    </row>
    <row r="1289" spans="1:12">
      <c r="A1289" s="83" t="s">
        <v>4979</v>
      </c>
      <c r="B1289" s="83" t="s">
        <v>4980</v>
      </c>
      <c r="D1289" s="83" t="s">
        <v>4935</v>
      </c>
      <c r="L1289" s="83">
        <f t="shared" si="20"/>
        <v>5</v>
      </c>
    </row>
    <row r="1290" spans="1:12">
      <c r="A1290" s="83" t="s">
        <v>4981</v>
      </c>
      <c r="B1290" s="83" t="s">
        <v>4982</v>
      </c>
      <c r="D1290" s="83" t="s">
        <v>4935</v>
      </c>
      <c r="L1290" s="83">
        <f t="shared" si="20"/>
        <v>5</v>
      </c>
    </row>
    <row r="1291" spans="1:12">
      <c r="A1291" s="83" t="s">
        <v>4983</v>
      </c>
      <c r="B1291" s="83" t="s">
        <v>2672</v>
      </c>
      <c r="D1291" s="83" t="s">
        <v>43</v>
      </c>
      <c r="L1291" s="83">
        <f t="shared" si="20"/>
        <v>3</v>
      </c>
    </row>
    <row r="1292" spans="1:12">
      <c r="A1292" s="83" t="s">
        <v>4984</v>
      </c>
      <c r="B1292" s="83" t="s">
        <v>2674</v>
      </c>
      <c r="D1292" s="83" t="s">
        <v>4983</v>
      </c>
      <c r="L1292" s="83">
        <f t="shared" si="20"/>
        <v>4</v>
      </c>
    </row>
    <row r="1293" spans="1:12">
      <c r="A1293" s="83" t="s">
        <v>4985</v>
      </c>
      <c r="B1293" s="83" t="s">
        <v>2676</v>
      </c>
      <c r="D1293" s="83" t="s">
        <v>4984</v>
      </c>
      <c r="L1293" s="83">
        <f t="shared" si="20"/>
        <v>5</v>
      </c>
    </row>
    <row r="1294" spans="1:12">
      <c r="A1294" s="83" t="s">
        <v>306</v>
      </c>
      <c r="B1294" s="83" t="s">
        <v>307</v>
      </c>
      <c r="L1294" s="83">
        <f t="shared" si="20"/>
        <v>2</v>
      </c>
    </row>
    <row r="1295" spans="1:12">
      <c r="A1295" s="83" t="s">
        <v>44</v>
      </c>
      <c r="B1295" s="83" t="s">
        <v>4986</v>
      </c>
      <c r="L1295" s="83">
        <f t="shared" si="20"/>
        <v>2</v>
      </c>
    </row>
    <row r="1296" spans="1:12">
      <c r="A1296" s="83" t="s">
        <v>4987</v>
      </c>
      <c r="B1296" s="83" t="s">
        <v>4986</v>
      </c>
      <c r="D1296" s="83" t="s">
        <v>44</v>
      </c>
      <c r="L1296" s="83">
        <f t="shared" si="20"/>
        <v>3</v>
      </c>
    </row>
    <row r="1297" spans="1:12">
      <c r="A1297" s="83" t="s">
        <v>4988</v>
      </c>
      <c r="B1297" s="83" t="s">
        <v>4989</v>
      </c>
      <c r="D1297" s="83" t="s">
        <v>4987</v>
      </c>
      <c r="L1297" s="83">
        <f t="shared" si="20"/>
        <v>4</v>
      </c>
    </row>
    <row r="1298" spans="1:12">
      <c r="A1298" s="83" t="s">
        <v>4990</v>
      </c>
      <c r="B1298" s="83" t="s">
        <v>4991</v>
      </c>
      <c r="D1298" s="83" t="s">
        <v>4988</v>
      </c>
      <c r="L1298" s="83">
        <f t="shared" si="20"/>
        <v>5</v>
      </c>
    </row>
    <row r="1299" spans="1:12">
      <c r="A1299" s="83" t="s">
        <v>4992</v>
      </c>
      <c r="B1299" s="83" t="s">
        <v>4993</v>
      </c>
      <c r="D1299" s="83" t="s">
        <v>4988</v>
      </c>
      <c r="L1299" s="83">
        <f t="shared" si="20"/>
        <v>5</v>
      </c>
    </row>
    <row r="1300" spans="1:12">
      <c r="A1300" s="83" t="s">
        <v>4994</v>
      </c>
      <c r="B1300" s="83" t="s">
        <v>4995</v>
      </c>
      <c r="D1300" s="83" t="s">
        <v>4988</v>
      </c>
      <c r="L1300" s="83">
        <f t="shared" si="20"/>
        <v>5</v>
      </c>
    </row>
    <row r="1301" spans="1:12">
      <c r="A1301" s="83" t="s">
        <v>4996</v>
      </c>
      <c r="B1301" s="83" t="s">
        <v>4997</v>
      </c>
      <c r="D1301" s="83" t="s">
        <v>4988</v>
      </c>
      <c r="L1301" s="83">
        <f t="shared" si="20"/>
        <v>5</v>
      </c>
    </row>
    <row r="1302" spans="1:12">
      <c r="A1302" s="83" t="s">
        <v>4998</v>
      </c>
      <c r="B1302" s="83" t="s">
        <v>4999</v>
      </c>
      <c r="D1302" s="83" t="s">
        <v>4987</v>
      </c>
      <c r="L1302" s="83">
        <f t="shared" si="20"/>
        <v>4</v>
      </c>
    </row>
    <row r="1303" spans="1:12">
      <c r="A1303" s="83" t="s">
        <v>5000</v>
      </c>
      <c r="B1303" s="83" t="s">
        <v>5001</v>
      </c>
      <c r="D1303" s="83" t="s">
        <v>4998</v>
      </c>
      <c r="L1303" s="83">
        <f t="shared" si="20"/>
        <v>5</v>
      </c>
    </row>
    <row r="1304" spans="1:12">
      <c r="A1304" s="83" t="s">
        <v>5002</v>
      </c>
      <c r="B1304" s="83" t="s">
        <v>5003</v>
      </c>
      <c r="D1304" s="83" t="s">
        <v>4998</v>
      </c>
      <c r="L1304" s="83">
        <f t="shared" si="20"/>
        <v>5</v>
      </c>
    </row>
    <row r="1305" spans="1:12">
      <c r="A1305" s="83" t="s">
        <v>5004</v>
      </c>
      <c r="B1305" s="83" t="s">
        <v>5005</v>
      </c>
      <c r="D1305" s="83" t="s">
        <v>4987</v>
      </c>
      <c r="L1305" s="83">
        <f t="shared" si="20"/>
        <v>4</v>
      </c>
    </row>
    <row r="1306" spans="1:12">
      <c r="A1306" s="83" t="s">
        <v>5006</v>
      </c>
      <c r="B1306" s="83" t="s">
        <v>5007</v>
      </c>
      <c r="D1306" s="83" t="s">
        <v>5004</v>
      </c>
      <c r="L1306" s="83">
        <f t="shared" si="20"/>
        <v>5</v>
      </c>
    </row>
    <row r="1307" spans="1:12">
      <c r="A1307" s="83" t="s">
        <v>5008</v>
      </c>
      <c r="B1307" s="83" t="s">
        <v>5009</v>
      </c>
      <c r="D1307" s="83" t="s">
        <v>5004</v>
      </c>
      <c r="L1307" s="83">
        <f t="shared" si="20"/>
        <v>5</v>
      </c>
    </row>
    <row r="1308" spans="1:12">
      <c r="A1308" s="83" t="s">
        <v>5010</v>
      </c>
      <c r="B1308" s="83" t="s">
        <v>5011</v>
      </c>
      <c r="D1308" s="83" t="s">
        <v>4987</v>
      </c>
      <c r="L1308" s="83">
        <f t="shared" si="20"/>
        <v>4</v>
      </c>
    </row>
    <row r="1309" spans="1:12">
      <c r="A1309" s="83" t="s">
        <v>5012</v>
      </c>
      <c r="B1309" s="83" t="s">
        <v>5013</v>
      </c>
      <c r="D1309" s="83" t="s">
        <v>5010</v>
      </c>
      <c r="L1309" s="83">
        <f t="shared" si="20"/>
        <v>5</v>
      </c>
    </row>
    <row r="1310" spans="1:12">
      <c r="A1310" s="83" t="s">
        <v>5014</v>
      </c>
      <c r="B1310" s="83" t="s">
        <v>5015</v>
      </c>
      <c r="D1310" s="83" t="s">
        <v>5010</v>
      </c>
      <c r="L1310" s="83">
        <f t="shared" si="20"/>
        <v>5</v>
      </c>
    </row>
    <row r="1311" spans="1:12">
      <c r="A1311" s="83" t="s">
        <v>5016</v>
      </c>
      <c r="B1311" s="83" t="s">
        <v>5017</v>
      </c>
      <c r="D1311" s="83" t="s">
        <v>4987</v>
      </c>
      <c r="L1311" s="83">
        <f t="shared" si="20"/>
        <v>4</v>
      </c>
    </row>
    <row r="1312" spans="1:12">
      <c r="A1312" s="83" t="s">
        <v>5018</v>
      </c>
      <c r="B1312" s="83" t="s">
        <v>5017</v>
      </c>
      <c r="D1312" s="83" t="s">
        <v>5016</v>
      </c>
      <c r="L1312" s="83">
        <f t="shared" si="20"/>
        <v>5</v>
      </c>
    </row>
    <row r="1313" spans="1:12">
      <c r="A1313" s="83" t="s">
        <v>5019</v>
      </c>
      <c r="B1313" s="83" t="s">
        <v>2672</v>
      </c>
      <c r="D1313" s="83" t="s">
        <v>44</v>
      </c>
      <c r="L1313" s="83">
        <f t="shared" si="20"/>
        <v>3</v>
      </c>
    </row>
    <row r="1314" spans="1:12">
      <c r="A1314" s="83" t="s">
        <v>5020</v>
      </c>
      <c r="B1314" s="83" t="s">
        <v>2674</v>
      </c>
      <c r="D1314" s="83" t="s">
        <v>5019</v>
      </c>
      <c r="L1314" s="83">
        <f t="shared" si="20"/>
        <v>4</v>
      </c>
    </row>
    <row r="1315" spans="1:12">
      <c r="A1315" s="83" t="s">
        <v>5021</v>
      </c>
      <c r="B1315" s="83" t="s">
        <v>2676</v>
      </c>
      <c r="D1315" s="83" t="s">
        <v>5020</v>
      </c>
      <c r="L1315" s="83">
        <f t="shared" si="20"/>
        <v>5</v>
      </c>
    </row>
    <row r="1316" spans="1:12">
      <c r="A1316" s="83" t="s">
        <v>308</v>
      </c>
      <c r="B1316" s="83" t="s">
        <v>309</v>
      </c>
      <c r="L1316" s="83">
        <f t="shared" si="20"/>
        <v>2</v>
      </c>
    </row>
    <row r="1317" spans="1:12">
      <c r="A1317" s="83" t="s">
        <v>310</v>
      </c>
      <c r="B1317" s="83" t="s">
        <v>311</v>
      </c>
      <c r="L1317" s="83">
        <f t="shared" si="20"/>
        <v>2</v>
      </c>
    </row>
    <row r="1318" spans="1:12">
      <c r="A1318" s="83" t="s">
        <v>312</v>
      </c>
      <c r="B1318" s="83" t="s">
        <v>313</v>
      </c>
      <c r="L1318" s="83">
        <f t="shared" si="20"/>
        <v>2</v>
      </c>
    </row>
    <row r="1319" spans="1:12">
      <c r="A1319" s="83" t="s">
        <v>320</v>
      </c>
      <c r="B1319" s="83" t="s">
        <v>321</v>
      </c>
      <c r="L1319" s="83">
        <f t="shared" si="20"/>
        <v>2</v>
      </c>
    </row>
    <row r="1320" spans="1:12">
      <c r="A1320" s="83" t="s">
        <v>45</v>
      </c>
      <c r="B1320" s="83" t="s">
        <v>5022</v>
      </c>
      <c r="L1320" s="83">
        <f t="shared" si="20"/>
        <v>2</v>
      </c>
    </row>
    <row r="1321" spans="1:12">
      <c r="A1321" s="83" t="s">
        <v>5023</v>
      </c>
      <c r="B1321" s="83" t="s">
        <v>5022</v>
      </c>
      <c r="D1321" s="83" t="s">
        <v>45</v>
      </c>
      <c r="L1321" s="83">
        <f t="shared" si="20"/>
        <v>3</v>
      </c>
    </row>
    <row r="1322" spans="1:12">
      <c r="A1322" s="83" t="s">
        <v>5024</v>
      </c>
      <c r="B1322" s="83" t="s">
        <v>5025</v>
      </c>
      <c r="D1322" s="83" t="s">
        <v>5023</v>
      </c>
      <c r="L1322" s="83">
        <f t="shared" si="20"/>
        <v>4</v>
      </c>
    </row>
    <row r="1323" spans="1:12">
      <c r="A1323" s="83" t="s">
        <v>5026</v>
      </c>
      <c r="B1323" s="83" t="s">
        <v>5027</v>
      </c>
      <c r="D1323" s="83" t="s">
        <v>5024</v>
      </c>
      <c r="L1323" s="83">
        <f t="shared" si="20"/>
        <v>5</v>
      </c>
    </row>
    <row r="1324" spans="1:12">
      <c r="A1324" s="83" t="s">
        <v>5028</v>
      </c>
      <c r="B1324" s="83" t="s">
        <v>5029</v>
      </c>
      <c r="D1324" s="83" t="s">
        <v>5024</v>
      </c>
      <c r="L1324" s="83">
        <f t="shared" si="20"/>
        <v>5</v>
      </c>
    </row>
    <row r="1325" spans="1:12">
      <c r="A1325" s="83" t="s">
        <v>5030</v>
      </c>
      <c r="B1325" s="83" t="s">
        <v>5031</v>
      </c>
      <c r="D1325" s="83" t="s">
        <v>5024</v>
      </c>
      <c r="L1325" s="83">
        <f t="shared" si="20"/>
        <v>5</v>
      </c>
    </row>
    <row r="1326" spans="1:12">
      <c r="A1326" s="83" t="s">
        <v>5032</v>
      </c>
      <c r="B1326" s="83" t="s">
        <v>5033</v>
      </c>
      <c r="D1326" s="83" t="s">
        <v>5024</v>
      </c>
      <c r="L1326" s="83">
        <f t="shared" si="20"/>
        <v>5</v>
      </c>
    </row>
    <row r="1327" spans="1:12">
      <c r="A1327" s="83" t="s">
        <v>5034</v>
      </c>
      <c r="B1327" s="83" t="s">
        <v>5035</v>
      </c>
      <c r="D1327" s="83" t="s">
        <v>5024</v>
      </c>
      <c r="L1327" s="83">
        <f t="shared" si="20"/>
        <v>5</v>
      </c>
    </row>
    <row r="1328" spans="1:12">
      <c r="A1328" s="83" t="s">
        <v>5036</v>
      </c>
      <c r="B1328" s="83" t="s">
        <v>2672</v>
      </c>
      <c r="D1328" s="83" t="s">
        <v>45</v>
      </c>
      <c r="L1328" s="83">
        <f t="shared" si="20"/>
        <v>3</v>
      </c>
    </row>
    <row r="1329" spans="1:12">
      <c r="A1329" s="83" t="s">
        <v>5037</v>
      </c>
      <c r="B1329" s="83" t="s">
        <v>2674</v>
      </c>
      <c r="D1329" s="83" t="s">
        <v>5036</v>
      </c>
      <c r="L1329" s="83">
        <f t="shared" si="20"/>
        <v>4</v>
      </c>
    </row>
    <row r="1330" spans="1:12">
      <c r="A1330" s="83" t="s">
        <v>5038</v>
      </c>
      <c r="B1330" s="83" t="s">
        <v>2676</v>
      </c>
      <c r="D1330" s="83" t="s">
        <v>5037</v>
      </c>
      <c r="L1330" s="83">
        <f t="shared" si="20"/>
        <v>5</v>
      </c>
    </row>
    <row r="1331" spans="1:12">
      <c r="A1331" s="83" t="s">
        <v>322</v>
      </c>
      <c r="B1331" s="83" t="s">
        <v>323</v>
      </c>
      <c r="L1331" s="83">
        <f t="shared" si="20"/>
        <v>2</v>
      </c>
    </row>
    <row r="1332" spans="1:12">
      <c r="A1332" s="83" t="s">
        <v>324</v>
      </c>
      <c r="B1332" s="83" t="s">
        <v>325</v>
      </c>
      <c r="L1332" s="83">
        <f t="shared" si="20"/>
        <v>2</v>
      </c>
    </row>
    <row r="1333" spans="1:12">
      <c r="A1333" s="83" t="s">
        <v>5039</v>
      </c>
      <c r="B1333" s="83" t="s">
        <v>5040</v>
      </c>
      <c r="L1333" s="83">
        <f t="shared" si="20"/>
        <v>2</v>
      </c>
    </row>
    <row r="1334" spans="1:12">
      <c r="A1334" s="83" t="s">
        <v>5041</v>
      </c>
      <c r="B1334" s="83" t="s">
        <v>5042</v>
      </c>
      <c r="D1334" s="83" t="s">
        <v>5039</v>
      </c>
      <c r="L1334" s="83">
        <f t="shared" si="20"/>
        <v>3</v>
      </c>
    </row>
    <row r="1335" spans="1:12">
      <c r="A1335" s="83" t="s">
        <v>5043</v>
      </c>
      <c r="B1335" s="83" t="s">
        <v>5044</v>
      </c>
      <c r="D1335" s="83" t="s">
        <v>5041</v>
      </c>
      <c r="L1335" s="83">
        <f t="shared" si="20"/>
        <v>4</v>
      </c>
    </row>
    <row r="1336" spans="1:12">
      <c r="A1336" s="83" t="s">
        <v>5045</v>
      </c>
      <c r="B1336" s="83" t="s">
        <v>5046</v>
      </c>
      <c r="D1336" s="83" t="s">
        <v>5043</v>
      </c>
      <c r="L1336" s="83">
        <f t="shared" si="20"/>
        <v>5</v>
      </c>
    </row>
    <row r="1337" spans="1:12">
      <c r="A1337" s="83" t="s">
        <v>5047</v>
      </c>
      <c r="B1337" s="83" t="s">
        <v>5048</v>
      </c>
      <c r="D1337" s="83" t="s">
        <v>5043</v>
      </c>
      <c r="L1337" s="83">
        <f t="shared" si="20"/>
        <v>5</v>
      </c>
    </row>
    <row r="1338" spans="1:12">
      <c r="A1338" s="83" t="s">
        <v>5049</v>
      </c>
      <c r="B1338" s="83" t="s">
        <v>5050</v>
      </c>
      <c r="D1338" s="83" t="s">
        <v>5043</v>
      </c>
      <c r="L1338" s="83">
        <f t="shared" si="20"/>
        <v>5</v>
      </c>
    </row>
    <row r="1339" spans="1:12">
      <c r="A1339" s="83" t="s">
        <v>5051</v>
      </c>
      <c r="B1339" s="83" t="s">
        <v>5052</v>
      </c>
      <c r="D1339" s="83" t="s">
        <v>5043</v>
      </c>
      <c r="L1339" s="83">
        <f t="shared" si="20"/>
        <v>5</v>
      </c>
    </row>
    <row r="1340" spans="1:12">
      <c r="A1340" s="83" t="s">
        <v>5053</v>
      </c>
      <c r="B1340" s="83" t="s">
        <v>5054</v>
      </c>
      <c r="D1340" s="83" t="s">
        <v>5043</v>
      </c>
      <c r="L1340" s="83">
        <f t="shared" si="20"/>
        <v>5</v>
      </c>
    </row>
    <row r="1341" spans="1:12">
      <c r="A1341" s="83" t="s">
        <v>5055</v>
      </c>
      <c r="B1341" s="83" t="s">
        <v>5056</v>
      </c>
      <c r="D1341" s="83" t="s">
        <v>5043</v>
      </c>
      <c r="L1341" s="83">
        <f t="shared" si="20"/>
        <v>5</v>
      </c>
    </row>
    <row r="1342" spans="1:12">
      <c r="A1342" s="83" t="s">
        <v>5057</v>
      </c>
      <c r="B1342" s="83" t="s">
        <v>5058</v>
      </c>
      <c r="D1342" s="83" t="s">
        <v>5043</v>
      </c>
      <c r="L1342" s="83">
        <f t="shared" si="20"/>
        <v>5</v>
      </c>
    </row>
    <row r="1343" spans="1:12">
      <c r="A1343" s="83" t="s">
        <v>5059</v>
      </c>
      <c r="B1343" s="83" t="s">
        <v>5060</v>
      </c>
      <c r="D1343" s="83" t="s">
        <v>5039</v>
      </c>
      <c r="L1343" s="83">
        <f t="shared" si="20"/>
        <v>3</v>
      </c>
    </row>
    <row r="1344" spans="1:12">
      <c r="A1344" s="83" t="s">
        <v>5061</v>
      </c>
      <c r="B1344" s="83" t="s">
        <v>5062</v>
      </c>
      <c r="D1344" s="83" t="s">
        <v>5059</v>
      </c>
      <c r="L1344" s="83">
        <f t="shared" si="20"/>
        <v>4</v>
      </c>
    </row>
    <row r="1345" spans="1:12">
      <c r="A1345" s="83" t="s">
        <v>5063</v>
      </c>
      <c r="B1345" s="83" t="s">
        <v>5064</v>
      </c>
      <c r="D1345" s="83" t="s">
        <v>5061</v>
      </c>
      <c r="L1345" s="83">
        <f t="shared" si="20"/>
        <v>5</v>
      </c>
    </row>
    <row r="1346" spans="1:12">
      <c r="A1346" s="83" t="s">
        <v>5065</v>
      </c>
      <c r="B1346" s="83" t="s">
        <v>5066</v>
      </c>
      <c r="D1346" s="83" t="s">
        <v>5061</v>
      </c>
      <c r="L1346" s="83">
        <f t="shared" si="20"/>
        <v>5</v>
      </c>
    </row>
    <row r="1347" spans="1:12">
      <c r="A1347" s="83" t="s">
        <v>5067</v>
      </c>
      <c r="B1347" s="83" t="s">
        <v>5068</v>
      </c>
      <c r="D1347" s="83" t="s">
        <v>5061</v>
      </c>
      <c r="L1347" s="83">
        <f t="shared" si="20"/>
        <v>5</v>
      </c>
    </row>
    <row r="1348" spans="1:12">
      <c r="A1348" s="83" t="s">
        <v>5069</v>
      </c>
      <c r="B1348" s="83" t="s">
        <v>5070</v>
      </c>
      <c r="D1348" s="83" t="s">
        <v>5059</v>
      </c>
      <c r="L1348" s="83">
        <f t="shared" ref="L1348:L1411" si="21">LEN(TRIM(A1348))</f>
        <v>4</v>
      </c>
    </row>
    <row r="1349" spans="1:12">
      <c r="A1349" s="83" t="s">
        <v>5071</v>
      </c>
      <c r="B1349" s="83" t="s">
        <v>5072</v>
      </c>
      <c r="D1349" s="83" t="s">
        <v>5069</v>
      </c>
      <c r="L1349" s="83">
        <f t="shared" si="21"/>
        <v>5</v>
      </c>
    </row>
    <row r="1350" spans="1:12">
      <c r="A1350" s="83" t="s">
        <v>5073</v>
      </c>
      <c r="B1350" s="83" t="s">
        <v>5074</v>
      </c>
      <c r="D1350" s="83" t="s">
        <v>5069</v>
      </c>
      <c r="L1350" s="83">
        <f t="shared" si="21"/>
        <v>5</v>
      </c>
    </row>
    <row r="1351" spans="1:12">
      <c r="A1351" s="83" t="s">
        <v>5075</v>
      </c>
      <c r="B1351" s="83" t="s">
        <v>5076</v>
      </c>
      <c r="D1351" s="83" t="s">
        <v>5059</v>
      </c>
      <c r="L1351" s="83">
        <f t="shared" si="21"/>
        <v>4</v>
      </c>
    </row>
    <row r="1352" spans="1:12">
      <c r="A1352" s="83" t="s">
        <v>5077</v>
      </c>
      <c r="B1352" s="83" t="s">
        <v>5078</v>
      </c>
      <c r="D1352" s="83" t="s">
        <v>5075</v>
      </c>
      <c r="L1352" s="83">
        <f t="shared" si="21"/>
        <v>5</v>
      </c>
    </row>
    <row r="1353" spans="1:12">
      <c r="A1353" s="83" t="s">
        <v>5079</v>
      </c>
      <c r="B1353" s="83" t="s">
        <v>5080</v>
      </c>
      <c r="D1353" s="83" t="s">
        <v>5075</v>
      </c>
      <c r="L1353" s="83">
        <f t="shared" si="21"/>
        <v>5</v>
      </c>
    </row>
    <row r="1354" spans="1:12">
      <c r="A1354" s="83" t="s">
        <v>5081</v>
      </c>
      <c r="B1354" s="83" t="s">
        <v>5082</v>
      </c>
      <c r="D1354" s="83" t="s">
        <v>5075</v>
      </c>
      <c r="L1354" s="83">
        <f t="shared" si="21"/>
        <v>5</v>
      </c>
    </row>
    <row r="1355" spans="1:12">
      <c r="A1355" s="83" t="s">
        <v>5083</v>
      </c>
      <c r="B1355" s="83" t="s">
        <v>5084</v>
      </c>
      <c r="D1355" s="83" t="s">
        <v>5075</v>
      </c>
      <c r="L1355" s="83">
        <f t="shared" si="21"/>
        <v>5</v>
      </c>
    </row>
    <row r="1356" spans="1:12">
      <c r="A1356" s="83" t="s">
        <v>5085</v>
      </c>
      <c r="B1356" s="83" t="s">
        <v>5086</v>
      </c>
      <c r="D1356" s="83" t="s">
        <v>5039</v>
      </c>
      <c r="L1356" s="83">
        <f t="shared" si="21"/>
        <v>3</v>
      </c>
    </row>
    <row r="1357" spans="1:12">
      <c r="A1357" s="83" t="s">
        <v>5087</v>
      </c>
      <c r="B1357" s="83" t="s">
        <v>5088</v>
      </c>
      <c r="D1357" s="83" t="s">
        <v>5085</v>
      </c>
      <c r="L1357" s="83">
        <f t="shared" si="21"/>
        <v>4</v>
      </c>
    </row>
    <row r="1358" spans="1:12">
      <c r="A1358" s="83" t="s">
        <v>5089</v>
      </c>
      <c r="B1358" s="83" t="s">
        <v>5090</v>
      </c>
      <c r="D1358" s="83" t="s">
        <v>5087</v>
      </c>
      <c r="L1358" s="83">
        <f t="shared" si="21"/>
        <v>5</v>
      </c>
    </row>
    <row r="1359" spans="1:12">
      <c r="A1359" s="83" t="s">
        <v>5091</v>
      </c>
      <c r="B1359" s="83" t="s">
        <v>5092</v>
      </c>
      <c r="D1359" s="83" t="s">
        <v>5087</v>
      </c>
      <c r="L1359" s="83">
        <f t="shared" si="21"/>
        <v>5</v>
      </c>
    </row>
    <row r="1360" spans="1:12">
      <c r="A1360" s="83" t="s">
        <v>5093</v>
      </c>
      <c r="B1360" s="83" t="s">
        <v>5094</v>
      </c>
      <c r="D1360" s="83" t="s">
        <v>5087</v>
      </c>
      <c r="L1360" s="83">
        <f t="shared" si="21"/>
        <v>5</v>
      </c>
    </row>
    <row r="1361" spans="1:12">
      <c r="A1361" s="83" t="s">
        <v>5095</v>
      </c>
      <c r="B1361" s="83" t="s">
        <v>5096</v>
      </c>
      <c r="D1361" s="83" t="s">
        <v>5087</v>
      </c>
      <c r="L1361" s="83">
        <f t="shared" si="21"/>
        <v>5</v>
      </c>
    </row>
    <row r="1362" spans="1:12">
      <c r="A1362" s="83" t="s">
        <v>5097</v>
      </c>
      <c r="B1362" s="83" t="s">
        <v>5098</v>
      </c>
      <c r="D1362" s="83" t="s">
        <v>5087</v>
      </c>
      <c r="L1362" s="83">
        <f t="shared" si="21"/>
        <v>5</v>
      </c>
    </row>
    <row r="1363" spans="1:12">
      <c r="A1363" s="83" t="s">
        <v>5099</v>
      </c>
      <c r="B1363" s="83" t="s">
        <v>5100</v>
      </c>
      <c r="D1363" s="83" t="s">
        <v>5085</v>
      </c>
      <c r="L1363" s="83">
        <f t="shared" si="21"/>
        <v>4</v>
      </c>
    </row>
    <row r="1364" spans="1:12">
      <c r="A1364" s="83" t="s">
        <v>5101</v>
      </c>
      <c r="B1364" s="83" t="s">
        <v>5102</v>
      </c>
      <c r="D1364" s="83" t="s">
        <v>5099</v>
      </c>
      <c r="L1364" s="83">
        <f t="shared" si="21"/>
        <v>5</v>
      </c>
    </row>
    <row r="1365" spans="1:12">
      <c r="A1365" s="83" t="s">
        <v>5103</v>
      </c>
      <c r="B1365" s="83" t="s">
        <v>5104</v>
      </c>
      <c r="D1365" s="83" t="s">
        <v>5099</v>
      </c>
      <c r="L1365" s="83">
        <f t="shared" si="21"/>
        <v>5</v>
      </c>
    </row>
    <row r="1366" spans="1:12">
      <c r="A1366" s="83" t="s">
        <v>5105</v>
      </c>
      <c r="B1366" s="83" t="s">
        <v>5106</v>
      </c>
      <c r="D1366" s="83" t="s">
        <v>5099</v>
      </c>
      <c r="L1366" s="83">
        <f t="shared" si="21"/>
        <v>5</v>
      </c>
    </row>
    <row r="1367" spans="1:12">
      <c r="A1367" s="83" t="s">
        <v>5107</v>
      </c>
      <c r="B1367" s="83" t="s">
        <v>5108</v>
      </c>
      <c r="D1367" s="83" t="s">
        <v>5099</v>
      </c>
      <c r="L1367" s="83">
        <f t="shared" si="21"/>
        <v>5</v>
      </c>
    </row>
    <row r="1368" spans="1:12">
      <c r="A1368" s="83" t="s">
        <v>5109</v>
      </c>
      <c r="B1368" s="83" t="s">
        <v>5110</v>
      </c>
      <c r="D1368" s="83" t="s">
        <v>5099</v>
      </c>
      <c r="L1368" s="83">
        <f t="shared" si="21"/>
        <v>5</v>
      </c>
    </row>
    <row r="1369" spans="1:12">
      <c r="A1369" s="83" t="s">
        <v>5111</v>
      </c>
      <c r="B1369" s="83" t="s">
        <v>5112</v>
      </c>
      <c r="D1369" s="83" t="s">
        <v>5099</v>
      </c>
      <c r="L1369" s="83">
        <f t="shared" si="21"/>
        <v>5</v>
      </c>
    </row>
    <row r="1370" spans="1:12">
      <c r="A1370" s="83" t="s">
        <v>5113</v>
      </c>
      <c r="B1370" s="83" t="s">
        <v>5114</v>
      </c>
      <c r="D1370" s="83" t="s">
        <v>5099</v>
      </c>
      <c r="L1370" s="83">
        <f t="shared" si="21"/>
        <v>5</v>
      </c>
    </row>
    <row r="1371" spans="1:12">
      <c r="A1371" s="83" t="s">
        <v>5115</v>
      </c>
      <c r="B1371" s="83" t="s">
        <v>5116</v>
      </c>
      <c r="D1371" s="83" t="s">
        <v>5085</v>
      </c>
      <c r="L1371" s="83">
        <f t="shared" si="21"/>
        <v>4</v>
      </c>
    </row>
    <row r="1372" spans="1:12">
      <c r="A1372" s="83" t="s">
        <v>5117</v>
      </c>
      <c r="B1372" s="83" t="s">
        <v>5118</v>
      </c>
      <c r="D1372" s="83" t="s">
        <v>5115</v>
      </c>
      <c r="L1372" s="83">
        <f t="shared" si="21"/>
        <v>5</v>
      </c>
    </row>
    <row r="1373" spans="1:12">
      <c r="A1373" s="83" t="s">
        <v>5119</v>
      </c>
      <c r="B1373" s="83" t="s">
        <v>5120</v>
      </c>
      <c r="D1373" s="83" t="s">
        <v>5115</v>
      </c>
      <c r="L1373" s="83">
        <f t="shared" si="21"/>
        <v>5</v>
      </c>
    </row>
    <row r="1374" spans="1:12">
      <c r="A1374" s="83" t="s">
        <v>5121</v>
      </c>
      <c r="B1374" s="83" t="s">
        <v>5122</v>
      </c>
      <c r="D1374" s="83" t="s">
        <v>5115</v>
      </c>
      <c r="L1374" s="83">
        <f t="shared" si="21"/>
        <v>5</v>
      </c>
    </row>
    <row r="1375" spans="1:12">
      <c r="A1375" s="83" t="s">
        <v>5123</v>
      </c>
      <c r="B1375" s="83" t="s">
        <v>5124</v>
      </c>
      <c r="D1375" s="83" t="s">
        <v>5085</v>
      </c>
      <c r="L1375" s="83">
        <f t="shared" si="21"/>
        <v>4</v>
      </c>
    </row>
    <row r="1376" spans="1:12">
      <c r="A1376" s="83" t="s">
        <v>5125</v>
      </c>
      <c r="B1376" s="83" t="s">
        <v>5126</v>
      </c>
      <c r="D1376" s="83" t="s">
        <v>5123</v>
      </c>
      <c r="L1376" s="83">
        <f t="shared" si="21"/>
        <v>5</v>
      </c>
    </row>
    <row r="1377" spans="1:12">
      <c r="A1377" s="83" t="s">
        <v>5127</v>
      </c>
      <c r="B1377" s="83" t="s">
        <v>5128</v>
      </c>
      <c r="D1377" s="83" t="s">
        <v>5123</v>
      </c>
      <c r="L1377" s="83">
        <f t="shared" si="21"/>
        <v>5</v>
      </c>
    </row>
    <row r="1378" spans="1:12">
      <c r="A1378" s="83" t="s">
        <v>5129</v>
      </c>
      <c r="B1378" s="83" t="s">
        <v>5130</v>
      </c>
      <c r="D1378" s="83" t="s">
        <v>5123</v>
      </c>
      <c r="L1378" s="83">
        <f t="shared" si="21"/>
        <v>5</v>
      </c>
    </row>
    <row r="1379" spans="1:12">
      <c r="A1379" s="83" t="s">
        <v>5131</v>
      </c>
      <c r="B1379" s="83" t="s">
        <v>5132</v>
      </c>
      <c r="D1379" s="83" t="s">
        <v>5039</v>
      </c>
      <c r="L1379" s="83">
        <f t="shared" si="21"/>
        <v>3</v>
      </c>
    </row>
    <row r="1380" spans="1:12">
      <c r="A1380" s="83" t="s">
        <v>5133</v>
      </c>
      <c r="B1380" s="83" t="s">
        <v>5134</v>
      </c>
      <c r="D1380" s="83" t="s">
        <v>5131</v>
      </c>
      <c r="L1380" s="83">
        <f t="shared" si="21"/>
        <v>4</v>
      </c>
    </row>
    <row r="1381" spans="1:12">
      <c r="A1381" s="83" t="s">
        <v>5135</v>
      </c>
      <c r="B1381" s="83" t="s">
        <v>5136</v>
      </c>
      <c r="D1381" s="83" t="s">
        <v>5133</v>
      </c>
      <c r="L1381" s="83">
        <f t="shared" si="21"/>
        <v>5</v>
      </c>
    </row>
    <row r="1382" spans="1:12">
      <c r="A1382" s="83" t="s">
        <v>5137</v>
      </c>
      <c r="B1382" s="83" t="s">
        <v>5138</v>
      </c>
      <c r="D1382" s="83" t="s">
        <v>5133</v>
      </c>
      <c r="L1382" s="83">
        <f t="shared" si="21"/>
        <v>5</v>
      </c>
    </row>
    <row r="1383" spans="1:12">
      <c r="A1383" s="83" t="s">
        <v>5139</v>
      </c>
      <c r="B1383" s="83" t="s">
        <v>5140</v>
      </c>
      <c r="D1383" s="83" t="s">
        <v>5133</v>
      </c>
      <c r="L1383" s="83">
        <f t="shared" si="21"/>
        <v>5</v>
      </c>
    </row>
    <row r="1384" spans="1:12">
      <c r="A1384" s="83" t="s">
        <v>5141</v>
      </c>
      <c r="B1384" s="83" t="s">
        <v>5142</v>
      </c>
      <c r="D1384" s="83" t="s">
        <v>5131</v>
      </c>
      <c r="L1384" s="83">
        <f t="shared" si="21"/>
        <v>4</v>
      </c>
    </row>
    <row r="1385" spans="1:12">
      <c r="A1385" s="83" t="s">
        <v>5143</v>
      </c>
      <c r="B1385" s="83" t="s">
        <v>5144</v>
      </c>
      <c r="D1385" s="83" t="s">
        <v>5141</v>
      </c>
      <c r="L1385" s="83">
        <f t="shared" si="21"/>
        <v>5</v>
      </c>
    </row>
    <row r="1386" spans="1:12">
      <c r="A1386" s="83" t="s">
        <v>5145</v>
      </c>
      <c r="B1386" s="83" t="s">
        <v>5146</v>
      </c>
      <c r="D1386" s="83" t="s">
        <v>5141</v>
      </c>
      <c r="L1386" s="83">
        <f t="shared" si="21"/>
        <v>5</v>
      </c>
    </row>
    <row r="1387" spans="1:12">
      <c r="A1387" s="83" t="s">
        <v>5147</v>
      </c>
      <c r="B1387" s="83" t="s">
        <v>5148</v>
      </c>
      <c r="D1387" s="83" t="s">
        <v>5141</v>
      </c>
      <c r="L1387" s="83">
        <f t="shared" si="21"/>
        <v>5</v>
      </c>
    </row>
    <row r="1388" spans="1:12">
      <c r="A1388" s="83" t="s">
        <v>5149</v>
      </c>
      <c r="B1388" s="83" t="s">
        <v>5150</v>
      </c>
      <c r="D1388" s="83" t="s">
        <v>5141</v>
      </c>
      <c r="L1388" s="83">
        <f t="shared" si="21"/>
        <v>5</v>
      </c>
    </row>
    <row r="1389" spans="1:12">
      <c r="A1389" s="83" t="s">
        <v>5151</v>
      </c>
      <c r="B1389" s="83" t="s">
        <v>5152</v>
      </c>
      <c r="D1389" s="83" t="s">
        <v>5131</v>
      </c>
      <c r="L1389" s="83">
        <f t="shared" si="21"/>
        <v>4</v>
      </c>
    </row>
    <row r="1390" spans="1:12">
      <c r="A1390" s="83" t="s">
        <v>5153</v>
      </c>
      <c r="B1390" s="83" t="s">
        <v>5154</v>
      </c>
      <c r="D1390" s="83" t="s">
        <v>5151</v>
      </c>
      <c r="L1390" s="83">
        <f t="shared" si="21"/>
        <v>5</v>
      </c>
    </row>
    <row r="1391" spans="1:12">
      <c r="A1391" s="83" t="s">
        <v>5155</v>
      </c>
      <c r="B1391" s="83" t="s">
        <v>5156</v>
      </c>
      <c r="D1391" s="83" t="s">
        <v>5151</v>
      </c>
      <c r="L1391" s="83">
        <f t="shared" si="21"/>
        <v>5</v>
      </c>
    </row>
    <row r="1392" spans="1:12">
      <c r="A1392" s="83" t="s">
        <v>5157</v>
      </c>
      <c r="B1392" s="83" t="s">
        <v>5158</v>
      </c>
      <c r="D1392" s="83" t="s">
        <v>5151</v>
      </c>
      <c r="L1392" s="83">
        <f t="shared" si="21"/>
        <v>5</v>
      </c>
    </row>
    <row r="1393" spans="1:12">
      <c r="A1393" s="83" t="s">
        <v>5159</v>
      </c>
      <c r="B1393" s="83" t="s">
        <v>5160</v>
      </c>
      <c r="D1393" s="83" t="s">
        <v>5131</v>
      </c>
      <c r="L1393" s="83">
        <f t="shared" si="21"/>
        <v>4</v>
      </c>
    </row>
    <row r="1394" spans="1:12">
      <c r="A1394" s="83" t="s">
        <v>5161</v>
      </c>
      <c r="B1394" s="83" t="s">
        <v>5162</v>
      </c>
      <c r="D1394" s="83" t="s">
        <v>5159</v>
      </c>
      <c r="L1394" s="83">
        <f t="shared" si="21"/>
        <v>5</v>
      </c>
    </row>
    <row r="1395" spans="1:12">
      <c r="A1395" s="83" t="s">
        <v>5163</v>
      </c>
      <c r="B1395" s="83" t="s">
        <v>5164</v>
      </c>
      <c r="D1395" s="83" t="s">
        <v>5159</v>
      </c>
      <c r="L1395" s="83">
        <f t="shared" si="21"/>
        <v>5</v>
      </c>
    </row>
    <row r="1396" spans="1:12">
      <c r="A1396" s="83" t="s">
        <v>5165</v>
      </c>
      <c r="B1396" s="83" t="s">
        <v>5166</v>
      </c>
      <c r="D1396" s="83" t="s">
        <v>5159</v>
      </c>
      <c r="L1396" s="83">
        <f t="shared" si="21"/>
        <v>5</v>
      </c>
    </row>
    <row r="1397" spans="1:12">
      <c r="A1397" s="83" t="s">
        <v>5167</v>
      </c>
      <c r="B1397" s="83" t="s">
        <v>5168</v>
      </c>
      <c r="D1397" s="83" t="s">
        <v>5159</v>
      </c>
      <c r="L1397" s="83">
        <f t="shared" si="21"/>
        <v>5</v>
      </c>
    </row>
    <row r="1398" spans="1:12">
      <c r="A1398" s="83" t="s">
        <v>5169</v>
      </c>
      <c r="B1398" s="83" t="s">
        <v>5170</v>
      </c>
      <c r="D1398" s="83" t="s">
        <v>5159</v>
      </c>
      <c r="L1398" s="83">
        <f t="shared" si="21"/>
        <v>5</v>
      </c>
    </row>
    <row r="1399" spans="1:12">
      <c r="A1399" s="83" t="s">
        <v>5171</v>
      </c>
      <c r="B1399" s="83" t="s">
        <v>5172</v>
      </c>
      <c r="D1399" s="83" t="s">
        <v>5131</v>
      </c>
      <c r="L1399" s="83">
        <f t="shared" si="21"/>
        <v>4</v>
      </c>
    </row>
    <row r="1400" spans="1:12">
      <c r="A1400" s="83" t="s">
        <v>5173</v>
      </c>
      <c r="B1400" s="83" t="s">
        <v>5174</v>
      </c>
      <c r="D1400" s="83" t="s">
        <v>5171</v>
      </c>
      <c r="L1400" s="83">
        <f t="shared" si="21"/>
        <v>5</v>
      </c>
    </row>
    <row r="1401" spans="1:12">
      <c r="A1401" s="83" t="s">
        <v>5175</v>
      </c>
      <c r="B1401" s="83" t="s">
        <v>5176</v>
      </c>
      <c r="D1401" s="83" t="s">
        <v>5171</v>
      </c>
      <c r="L1401" s="83">
        <f t="shared" si="21"/>
        <v>5</v>
      </c>
    </row>
    <row r="1402" spans="1:12">
      <c r="A1402" s="83" t="s">
        <v>5177</v>
      </c>
      <c r="B1402" s="83" t="s">
        <v>5178</v>
      </c>
      <c r="D1402" s="83" t="s">
        <v>5171</v>
      </c>
      <c r="L1402" s="83">
        <f t="shared" si="21"/>
        <v>5</v>
      </c>
    </row>
    <row r="1403" spans="1:12">
      <c r="A1403" s="83" t="s">
        <v>5179</v>
      </c>
      <c r="B1403" s="83" t="s">
        <v>2672</v>
      </c>
      <c r="D1403" s="83" t="s">
        <v>5039</v>
      </c>
      <c r="L1403" s="83">
        <f t="shared" si="21"/>
        <v>3</v>
      </c>
    </row>
    <row r="1404" spans="1:12">
      <c r="A1404" s="83" t="s">
        <v>5180</v>
      </c>
      <c r="B1404" s="83" t="s">
        <v>2674</v>
      </c>
      <c r="D1404" s="83" t="s">
        <v>5179</v>
      </c>
      <c r="L1404" s="83">
        <f t="shared" si="21"/>
        <v>4</v>
      </c>
    </row>
    <row r="1405" spans="1:12">
      <c r="A1405" s="83" t="s">
        <v>5181</v>
      </c>
      <c r="B1405" s="83" t="s">
        <v>2676</v>
      </c>
      <c r="D1405" s="83" t="s">
        <v>5180</v>
      </c>
      <c r="L1405" s="83">
        <f t="shared" si="21"/>
        <v>5</v>
      </c>
    </row>
    <row r="1406" spans="1:12">
      <c r="A1406" s="83" t="s">
        <v>326</v>
      </c>
      <c r="B1406" s="83" t="s">
        <v>327</v>
      </c>
      <c r="L1406" s="83">
        <f t="shared" si="21"/>
        <v>2</v>
      </c>
    </row>
    <row r="1407" spans="1:12">
      <c r="A1407" s="83" t="s">
        <v>46</v>
      </c>
      <c r="B1407" s="83" t="s">
        <v>5182</v>
      </c>
      <c r="L1407" s="83">
        <f t="shared" si="21"/>
        <v>2</v>
      </c>
    </row>
    <row r="1408" spans="1:12">
      <c r="A1408" s="83" t="s">
        <v>328</v>
      </c>
      <c r="B1408" s="83" t="s">
        <v>5183</v>
      </c>
      <c r="D1408" s="83" t="s">
        <v>46</v>
      </c>
      <c r="L1408" s="83">
        <f t="shared" si="21"/>
        <v>3</v>
      </c>
    </row>
    <row r="1409" spans="1:12">
      <c r="A1409" s="83" t="s">
        <v>329</v>
      </c>
      <c r="B1409" s="83" t="s">
        <v>5184</v>
      </c>
      <c r="D1409" s="83" t="s">
        <v>328</v>
      </c>
      <c r="L1409" s="83">
        <f t="shared" si="21"/>
        <v>4</v>
      </c>
    </row>
    <row r="1410" spans="1:12">
      <c r="A1410" s="83" t="s">
        <v>5185</v>
      </c>
      <c r="B1410" s="83" t="s">
        <v>5186</v>
      </c>
      <c r="D1410" s="83" t="s">
        <v>329</v>
      </c>
      <c r="L1410" s="83">
        <f t="shared" si="21"/>
        <v>5</v>
      </c>
    </row>
    <row r="1411" spans="1:12">
      <c r="A1411" s="83" t="s">
        <v>5187</v>
      </c>
      <c r="B1411" s="83" t="s">
        <v>5188</v>
      </c>
      <c r="D1411" s="83" t="s">
        <v>329</v>
      </c>
      <c r="L1411" s="83">
        <f t="shared" si="21"/>
        <v>5</v>
      </c>
    </row>
    <row r="1412" spans="1:12">
      <c r="A1412" s="83" t="s">
        <v>5189</v>
      </c>
      <c r="B1412" s="83" t="s">
        <v>5190</v>
      </c>
      <c r="D1412" s="83" t="s">
        <v>329</v>
      </c>
      <c r="L1412" s="83">
        <f t="shared" ref="L1412:L1475" si="22">LEN(TRIM(A1412))</f>
        <v>5</v>
      </c>
    </row>
    <row r="1413" spans="1:12">
      <c r="A1413" s="83" t="s">
        <v>5191</v>
      </c>
      <c r="B1413" s="83" t="s">
        <v>5192</v>
      </c>
      <c r="D1413" s="83" t="s">
        <v>329</v>
      </c>
      <c r="L1413" s="83">
        <f t="shared" si="22"/>
        <v>5</v>
      </c>
    </row>
    <row r="1414" spans="1:12">
      <c r="A1414" s="83" t="s">
        <v>331</v>
      </c>
      <c r="B1414" s="83" t="s">
        <v>5193</v>
      </c>
      <c r="D1414" s="83" t="s">
        <v>328</v>
      </c>
      <c r="L1414" s="83">
        <f t="shared" si="22"/>
        <v>4</v>
      </c>
    </row>
    <row r="1415" spans="1:12">
      <c r="A1415" s="83" t="s">
        <v>5194</v>
      </c>
      <c r="B1415" s="83" t="s">
        <v>5195</v>
      </c>
      <c r="D1415" s="83" t="s">
        <v>331</v>
      </c>
      <c r="L1415" s="83">
        <f t="shared" si="22"/>
        <v>5</v>
      </c>
    </row>
    <row r="1416" spans="1:12">
      <c r="A1416" s="83" t="s">
        <v>5196</v>
      </c>
      <c r="B1416" s="83" t="s">
        <v>5197</v>
      </c>
      <c r="D1416" s="83" t="s">
        <v>328</v>
      </c>
      <c r="L1416" s="83">
        <f t="shared" si="22"/>
        <v>4</v>
      </c>
    </row>
    <row r="1417" spans="1:12">
      <c r="A1417" s="83" t="s">
        <v>5198</v>
      </c>
      <c r="B1417" s="83" t="s">
        <v>5197</v>
      </c>
      <c r="D1417" s="83" t="s">
        <v>5196</v>
      </c>
      <c r="L1417" s="83">
        <f t="shared" si="22"/>
        <v>5</v>
      </c>
    </row>
    <row r="1418" spans="1:12">
      <c r="A1418" s="83" t="s">
        <v>333</v>
      </c>
      <c r="B1418" s="83" t="s">
        <v>5199</v>
      </c>
      <c r="D1418" s="83" t="s">
        <v>46</v>
      </c>
      <c r="L1418" s="83">
        <f t="shared" si="22"/>
        <v>3</v>
      </c>
    </row>
    <row r="1419" spans="1:12">
      <c r="A1419" s="83" t="s">
        <v>5200</v>
      </c>
      <c r="B1419" s="83" t="s">
        <v>5201</v>
      </c>
      <c r="D1419" s="83" t="s">
        <v>333</v>
      </c>
      <c r="L1419" s="83">
        <f t="shared" si="22"/>
        <v>4</v>
      </c>
    </row>
    <row r="1420" spans="1:12">
      <c r="A1420" s="83" t="s">
        <v>5202</v>
      </c>
      <c r="B1420" s="83" t="s">
        <v>5203</v>
      </c>
      <c r="D1420" s="83" t="s">
        <v>5200</v>
      </c>
      <c r="L1420" s="83">
        <f t="shared" si="22"/>
        <v>5</v>
      </c>
    </row>
    <row r="1421" spans="1:12">
      <c r="A1421" s="83" t="s">
        <v>5204</v>
      </c>
      <c r="B1421" s="83" t="s">
        <v>5205</v>
      </c>
      <c r="D1421" s="83" t="s">
        <v>5200</v>
      </c>
      <c r="L1421" s="83">
        <f t="shared" si="22"/>
        <v>5</v>
      </c>
    </row>
    <row r="1422" spans="1:12">
      <c r="A1422" s="83" t="s">
        <v>5206</v>
      </c>
      <c r="B1422" s="83" t="s">
        <v>5207</v>
      </c>
      <c r="D1422" s="83" t="s">
        <v>5200</v>
      </c>
      <c r="L1422" s="83">
        <f t="shared" si="22"/>
        <v>5</v>
      </c>
    </row>
    <row r="1423" spans="1:12">
      <c r="A1423" s="83" t="s">
        <v>5208</v>
      </c>
      <c r="B1423" s="83" t="s">
        <v>5209</v>
      </c>
      <c r="D1423" s="83" t="s">
        <v>333</v>
      </c>
      <c r="L1423" s="83">
        <f t="shared" si="22"/>
        <v>4</v>
      </c>
    </row>
    <row r="1424" spans="1:12">
      <c r="A1424" s="83" t="s">
        <v>5210</v>
      </c>
      <c r="B1424" s="83" t="s">
        <v>5211</v>
      </c>
      <c r="D1424" s="83" t="s">
        <v>5208</v>
      </c>
      <c r="L1424" s="83">
        <f t="shared" si="22"/>
        <v>5</v>
      </c>
    </row>
    <row r="1425" spans="1:12">
      <c r="A1425" s="83" t="s">
        <v>5212</v>
      </c>
      <c r="B1425" s="83" t="s">
        <v>5213</v>
      </c>
      <c r="D1425" s="83" t="s">
        <v>333</v>
      </c>
      <c r="L1425" s="83">
        <f t="shared" si="22"/>
        <v>4</v>
      </c>
    </row>
    <row r="1426" spans="1:12">
      <c r="A1426" s="83" t="s">
        <v>5214</v>
      </c>
      <c r="B1426" s="83" t="s">
        <v>5213</v>
      </c>
      <c r="D1426" s="83" t="s">
        <v>5212</v>
      </c>
      <c r="L1426" s="83">
        <f t="shared" si="22"/>
        <v>5</v>
      </c>
    </row>
    <row r="1427" spans="1:12">
      <c r="A1427" s="83" t="s">
        <v>5215</v>
      </c>
      <c r="B1427" s="83" t="s">
        <v>5216</v>
      </c>
      <c r="D1427" s="83" t="s">
        <v>333</v>
      </c>
      <c r="L1427" s="83">
        <f t="shared" si="22"/>
        <v>4</v>
      </c>
    </row>
    <row r="1428" spans="1:12">
      <c r="A1428" s="83" t="s">
        <v>5217</v>
      </c>
      <c r="B1428" s="83" t="s">
        <v>5218</v>
      </c>
      <c r="D1428" s="83" t="s">
        <v>5215</v>
      </c>
      <c r="L1428" s="83">
        <f t="shared" si="22"/>
        <v>5</v>
      </c>
    </row>
    <row r="1429" spans="1:12">
      <c r="A1429" s="83" t="s">
        <v>5219</v>
      </c>
      <c r="B1429" s="83" t="s">
        <v>5220</v>
      </c>
      <c r="D1429" s="83" t="s">
        <v>5215</v>
      </c>
      <c r="L1429" s="83">
        <f t="shared" si="22"/>
        <v>5</v>
      </c>
    </row>
    <row r="1430" spans="1:12">
      <c r="A1430" s="83" t="s">
        <v>5221</v>
      </c>
      <c r="B1430" s="83" t="s">
        <v>5222</v>
      </c>
      <c r="D1430" s="83" t="s">
        <v>5215</v>
      </c>
      <c r="L1430" s="83">
        <f t="shared" si="22"/>
        <v>5</v>
      </c>
    </row>
    <row r="1431" spans="1:12">
      <c r="A1431" s="83" t="s">
        <v>5223</v>
      </c>
      <c r="B1431" s="83" t="s">
        <v>5224</v>
      </c>
      <c r="D1431" s="83" t="s">
        <v>46</v>
      </c>
      <c r="L1431" s="83">
        <f t="shared" si="22"/>
        <v>3</v>
      </c>
    </row>
    <row r="1432" spans="1:12">
      <c r="A1432" s="83" t="s">
        <v>5225</v>
      </c>
      <c r="B1432" s="83" t="s">
        <v>5226</v>
      </c>
      <c r="D1432" s="83" t="s">
        <v>5223</v>
      </c>
      <c r="L1432" s="83">
        <f t="shared" si="22"/>
        <v>4</v>
      </c>
    </row>
    <row r="1433" spans="1:12">
      <c r="A1433" s="83" t="s">
        <v>5227</v>
      </c>
      <c r="B1433" s="83" t="s">
        <v>5228</v>
      </c>
      <c r="D1433" s="83" t="s">
        <v>5225</v>
      </c>
      <c r="L1433" s="83">
        <f t="shared" si="22"/>
        <v>5</v>
      </c>
    </row>
    <row r="1434" spans="1:12">
      <c r="A1434" s="83" t="s">
        <v>5229</v>
      </c>
      <c r="B1434" s="83" t="s">
        <v>5230</v>
      </c>
      <c r="D1434" s="83" t="s">
        <v>46</v>
      </c>
      <c r="L1434" s="83">
        <f t="shared" si="22"/>
        <v>3</v>
      </c>
    </row>
    <row r="1435" spans="1:12">
      <c r="A1435" s="83" t="s">
        <v>5231</v>
      </c>
      <c r="B1435" s="83" t="s">
        <v>5232</v>
      </c>
      <c r="D1435" s="83" t="s">
        <v>5229</v>
      </c>
      <c r="L1435" s="83">
        <f t="shared" si="22"/>
        <v>4</v>
      </c>
    </row>
    <row r="1436" spans="1:12">
      <c r="A1436" s="83" t="s">
        <v>5233</v>
      </c>
      <c r="B1436" s="83" t="s">
        <v>5234</v>
      </c>
      <c r="D1436" s="83" t="s">
        <v>5231</v>
      </c>
      <c r="L1436" s="83">
        <f t="shared" si="22"/>
        <v>5</v>
      </c>
    </row>
    <row r="1437" spans="1:12">
      <c r="A1437" s="83" t="s">
        <v>5235</v>
      </c>
      <c r="B1437" s="83" t="s">
        <v>5236</v>
      </c>
      <c r="D1437" s="83" t="s">
        <v>5231</v>
      </c>
      <c r="L1437" s="83">
        <f t="shared" si="22"/>
        <v>5</v>
      </c>
    </row>
    <row r="1438" spans="1:12">
      <c r="A1438" s="83" t="s">
        <v>5237</v>
      </c>
      <c r="B1438" s="83" t="s">
        <v>5238</v>
      </c>
      <c r="D1438" s="83" t="s">
        <v>5231</v>
      </c>
      <c r="L1438" s="83">
        <f t="shared" si="22"/>
        <v>5</v>
      </c>
    </row>
    <row r="1439" spans="1:12">
      <c r="A1439" s="83" t="s">
        <v>5239</v>
      </c>
      <c r="B1439" s="83" t="s">
        <v>5240</v>
      </c>
      <c r="D1439" s="83" t="s">
        <v>5231</v>
      </c>
      <c r="L1439" s="83">
        <f t="shared" si="22"/>
        <v>5</v>
      </c>
    </row>
    <row r="1440" spans="1:12">
      <c r="A1440" s="83" t="s">
        <v>5241</v>
      </c>
      <c r="B1440" s="83" t="s">
        <v>5242</v>
      </c>
      <c r="D1440" s="83" t="s">
        <v>5231</v>
      </c>
      <c r="L1440" s="83">
        <f t="shared" si="22"/>
        <v>5</v>
      </c>
    </row>
    <row r="1441" spans="1:12">
      <c r="A1441" s="83" t="s">
        <v>5243</v>
      </c>
      <c r="B1441" s="83" t="s">
        <v>5244</v>
      </c>
      <c r="D1441" s="83" t="s">
        <v>5231</v>
      </c>
      <c r="L1441" s="83">
        <f t="shared" si="22"/>
        <v>5</v>
      </c>
    </row>
    <row r="1442" spans="1:12">
      <c r="A1442" s="83" t="s">
        <v>5245</v>
      </c>
      <c r="B1442" s="83" t="s">
        <v>5246</v>
      </c>
      <c r="D1442" s="83" t="s">
        <v>5231</v>
      </c>
      <c r="L1442" s="83">
        <f t="shared" si="22"/>
        <v>5</v>
      </c>
    </row>
    <row r="1443" spans="1:12">
      <c r="A1443" s="83" t="s">
        <v>5247</v>
      </c>
      <c r="B1443" s="83" t="s">
        <v>5248</v>
      </c>
      <c r="D1443" s="83" t="s">
        <v>5231</v>
      </c>
      <c r="L1443" s="83">
        <f t="shared" si="22"/>
        <v>5</v>
      </c>
    </row>
    <row r="1444" spans="1:12">
      <c r="A1444" s="83" t="s">
        <v>5249</v>
      </c>
      <c r="B1444" s="83" t="s">
        <v>5250</v>
      </c>
      <c r="D1444" s="83" t="s">
        <v>5231</v>
      </c>
      <c r="L1444" s="83">
        <f t="shared" si="22"/>
        <v>5</v>
      </c>
    </row>
    <row r="1445" spans="1:12">
      <c r="A1445" s="83" t="s">
        <v>5251</v>
      </c>
      <c r="B1445" s="83" t="s">
        <v>5252</v>
      </c>
      <c r="D1445" s="83" t="s">
        <v>5229</v>
      </c>
      <c r="L1445" s="83">
        <f t="shared" si="22"/>
        <v>4</v>
      </c>
    </row>
    <row r="1446" spans="1:12">
      <c r="A1446" s="83" t="s">
        <v>5253</v>
      </c>
      <c r="B1446" s="83" t="s">
        <v>5254</v>
      </c>
      <c r="D1446" s="83" t="s">
        <v>5251</v>
      </c>
      <c r="L1446" s="83">
        <f t="shared" si="22"/>
        <v>5</v>
      </c>
    </row>
    <row r="1447" spans="1:12">
      <c r="A1447" s="83" t="s">
        <v>5255</v>
      </c>
      <c r="B1447" s="83" t="s">
        <v>5256</v>
      </c>
      <c r="D1447" s="83" t="s">
        <v>5251</v>
      </c>
      <c r="L1447" s="83">
        <f t="shared" si="22"/>
        <v>5</v>
      </c>
    </row>
    <row r="1448" spans="1:12">
      <c r="A1448" s="83" t="s">
        <v>5257</v>
      </c>
      <c r="B1448" s="83" t="s">
        <v>5258</v>
      </c>
      <c r="D1448" s="83" t="s">
        <v>5251</v>
      </c>
      <c r="L1448" s="83">
        <f t="shared" si="22"/>
        <v>5</v>
      </c>
    </row>
    <row r="1449" spans="1:12">
      <c r="A1449" s="83" t="s">
        <v>5259</v>
      </c>
      <c r="B1449" s="83" t="s">
        <v>5260</v>
      </c>
      <c r="D1449" s="83" t="s">
        <v>5251</v>
      </c>
      <c r="L1449" s="83">
        <f t="shared" si="22"/>
        <v>5</v>
      </c>
    </row>
    <row r="1450" spans="1:12">
      <c r="A1450" s="83" t="s">
        <v>5261</v>
      </c>
      <c r="B1450" s="83" t="s">
        <v>5262</v>
      </c>
      <c r="D1450" s="83" t="s">
        <v>5251</v>
      </c>
      <c r="L1450" s="83">
        <f t="shared" si="22"/>
        <v>5</v>
      </c>
    </row>
    <row r="1451" spans="1:12">
      <c r="A1451" s="83" t="s">
        <v>5263</v>
      </c>
      <c r="B1451" s="83" t="s">
        <v>5264</v>
      </c>
      <c r="D1451" s="83" t="s">
        <v>5229</v>
      </c>
      <c r="L1451" s="83">
        <f t="shared" si="22"/>
        <v>4</v>
      </c>
    </row>
    <row r="1452" spans="1:12">
      <c r="A1452" s="83" t="s">
        <v>5265</v>
      </c>
      <c r="B1452" s="83" t="s">
        <v>5266</v>
      </c>
      <c r="D1452" s="83" t="s">
        <v>5263</v>
      </c>
      <c r="L1452" s="83">
        <f t="shared" si="22"/>
        <v>5</v>
      </c>
    </row>
    <row r="1453" spans="1:12">
      <c r="A1453" s="83" t="s">
        <v>5267</v>
      </c>
      <c r="B1453" s="83" t="s">
        <v>5268</v>
      </c>
      <c r="D1453" s="83" t="s">
        <v>5263</v>
      </c>
      <c r="L1453" s="83">
        <f t="shared" si="22"/>
        <v>5</v>
      </c>
    </row>
    <row r="1454" spans="1:12">
      <c r="A1454" s="83" t="s">
        <v>5269</v>
      </c>
      <c r="B1454" s="83" t="s">
        <v>5270</v>
      </c>
      <c r="D1454" s="83" t="s">
        <v>46</v>
      </c>
      <c r="L1454" s="83">
        <f t="shared" si="22"/>
        <v>3</v>
      </c>
    </row>
    <row r="1455" spans="1:12">
      <c r="A1455" s="83" t="s">
        <v>5271</v>
      </c>
      <c r="B1455" s="83" t="s">
        <v>5272</v>
      </c>
      <c r="D1455" s="83" t="s">
        <v>5269</v>
      </c>
      <c r="L1455" s="83">
        <f t="shared" si="22"/>
        <v>4</v>
      </c>
    </row>
    <row r="1456" spans="1:12">
      <c r="A1456" s="83" t="s">
        <v>5273</v>
      </c>
      <c r="B1456" s="83" t="s">
        <v>5274</v>
      </c>
      <c r="D1456" s="83" t="s">
        <v>5271</v>
      </c>
      <c r="L1456" s="83">
        <f t="shared" si="22"/>
        <v>5</v>
      </c>
    </row>
    <row r="1457" spans="1:12">
      <c r="A1457" s="83" t="s">
        <v>5275</v>
      </c>
      <c r="B1457" s="83" t="s">
        <v>5276</v>
      </c>
      <c r="D1457" s="83" t="s">
        <v>5271</v>
      </c>
      <c r="L1457" s="83">
        <f t="shared" si="22"/>
        <v>5</v>
      </c>
    </row>
    <row r="1458" spans="1:12">
      <c r="A1458" s="83" t="s">
        <v>5277</v>
      </c>
      <c r="B1458" s="83" t="s">
        <v>5278</v>
      </c>
      <c r="D1458" s="83" t="s">
        <v>5271</v>
      </c>
      <c r="L1458" s="83">
        <f t="shared" si="22"/>
        <v>5</v>
      </c>
    </row>
    <row r="1459" spans="1:12">
      <c r="A1459" s="83" t="s">
        <v>5279</v>
      </c>
      <c r="B1459" s="83" t="s">
        <v>5280</v>
      </c>
      <c r="D1459" s="83" t="s">
        <v>5271</v>
      </c>
      <c r="L1459" s="83">
        <f t="shared" si="22"/>
        <v>5</v>
      </c>
    </row>
    <row r="1460" spans="1:12">
      <c r="A1460" s="83" t="s">
        <v>5281</v>
      </c>
      <c r="B1460" s="83" t="s">
        <v>5282</v>
      </c>
      <c r="D1460" s="83" t="s">
        <v>5269</v>
      </c>
      <c r="L1460" s="83">
        <f t="shared" si="22"/>
        <v>4</v>
      </c>
    </row>
    <row r="1461" spans="1:12">
      <c r="A1461" s="83" t="s">
        <v>5283</v>
      </c>
      <c r="B1461" s="83" t="s">
        <v>5284</v>
      </c>
      <c r="D1461" s="83" t="s">
        <v>5281</v>
      </c>
      <c r="L1461" s="83">
        <f t="shared" si="22"/>
        <v>5</v>
      </c>
    </row>
    <row r="1462" spans="1:12">
      <c r="A1462" s="83" t="s">
        <v>5285</v>
      </c>
      <c r="B1462" s="83" t="s">
        <v>5286</v>
      </c>
      <c r="D1462" s="83" t="s">
        <v>5281</v>
      </c>
      <c r="L1462" s="83">
        <f t="shared" si="22"/>
        <v>5</v>
      </c>
    </row>
    <row r="1463" spans="1:12">
      <c r="A1463" s="83" t="s">
        <v>5287</v>
      </c>
      <c r="B1463" s="83" t="s">
        <v>5288</v>
      </c>
      <c r="D1463" s="83" t="s">
        <v>5281</v>
      </c>
      <c r="L1463" s="83">
        <f t="shared" si="22"/>
        <v>5</v>
      </c>
    </row>
    <row r="1464" spans="1:12">
      <c r="A1464" s="83" t="s">
        <v>5289</v>
      </c>
      <c r="B1464" s="83" t="s">
        <v>5290</v>
      </c>
      <c r="D1464" s="83" t="s">
        <v>5269</v>
      </c>
      <c r="L1464" s="83">
        <f t="shared" si="22"/>
        <v>4</v>
      </c>
    </row>
    <row r="1465" spans="1:12">
      <c r="A1465" s="83" t="s">
        <v>5291</v>
      </c>
      <c r="B1465" s="83" t="s">
        <v>5292</v>
      </c>
      <c r="D1465" s="83" t="s">
        <v>5289</v>
      </c>
      <c r="L1465" s="83">
        <f t="shared" si="22"/>
        <v>5</v>
      </c>
    </row>
    <row r="1466" spans="1:12">
      <c r="A1466" s="83" t="s">
        <v>5293</v>
      </c>
      <c r="B1466" s="83" t="s">
        <v>5294</v>
      </c>
      <c r="D1466" s="83" t="s">
        <v>5289</v>
      </c>
      <c r="L1466" s="83">
        <f t="shared" si="22"/>
        <v>5</v>
      </c>
    </row>
    <row r="1467" spans="1:12">
      <c r="A1467" s="83" t="s">
        <v>5295</v>
      </c>
      <c r="B1467" s="83" t="s">
        <v>5296</v>
      </c>
      <c r="D1467" s="83" t="s">
        <v>5289</v>
      </c>
      <c r="L1467" s="83">
        <f t="shared" si="22"/>
        <v>5</v>
      </c>
    </row>
    <row r="1468" spans="1:12">
      <c r="A1468" s="83" t="s">
        <v>5297</v>
      </c>
      <c r="B1468" s="83" t="s">
        <v>5298</v>
      </c>
      <c r="D1468" s="83" t="s">
        <v>46</v>
      </c>
      <c r="L1468" s="83">
        <f t="shared" si="22"/>
        <v>3</v>
      </c>
    </row>
    <row r="1469" spans="1:12">
      <c r="A1469" s="83" t="s">
        <v>5299</v>
      </c>
      <c r="B1469" s="83" t="s">
        <v>5300</v>
      </c>
      <c r="D1469" s="83" t="s">
        <v>5297</v>
      </c>
      <c r="L1469" s="83">
        <f t="shared" si="22"/>
        <v>4</v>
      </c>
    </row>
    <row r="1470" spans="1:12">
      <c r="A1470" s="83" t="s">
        <v>5301</v>
      </c>
      <c r="B1470" s="83" t="s">
        <v>5302</v>
      </c>
      <c r="D1470" s="83" t="s">
        <v>5299</v>
      </c>
      <c r="L1470" s="83">
        <f t="shared" si="22"/>
        <v>5</v>
      </c>
    </row>
    <row r="1471" spans="1:12">
      <c r="A1471" s="83" t="s">
        <v>5303</v>
      </c>
      <c r="B1471" s="83" t="s">
        <v>5304</v>
      </c>
      <c r="D1471" s="83" t="s">
        <v>5299</v>
      </c>
      <c r="L1471" s="83">
        <f t="shared" si="22"/>
        <v>5</v>
      </c>
    </row>
    <row r="1472" spans="1:12">
      <c r="A1472" s="83" t="s">
        <v>5305</v>
      </c>
      <c r="B1472" s="83" t="s">
        <v>5306</v>
      </c>
      <c r="D1472" s="83" t="s">
        <v>5299</v>
      </c>
      <c r="L1472" s="83">
        <f t="shared" si="22"/>
        <v>5</v>
      </c>
    </row>
    <row r="1473" spans="1:12">
      <c r="A1473" s="83" t="s">
        <v>5307</v>
      </c>
      <c r="B1473" s="83" t="s">
        <v>5308</v>
      </c>
      <c r="D1473" s="83" t="s">
        <v>5299</v>
      </c>
      <c r="L1473" s="83">
        <f t="shared" si="22"/>
        <v>5</v>
      </c>
    </row>
    <row r="1474" spans="1:12">
      <c r="A1474" s="83" t="s">
        <v>5309</v>
      </c>
      <c r="B1474" s="83" t="s">
        <v>5310</v>
      </c>
      <c r="D1474" s="83" t="s">
        <v>5299</v>
      </c>
      <c r="L1474" s="83">
        <f t="shared" si="22"/>
        <v>5</v>
      </c>
    </row>
    <row r="1475" spans="1:12">
      <c r="A1475" s="83" t="s">
        <v>5311</v>
      </c>
      <c r="B1475" s="83" t="s">
        <v>5312</v>
      </c>
      <c r="D1475" s="83" t="s">
        <v>5299</v>
      </c>
      <c r="L1475" s="83">
        <f t="shared" si="22"/>
        <v>5</v>
      </c>
    </row>
    <row r="1476" spans="1:12">
      <c r="A1476" s="83" t="s">
        <v>5313</v>
      </c>
      <c r="B1476" s="83" t="s">
        <v>5314</v>
      </c>
      <c r="D1476" s="83" t="s">
        <v>5299</v>
      </c>
      <c r="L1476" s="83">
        <f t="shared" ref="L1476:L1539" si="23">LEN(TRIM(A1476))</f>
        <v>5</v>
      </c>
    </row>
    <row r="1477" spans="1:12">
      <c r="A1477" s="83" t="s">
        <v>5315</v>
      </c>
      <c r="B1477" s="83" t="s">
        <v>5316</v>
      </c>
      <c r="D1477" s="83" t="s">
        <v>5299</v>
      </c>
      <c r="L1477" s="83">
        <f t="shared" si="23"/>
        <v>5</v>
      </c>
    </row>
    <row r="1478" spans="1:12">
      <c r="A1478" s="83" t="s">
        <v>5317</v>
      </c>
      <c r="B1478" s="83" t="s">
        <v>5318</v>
      </c>
      <c r="D1478" s="83" t="s">
        <v>5297</v>
      </c>
      <c r="L1478" s="83">
        <f t="shared" si="23"/>
        <v>4</v>
      </c>
    </row>
    <row r="1479" spans="1:12">
      <c r="A1479" s="83" t="s">
        <v>5319</v>
      </c>
      <c r="B1479" s="83" t="s">
        <v>5320</v>
      </c>
      <c r="D1479" s="83" t="s">
        <v>5317</v>
      </c>
      <c r="L1479" s="83">
        <f t="shared" si="23"/>
        <v>5</v>
      </c>
    </row>
    <row r="1480" spans="1:12">
      <c r="A1480" s="83" t="s">
        <v>5321</v>
      </c>
      <c r="B1480" s="83" t="s">
        <v>5322</v>
      </c>
      <c r="D1480" s="83" t="s">
        <v>5297</v>
      </c>
      <c r="L1480" s="83">
        <f t="shared" si="23"/>
        <v>4</v>
      </c>
    </row>
    <row r="1481" spans="1:12">
      <c r="A1481" s="83" t="s">
        <v>5323</v>
      </c>
      <c r="B1481" s="83" t="s">
        <v>330</v>
      </c>
      <c r="D1481" s="83" t="s">
        <v>5321</v>
      </c>
      <c r="L1481" s="83">
        <f t="shared" si="23"/>
        <v>5</v>
      </c>
    </row>
    <row r="1482" spans="1:12">
      <c r="A1482" s="83" t="s">
        <v>5324</v>
      </c>
      <c r="B1482" s="83" t="s">
        <v>5325</v>
      </c>
      <c r="D1482" s="83" t="s">
        <v>5297</v>
      </c>
      <c r="L1482" s="83">
        <f t="shared" si="23"/>
        <v>4</v>
      </c>
    </row>
    <row r="1483" spans="1:12">
      <c r="A1483" s="83" t="s">
        <v>5326</v>
      </c>
      <c r="B1483" s="83" t="s">
        <v>332</v>
      </c>
      <c r="D1483" s="83" t="s">
        <v>5324</v>
      </c>
      <c r="L1483" s="83">
        <f t="shared" si="23"/>
        <v>5</v>
      </c>
    </row>
    <row r="1484" spans="1:12">
      <c r="A1484" s="83" t="s">
        <v>5327</v>
      </c>
      <c r="B1484" s="83" t="s">
        <v>5328</v>
      </c>
      <c r="D1484" s="83" t="s">
        <v>46</v>
      </c>
      <c r="L1484" s="83">
        <f t="shared" si="23"/>
        <v>3</v>
      </c>
    </row>
    <row r="1485" spans="1:12">
      <c r="A1485" s="83" t="s">
        <v>5329</v>
      </c>
      <c r="B1485" s="83" t="s">
        <v>5330</v>
      </c>
      <c r="D1485" s="83" t="s">
        <v>5327</v>
      </c>
      <c r="L1485" s="83">
        <f t="shared" si="23"/>
        <v>4</v>
      </c>
    </row>
    <row r="1486" spans="1:12">
      <c r="A1486" s="83" t="s">
        <v>5331</v>
      </c>
      <c r="B1486" s="83" t="s">
        <v>5332</v>
      </c>
      <c r="D1486" s="83" t="s">
        <v>5329</v>
      </c>
      <c r="L1486" s="83">
        <f t="shared" si="23"/>
        <v>5</v>
      </c>
    </row>
    <row r="1487" spans="1:12">
      <c r="A1487" s="83" t="s">
        <v>5333</v>
      </c>
      <c r="B1487" s="83" t="s">
        <v>5334</v>
      </c>
      <c r="D1487" s="83" t="s">
        <v>5329</v>
      </c>
      <c r="L1487" s="83">
        <f t="shared" si="23"/>
        <v>5</v>
      </c>
    </row>
    <row r="1488" spans="1:12">
      <c r="A1488" s="83" t="s">
        <v>5335</v>
      </c>
      <c r="B1488" s="83" t="s">
        <v>5336</v>
      </c>
      <c r="D1488" s="83" t="s">
        <v>5329</v>
      </c>
      <c r="L1488" s="83">
        <f t="shared" si="23"/>
        <v>5</v>
      </c>
    </row>
    <row r="1489" spans="1:12">
      <c r="A1489" s="83" t="s">
        <v>5337</v>
      </c>
      <c r="B1489" s="83" t="s">
        <v>5338</v>
      </c>
      <c r="D1489" s="83" t="s">
        <v>5329</v>
      </c>
      <c r="L1489" s="83">
        <f t="shared" si="23"/>
        <v>5</v>
      </c>
    </row>
    <row r="1490" spans="1:12">
      <c r="A1490" s="83" t="s">
        <v>5339</v>
      </c>
      <c r="B1490" s="83" t="s">
        <v>5340</v>
      </c>
      <c r="D1490" s="83" t="s">
        <v>5329</v>
      </c>
      <c r="L1490" s="83">
        <f t="shared" si="23"/>
        <v>5</v>
      </c>
    </row>
    <row r="1491" spans="1:12">
      <c r="A1491" s="83" t="s">
        <v>5341</v>
      </c>
      <c r="B1491" s="83" t="s">
        <v>5342</v>
      </c>
      <c r="D1491" s="83" t="s">
        <v>5329</v>
      </c>
      <c r="L1491" s="83">
        <f t="shared" si="23"/>
        <v>5</v>
      </c>
    </row>
    <row r="1492" spans="1:12">
      <c r="A1492" s="83" t="s">
        <v>5343</v>
      </c>
      <c r="B1492" s="83" t="s">
        <v>5344</v>
      </c>
      <c r="D1492" s="83" t="s">
        <v>5329</v>
      </c>
      <c r="L1492" s="83">
        <f t="shared" si="23"/>
        <v>5</v>
      </c>
    </row>
    <row r="1493" spans="1:12">
      <c r="A1493" s="83" t="s">
        <v>5345</v>
      </c>
      <c r="B1493" s="83" t="s">
        <v>2672</v>
      </c>
      <c r="D1493" s="83" t="s">
        <v>46</v>
      </c>
      <c r="L1493" s="83">
        <f t="shared" si="23"/>
        <v>3</v>
      </c>
    </row>
    <row r="1494" spans="1:12">
      <c r="A1494" s="83" t="s">
        <v>5346</v>
      </c>
      <c r="B1494" s="83" t="s">
        <v>2674</v>
      </c>
      <c r="D1494" s="83" t="s">
        <v>5345</v>
      </c>
      <c r="L1494" s="83">
        <f t="shared" si="23"/>
        <v>4</v>
      </c>
    </row>
    <row r="1495" spans="1:12">
      <c r="A1495" s="83" t="s">
        <v>5347</v>
      </c>
      <c r="B1495" s="83" t="s">
        <v>2676</v>
      </c>
      <c r="D1495" s="83" t="s">
        <v>5346</v>
      </c>
      <c r="L1495" s="83">
        <f t="shared" si="23"/>
        <v>5</v>
      </c>
    </row>
    <row r="1496" spans="1:12">
      <c r="A1496" s="83" t="s">
        <v>334</v>
      </c>
      <c r="B1496" s="83" t="s">
        <v>335</v>
      </c>
      <c r="L1496" s="83">
        <f t="shared" si="23"/>
        <v>2</v>
      </c>
    </row>
    <row r="1497" spans="1:12">
      <c r="A1497" s="83" t="s">
        <v>47</v>
      </c>
      <c r="B1497" s="83" t="s">
        <v>5348</v>
      </c>
      <c r="L1497" s="83">
        <f t="shared" si="23"/>
        <v>2</v>
      </c>
    </row>
    <row r="1498" spans="1:12">
      <c r="A1498" s="83" t="s">
        <v>5349</v>
      </c>
      <c r="B1498" s="83" t="s">
        <v>5350</v>
      </c>
      <c r="D1498" s="83" t="s">
        <v>47</v>
      </c>
      <c r="L1498" s="83">
        <f t="shared" si="23"/>
        <v>3</v>
      </c>
    </row>
    <row r="1499" spans="1:12">
      <c r="A1499" s="83" t="s">
        <v>5351</v>
      </c>
      <c r="B1499" s="83" t="s">
        <v>5352</v>
      </c>
      <c r="D1499" s="83" t="s">
        <v>5349</v>
      </c>
      <c r="L1499" s="83">
        <f t="shared" si="23"/>
        <v>4</v>
      </c>
    </row>
    <row r="1500" spans="1:12">
      <c r="A1500" s="83" t="s">
        <v>5353</v>
      </c>
      <c r="B1500" s="83" t="s">
        <v>5354</v>
      </c>
      <c r="D1500" s="83" t="s">
        <v>5351</v>
      </c>
      <c r="L1500" s="83">
        <f t="shared" si="23"/>
        <v>5</v>
      </c>
    </row>
    <row r="1501" spans="1:12">
      <c r="A1501" s="83" t="s">
        <v>5355</v>
      </c>
      <c r="B1501" s="83" t="s">
        <v>5356</v>
      </c>
      <c r="D1501" s="83" t="s">
        <v>5351</v>
      </c>
      <c r="L1501" s="83">
        <f t="shared" si="23"/>
        <v>5</v>
      </c>
    </row>
    <row r="1502" spans="1:12">
      <c r="A1502" s="83" t="s">
        <v>5357</v>
      </c>
      <c r="B1502" s="83" t="s">
        <v>5358</v>
      </c>
      <c r="D1502" s="83" t="s">
        <v>5351</v>
      </c>
      <c r="L1502" s="83">
        <f t="shared" si="23"/>
        <v>5</v>
      </c>
    </row>
    <row r="1503" spans="1:12">
      <c r="A1503" s="83" t="s">
        <v>5359</v>
      </c>
      <c r="B1503" s="83" t="s">
        <v>5360</v>
      </c>
      <c r="D1503" s="83" t="s">
        <v>5351</v>
      </c>
      <c r="L1503" s="83">
        <f t="shared" si="23"/>
        <v>5</v>
      </c>
    </row>
    <row r="1504" spans="1:12">
      <c r="A1504" s="83" t="s">
        <v>5361</v>
      </c>
      <c r="B1504" s="83" t="s">
        <v>5362</v>
      </c>
      <c r="D1504" s="83" t="s">
        <v>5351</v>
      </c>
      <c r="L1504" s="83">
        <f t="shared" si="23"/>
        <v>5</v>
      </c>
    </row>
    <row r="1505" spans="1:12">
      <c r="A1505" s="83" t="s">
        <v>5363</v>
      </c>
      <c r="B1505" s="83" t="s">
        <v>5364</v>
      </c>
      <c r="D1505" s="83" t="s">
        <v>5349</v>
      </c>
      <c r="L1505" s="83">
        <f t="shared" si="23"/>
        <v>4</v>
      </c>
    </row>
    <row r="1506" spans="1:12">
      <c r="A1506" s="83" t="s">
        <v>5365</v>
      </c>
      <c r="B1506" s="83" t="s">
        <v>5364</v>
      </c>
      <c r="D1506" s="83" t="s">
        <v>5363</v>
      </c>
      <c r="L1506" s="83">
        <f t="shared" si="23"/>
        <v>5</v>
      </c>
    </row>
    <row r="1507" spans="1:12">
      <c r="A1507" s="83" t="s">
        <v>5366</v>
      </c>
      <c r="B1507" s="83" t="s">
        <v>5367</v>
      </c>
      <c r="D1507" s="83" t="s">
        <v>5349</v>
      </c>
      <c r="L1507" s="83">
        <f t="shared" si="23"/>
        <v>4</v>
      </c>
    </row>
    <row r="1508" spans="1:12">
      <c r="A1508" s="83" t="s">
        <v>5368</v>
      </c>
      <c r="B1508" s="83" t="s">
        <v>5369</v>
      </c>
      <c r="D1508" s="83" t="s">
        <v>5366</v>
      </c>
      <c r="L1508" s="83">
        <f t="shared" si="23"/>
        <v>5</v>
      </c>
    </row>
    <row r="1509" spans="1:12">
      <c r="A1509" s="83" t="s">
        <v>5370</v>
      </c>
      <c r="B1509" s="83" t="s">
        <v>5371</v>
      </c>
      <c r="D1509" s="83" t="s">
        <v>5366</v>
      </c>
      <c r="L1509" s="83">
        <f t="shared" si="23"/>
        <v>5</v>
      </c>
    </row>
    <row r="1510" spans="1:12">
      <c r="A1510" s="83" t="s">
        <v>5372</v>
      </c>
      <c r="B1510" s="83" t="s">
        <v>5373</v>
      </c>
      <c r="D1510" s="83" t="s">
        <v>5366</v>
      </c>
      <c r="L1510" s="83">
        <f t="shared" si="23"/>
        <v>5</v>
      </c>
    </row>
    <row r="1511" spans="1:12">
      <c r="A1511" s="83" t="s">
        <v>5374</v>
      </c>
      <c r="B1511" s="83" t="s">
        <v>5375</v>
      </c>
      <c r="D1511" s="83" t="s">
        <v>5366</v>
      </c>
      <c r="L1511" s="83">
        <f t="shared" si="23"/>
        <v>5</v>
      </c>
    </row>
    <row r="1512" spans="1:12">
      <c r="A1512" s="83" t="s">
        <v>5376</v>
      </c>
      <c r="B1512" s="83" t="s">
        <v>5377</v>
      </c>
      <c r="D1512" s="83" t="s">
        <v>5366</v>
      </c>
      <c r="L1512" s="83">
        <f t="shared" si="23"/>
        <v>5</v>
      </c>
    </row>
    <row r="1513" spans="1:12">
      <c r="A1513" s="83" t="s">
        <v>5378</v>
      </c>
      <c r="B1513" s="83" t="s">
        <v>5379</v>
      </c>
      <c r="D1513" s="83" t="s">
        <v>5349</v>
      </c>
      <c r="L1513" s="83">
        <f t="shared" si="23"/>
        <v>4</v>
      </c>
    </row>
    <row r="1514" spans="1:12">
      <c r="A1514" s="83" t="s">
        <v>5380</v>
      </c>
      <c r="B1514" s="83" t="s">
        <v>5381</v>
      </c>
      <c r="D1514" s="83" t="s">
        <v>5378</v>
      </c>
      <c r="L1514" s="83">
        <f t="shared" si="23"/>
        <v>5</v>
      </c>
    </row>
    <row r="1515" spans="1:12">
      <c r="A1515" s="83" t="s">
        <v>5382</v>
      </c>
      <c r="B1515" s="83" t="s">
        <v>5383</v>
      </c>
      <c r="D1515" s="83" t="s">
        <v>5378</v>
      </c>
      <c r="L1515" s="83">
        <f t="shared" si="23"/>
        <v>5</v>
      </c>
    </row>
    <row r="1516" spans="1:12">
      <c r="A1516" s="83" t="s">
        <v>5384</v>
      </c>
      <c r="B1516" s="83" t="s">
        <v>5385</v>
      </c>
      <c r="D1516" s="83" t="s">
        <v>5378</v>
      </c>
      <c r="L1516" s="83">
        <f t="shared" si="23"/>
        <v>5</v>
      </c>
    </row>
    <row r="1517" spans="1:12">
      <c r="A1517" s="83" t="s">
        <v>5386</v>
      </c>
      <c r="B1517" s="83" t="s">
        <v>5387</v>
      </c>
      <c r="D1517" s="83" t="s">
        <v>5378</v>
      </c>
      <c r="L1517" s="83">
        <f t="shared" si="23"/>
        <v>5</v>
      </c>
    </row>
    <row r="1518" spans="1:12">
      <c r="A1518" s="83" t="s">
        <v>5388</v>
      </c>
      <c r="B1518" s="83" t="s">
        <v>5389</v>
      </c>
      <c r="D1518" s="83" t="s">
        <v>5378</v>
      </c>
      <c r="L1518" s="83">
        <f t="shared" si="23"/>
        <v>5</v>
      </c>
    </row>
    <row r="1519" spans="1:12">
      <c r="A1519" s="83" t="s">
        <v>5390</v>
      </c>
      <c r="B1519" s="83" t="s">
        <v>5391</v>
      </c>
      <c r="D1519" s="83" t="s">
        <v>5378</v>
      </c>
      <c r="L1519" s="83">
        <f t="shared" si="23"/>
        <v>5</v>
      </c>
    </row>
    <row r="1520" spans="1:12">
      <c r="A1520" s="83" t="s">
        <v>5392</v>
      </c>
      <c r="B1520" s="83" t="s">
        <v>5393</v>
      </c>
      <c r="D1520" s="83" t="s">
        <v>5378</v>
      </c>
      <c r="L1520" s="83">
        <f t="shared" si="23"/>
        <v>5</v>
      </c>
    </row>
    <row r="1521" spans="1:12">
      <c r="A1521" s="83" t="s">
        <v>5394</v>
      </c>
      <c r="B1521" s="83" t="s">
        <v>5395</v>
      </c>
      <c r="D1521" s="83" t="s">
        <v>47</v>
      </c>
      <c r="L1521" s="83">
        <f t="shared" si="23"/>
        <v>3</v>
      </c>
    </row>
    <row r="1522" spans="1:12">
      <c r="A1522" s="83" t="s">
        <v>5396</v>
      </c>
      <c r="B1522" s="83" t="s">
        <v>5397</v>
      </c>
      <c r="D1522" s="83" t="s">
        <v>5394</v>
      </c>
      <c r="L1522" s="83">
        <f t="shared" si="23"/>
        <v>4</v>
      </c>
    </row>
    <row r="1523" spans="1:12">
      <c r="A1523" s="83" t="s">
        <v>5398</v>
      </c>
      <c r="B1523" s="83" t="s">
        <v>5397</v>
      </c>
      <c r="D1523" s="83" t="s">
        <v>5396</v>
      </c>
      <c r="L1523" s="83">
        <f t="shared" si="23"/>
        <v>5</v>
      </c>
    </row>
    <row r="1524" spans="1:12">
      <c r="A1524" s="83" t="s">
        <v>5399</v>
      </c>
      <c r="B1524" s="83" t="s">
        <v>2672</v>
      </c>
      <c r="D1524" s="83" t="s">
        <v>47</v>
      </c>
      <c r="L1524" s="83">
        <f t="shared" si="23"/>
        <v>3</v>
      </c>
    </row>
    <row r="1525" spans="1:12">
      <c r="A1525" s="83" t="s">
        <v>5400</v>
      </c>
      <c r="B1525" s="83" t="s">
        <v>2674</v>
      </c>
      <c r="D1525" s="83" t="s">
        <v>5399</v>
      </c>
      <c r="L1525" s="83">
        <f t="shared" si="23"/>
        <v>4</v>
      </c>
    </row>
    <row r="1526" spans="1:12">
      <c r="A1526" s="83" t="s">
        <v>5401</v>
      </c>
      <c r="B1526" s="83" t="s">
        <v>2676</v>
      </c>
      <c r="D1526" s="83" t="s">
        <v>5400</v>
      </c>
      <c r="L1526" s="83">
        <f t="shared" si="23"/>
        <v>5</v>
      </c>
    </row>
    <row r="1527" spans="1:12">
      <c r="A1527" s="83" t="s">
        <v>338</v>
      </c>
      <c r="B1527" s="83" t="s">
        <v>339</v>
      </c>
      <c r="L1527" s="83">
        <f t="shared" si="23"/>
        <v>2</v>
      </c>
    </row>
    <row r="1528" spans="1:12">
      <c r="A1528" s="83" t="s">
        <v>340</v>
      </c>
      <c r="B1528" s="83" t="s">
        <v>5402</v>
      </c>
      <c r="L1528" s="83">
        <f t="shared" si="23"/>
        <v>2</v>
      </c>
    </row>
    <row r="1529" spans="1:12">
      <c r="A1529" s="83" t="s">
        <v>342</v>
      </c>
      <c r="B1529" s="83" t="s">
        <v>5403</v>
      </c>
      <c r="L1529" s="83">
        <f t="shared" si="23"/>
        <v>2</v>
      </c>
    </row>
    <row r="1530" spans="1:12">
      <c r="A1530" s="83" t="s">
        <v>343</v>
      </c>
      <c r="B1530" s="83" t="s">
        <v>5404</v>
      </c>
      <c r="L1530" s="83">
        <f t="shared" si="23"/>
        <v>2</v>
      </c>
    </row>
    <row r="1531" spans="1:12">
      <c r="A1531" s="83" t="s">
        <v>48</v>
      </c>
      <c r="B1531" s="83" t="s">
        <v>5405</v>
      </c>
      <c r="L1531" s="83">
        <f t="shared" si="23"/>
        <v>2</v>
      </c>
    </row>
    <row r="1532" spans="1:12">
      <c r="A1532" s="83" t="s">
        <v>345</v>
      </c>
      <c r="B1532" s="83" t="s">
        <v>5406</v>
      </c>
      <c r="D1532" s="83" t="s">
        <v>48</v>
      </c>
      <c r="L1532" s="83">
        <f t="shared" si="23"/>
        <v>3</v>
      </c>
    </row>
    <row r="1533" spans="1:12">
      <c r="A1533" s="83" t="s">
        <v>5407</v>
      </c>
      <c r="B1533" s="83" t="s">
        <v>5408</v>
      </c>
      <c r="D1533" s="83" t="s">
        <v>345</v>
      </c>
      <c r="L1533" s="83">
        <f t="shared" si="23"/>
        <v>4</v>
      </c>
    </row>
    <row r="1534" spans="1:12">
      <c r="A1534" s="83" t="s">
        <v>5409</v>
      </c>
      <c r="B1534" s="83" t="s">
        <v>5410</v>
      </c>
      <c r="D1534" s="83" t="s">
        <v>5407</v>
      </c>
      <c r="L1534" s="83">
        <f t="shared" si="23"/>
        <v>5</v>
      </c>
    </row>
    <row r="1535" spans="1:12">
      <c r="A1535" s="83" t="s">
        <v>5411</v>
      </c>
      <c r="B1535" s="83" t="s">
        <v>9458</v>
      </c>
      <c r="D1535" s="83" t="s">
        <v>5407</v>
      </c>
      <c r="L1535" s="83">
        <f t="shared" si="23"/>
        <v>5</v>
      </c>
    </row>
    <row r="1536" spans="1:12">
      <c r="A1536" s="83" t="s">
        <v>5412</v>
      </c>
      <c r="B1536" s="83" t="s">
        <v>9459</v>
      </c>
      <c r="D1536" s="83" t="s">
        <v>5407</v>
      </c>
      <c r="L1536" s="83">
        <f t="shared" si="23"/>
        <v>5</v>
      </c>
    </row>
    <row r="1537" spans="1:12">
      <c r="A1537" s="83" t="s">
        <v>5413</v>
      </c>
      <c r="B1537" s="83" t="s">
        <v>5414</v>
      </c>
      <c r="D1537" s="83" t="s">
        <v>5407</v>
      </c>
      <c r="L1537" s="83">
        <f t="shared" si="23"/>
        <v>5</v>
      </c>
    </row>
    <row r="1538" spans="1:12">
      <c r="A1538" s="83" t="s">
        <v>5415</v>
      </c>
      <c r="B1538" s="83" t="s">
        <v>9460</v>
      </c>
      <c r="D1538" s="83" t="s">
        <v>5407</v>
      </c>
      <c r="L1538" s="83">
        <f t="shared" si="23"/>
        <v>5</v>
      </c>
    </row>
    <row r="1539" spans="1:12">
      <c r="A1539" s="83" t="s">
        <v>5416</v>
      </c>
      <c r="B1539" s="83" t="s">
        <v>9461</v>
      </c>
      <c r="D1539" s="83" t="s">
        <v>5407</v>
      </c>
      <c r="L1539" s="83">
        <f t="shared" si="23"/>
        <v>5</v>
      </c>
    </row>
    <row r="1540" spans="1:12">
      <c r="A1540" s="83" t="s">
        <v>5417</v>
      </c>
      <c r="B1540" s="83" t="s">
        <v>5418</v>
      </c>
      <c r="D1540" s="83" t="s">
        <v>5407</v>
      </c>
      <c r="L1540" s="83">
        <f t="shared" ref="L1540:L1603" si="24">LEN(TRIM(A1540))</f>
        <v>5</v>
      </c>
    </row>
    <row r="1541" spans="1:12">
      <c r="A1541" s="83" t="s">
        <v>5419</v>
      </c>
      <c r="B1541" s="83" t="s">
        <v>5420</v>
      </c>
      <c r="D1541" s="83" t="s">
        <v>5407</v>
      </c>
      <c r="L1541" s="83">
        <f t="shared" si="24"/>
        <v>5</v>
      </c>
    </row>
    <row r="1542" spans="1:12">
      <c r="A1542" s="83" t="s">
        <v>5421</v>
      </c>
      <c r="B1542" s="83" t="s">
        <v>5422</v>
      </c>
      <c r="D1542" s="83" t="s">
        <v>48</v>
      </c>
      <c r="L1542" s="83">
        <f t="shared" si="24"/>
        <v>3</v>
      </c>
    </row>
    <row r="1543" spans="1:12">
      <c r="A1543" s="83" t="s">
        <v>5423</v>
      </c>
      <c r="B1543" s="83" t="s">
        <v>5424</v>
      </c>
      <c r="D1543" s="83" t="s">
        <v>5421</v>
      </c>
      <c r="L1543" s="83">
        <f t="shared" si="24"/>
        <v>4</v>
      </c>
    </row>
    <row r="1544" spans="1:12">
      <c r="A1544" s="83" t="s">
        <v>5425</v>
      </c>
      <c r="B1544" s="83" t="s">
        <v>5426</v>
      </c>
      <c r="D1544" s="83" t="s">
        <v>5423</v>
      </c>
      <c r="L1544" s="83">
        <f t="shared" si="24"/>
        <v>5</v>
      </c>
    </row>
    <row r="1545" spans="1:12">
      <c r="A1545" s="83" t="s">
        <v>5427</v>
      </c>
      <c r="B1545" s="83" t="s">
        <v>5428</v>
      </c>
      <c r="D1545" s="83" t="s">
        <v>5423</v>
      </c>
      <c r="L1545" s="83">
        <f t="shared" si="24"/>
        <v>5</v>
      </c>
    </row>
    <row r="1546" spans="1:12">
      <c r="A1546" s="83" t="s">
        <v>5429</v>
      </c>
      <c r="B1546" s="83" t="s">
        <v>5430</v>
      </c>
      <c r="D1546" s="83" t="s">
        <v>5423</v>
      </c>
      <c r="L1546" s="83">
        <f t="shared" si="24"/>
        <v>5</v>
      </c>
    </row>
    <row r="1547" spans="1:12">
      <c r="A1547" s="83" t="s">
        <v>5431</v>
      </c>
      <c r="B1547" s="83" t="s">
        <v>5432</v>
      </c>
      <c r="D1547" s="83" t="s">
        <v>5423</v>
      </c>
      <c r="L1547" s="83">
        <f t="shared" si="24"/>
        <v>5</v>
      </c>
    </row>
    <row r="1548" spans="1:12">
      <c r="A1548" s="83" t="s">
        <v>5433</v>
      </c>
      <c r="B1548" s="83" t="s">
        <v>5434</v>
      </c>
      <c r="D1548" s="83" t="s">
        <v>5423</v>
      </c>
      <c r="L1548" s="83">
        <f t="shared" si="24"/>
        <v>5</v>
      </c>
    </row>
    <row r="1549" spans="1:12">
      <c r="A1549" s="83" t="s">
        <v>5435</v>
      </c>
      <c r="B1549" s="83" t="s">
        <v>5436</v>
      </c>
      <c r="D1549" s="83" t="s">
        <v>5423</v>
      </c>
      <c r="L1549" s="83">
        <f t="shared" si="24"/>
        <v>5</v>
      </c>
    </row>
    <row r="1550" spans="1:12">
      <c r="A1550" s="83" t="s">
        <v>5437</v>
      </c>
      <c r="B1550" s="83" t="s">
        <v>5438</v>
      </c>
      <c r="D1550" s="83" t="s">
        <v>48</v>
      </c>
      <c r="L1550" s="83">
        <f t="shared" si="24"/>
        <v>3</v>
      </c>
    </row>
    <row r="1551" spans="1:12">
      <c r="A1551" s="83" t="s">
        <v>5439</v>
      </c>
      <c r="B1551" s="83" t="s">
        <v>5440</v>
      </c>
      <c r="D1551" s="83" t="s">
        <v>5437</v>
      </c>
      <c r="L1551" s="83">
        <f t="shared" si="24"/>
        <v>4</v>
      </c>
    </row>
    <row r="1552" spans="1:12">
      <c r="A1552" s="83" t="s">
        <v>5441</v>
      </c>
      <c r="B1552" s="83" t="s">
        <v>5442</v>
      </c>
      <c r="D1552" s="83" t="s">
        <v>5439</v>
      </c>
      <c r="L1552" s="83">
        <f t="shared" si="24"/>
        <v>5</v>
      </c>
    </row>
    <row r="1553" spans="1:12">
      <c r="A1553" s="83" t="s">
        <v>5443</v>
      </c>
      <c r="B1553" s="83" t="s">
        <v>5444</v>
      </c>
      <c r="D1553" s="83" t="s">
        <v>5439</v>
      </c>
      <c r="L1553" s="83">
        <f t="shared" si="24"/>
        <v>5</v>
      </c>
    </row>
    <row r="1554" spans="1:12">
      <c r="A1554" s="83" t="s">
        <v>5445</v>
      </c>
      <c r="B1554" s="83" t="s">
        <v>5446</v>
      </c>
      <c r="D1554" s="83" t="s">
        <v>5439</v>
      </c>
      <c r="L1554" s="83">
        <f t="shared" si="24"/>
        <v>5</v>
      </c>
    </row>
    <row r="1555" spans="1:12">
      <c r="A1555" s="83" t="s">
        <v>5447</v>
      </c>
      <c r="B1555" s="83" t="s">
        <v>5448</v>
      </c>
      <c r="D1555" s="83" t="s">
        <v>5439</v>
      </c>
      <c r="L1555" s="83">
        <f t="shared" si="24"/>
        <v>5</v>
      </c>
    </row>
    <row r="1556" spans="1:12">
      <c r="A1556" s="83" t="s">
        <v>5449</v>
      </c>
      <c r="B1556" s="83" t="s">
        <v>5450</v>
      </c>
      <c r="D1556" s="83" t="s">
        <v>5437</v>
      </c>
      <c r="L1556" s="83">
        <f t="shared" si="24"/>
        <v>4</v>
      </c>
    </row>
    <row r="1557" spans="1:12">
      <c r="A1557" s="83" t="s">
        <v>5451</v>
      </c>
      <c r="B1557" s="83" t="s">
        <v>5452</v>
      </c>
      <c r="D1557" s="83" t="s">
        <v>5449</v>
      </c>
      <c r="L1557" s="83">
        <f t="shared" si="24"/>
        <v>5</v>
      </c>
    </row>
    <row r="1558" spans="1:12">
      <c r="A1558" s="83" t="s">
        <v>5453</v>
      </c>
      <c r="B1558" s="83" t="s">
        <v>5454</v>
      </c>
      <c r="D1558" s="83" t="s">
        <v>5449</v>
      </c>
      <c r="L1558" s="83">
        <f t="shared" si="24"/>
        <v>5</v>
      </c>
    </row>
    <row r="1559" spans="1:12">
      <c r="A1559" s="83" t="s">
        <v>5455</v>
      </c>
      <c r="B1559" s="83" t="s">
        <v>5456</v>
      </c>
      <c r="D1559" s="83" t="s">
        <v>5449</v>
      </c>
      <c r="L1559" s="83">
        <f t="shared" si="24"/>
        <v>5</v>
      </c>
    </row>
    <row r="1560" spans="1:12">
      <c r="A1560" s="83" t="s">
        <v>5457</v>
      </c>
      <c r="B1560" s="83" t="s">
        <v>5458</v>
      </c>
      <c r="D1560" s="83" t="s">
        <v>5449</v>
      </c>
      <c r="L1560" s="83">
        <f t="shared" si="24"/>
        <v>5</v>
      </c>
    </row>
    <row r="1561" spans="1:12">
      <c r="A1561" s="83" t="s">
        <v>5459</v>
      </c>
      <c r="B1561" s="83" t="s">
        <v>5460</v>
      </c>
      <c r="D1561" s="83" t="s">
        <v>48</v>
      </c>
      <c r="L1561" s="83">
        <f t="shared" si="24"/>
        <v>3</v>
      </c>
    </row>
    <row r="1562" spans="1:12">
      <c r="A1562" s="83" t="s">
        <v>5461</v>
      </c>
      <c r="B1562" s="83" t="s">
        <v>9462</v>
      </c>
      <c r="D1562" s="83" t="s">
        <v>5459</v>
      </c>
      <c r="L1562" s="83">
        <f t="shared" si="24"/>
        <v>4</v>
      </c>
    </row>
    <row r="1563" spans="1:12">
      <c r="A1563" s="83" t="s">
        <v>5462</v>
      </c>
      <c r="B1563" s="83" t="s">
        <v>9463</v>
      </c>
      <c r="D1563" s="83" t="s">
        <v>5461</v>
      </c>
      <c r="L1563" s="83">
        <f t="shared" si="24"/>
        <v>5</v>
      </c>
    </row>
    <row r="1564" spans="1:12">
      <c r="A1564" s="83" t="s">
        <v>5463</v>
      </c>
      <c r="B1564" s="83" t="s">
        <v>9464</v>
      </c>
      <c r="D1564" s="83" t="s">
        <v>5461</v>
      </c>
      <c r="L1564" s="83">
        <f t="shared" si="24"/>
        <v>5</v>
      </c>
    </row>
    <row r="1565" spans="1:12">
      <c r="A1565" s="83" t="s">
        <v>5464</v>
      </c>
      <c r="B1565" s="83" t="s">
        <v>5465</v>
      </c>
      <c r="D1565" s="83" t="s">
        <v>5461</v>
      </c>
      <c r="L1565" s="83">
        <f t="shared" si="24"/>
        <v>5</v>
      </c>
    </row>
    <row r="1566" spans="1:12">
      <c r="A1566" s="83" t="s">
        <v>5466</v>
      </c>
      <c r="B1566" s="83" t="s">
        <v>9465</v>
      </c>
      <c r="D1566" s="83" t="s">
        <v>5459</v>
      </c>
      <c r="L1566" s="83">
        <f t="shared" si="24"/>
        <v>4</v>
      </c>
    </row>
    <row r="1567" spans="1:12">
      <c r="A1567" s="83" t="s">
        <v>5467</v>
      </c>
      <c r="B1567" s="83" t="s">
        <v>5468</v>
      </c>
      <c r="D1567" s="83" t="s">
        <v>5466</v>
      </c>
      <c r="L1567" s="83">
        <f t="shared" si="24"/>
        <v>5</v>
      </c>
    </row>
    <row r="1568" spans="1:12">
      <c r="A1568" s="83" t="s">
        <v>5469</v>
      </c>
      <c r="B1568" s="83" t="s">
        <v>5470</v>
      </c>
      <c r="D1568" s="83" t="s">
        <v>5466</v>
      </c>
      <c r="L1568" s="83">
        <f t="shared" si="24"/>
        <v>5</v>
      </c>
    </row>
    <row r="1569" spans="1:12">
      <c r="A1569" s="83" t="s">
        <v>2481</v>
      </c>
      <c r="B1569" s="83" t="s">
        <v>5471</v>
      </c>
      <c r="D1569" s="83" t="s">
        <v>48</v>
      </c>
      <c r="L1569" s="83">
        <f t="shared" si="24"/>
        <v>3</v>
      </c>
    </row>
    <row r="1570" spans="1:12">
      <c r="A1570" s="83" t="s">
        <v>5472</v>
      </c>
      <c r="B1570" s="83" t="s">
        <v>5473</v>
      </c>
      <c r="D1570" s="83" t="s">
        <v>2481</v>
      </c>
      <c r="L1570" s="83">
        <f t="shared" si="24"/>
        <v>4</v>
      </c>
    </row>
    <row r="1571" spans="1:12">
      <c r="A1571" s="83" t="s">
        <v>5474</v>
      </c>
      <c r="B1571" s="83" t="s">
        <v>5475</v>
      </c>
      <c r="D1571" s="83" t="s">
        <v>5472</v>
      </c>
      <c r="L1571" s="83">
        <f t="shared" si="24"/>
        <v>5</v>
      </c>
    </row>
    <row r="1572" spans="1:12">
      <c r="A1572" s="83" t="s">
        <v>5476</v>
      </c>
      <c r="B1572" s="83" t="s">
        <v>5477</v>
      </c>
      <c r="D1572" s="83" t="s">
        <v>5472</v>
      </c>
      <c r="L1572" s="83">
        <f t="shared" si="24"/>
        <v>5</v>
      </c>
    </row>
    <row r="1573" spans="1:12">
      <c r="A1573" s="83" t="s">
        <v>5478</v>
      </c>
      <c r="B1573" s="83" t="s">
        <v>5479</v>
      </c>
      <c r="D1573" s="83" t="s">
        <v>2481</v>
      </c>
      <c r="L1573" s="83">
        <f t="shared" si="24"/>
        <v>4</v>
      </c>
    </row>
    <row r="1574" spans="1:12">
      <c r="A1574" s="83" t="s">
        <v>5480</v>
      </c>
      <c r="B1574" s="83" t="s">
        <v>5481</v>
      </c>
      <c r="D1574" s="83" t="s">
        <v>5478</v>
      </c>
      <c r="L1574" s="83">
        <f t="shared" si="24"/>
        <v>5</v>
      </c>
    </row>
    <row r="1575" spans="1:12">
      <c r="A1575" s="83" t="s">
        <v>5482</v>
      </c>
      <c r="B1575" s="83" t="s">
        <v>5483</v>
      </c>
      <c r="D1575" s="83" t="s">
        <v>5478</v>
      </c>
      <c r="L1575" s="83">
        <f t="shared" si="24"/>
        <v>5</v>
      </c>
    </row>
    <row r="1576" spans="1:12">
      <c r="A1576" s="83" t="s">
        <v>5484</v>
      </c>
      <c r="B1576" s="83" t="s">
        <v>5485</v>
      </c>
      <c r="D1576" s="83" t="s">
        <v>5478</v>
      </c>
      <c r="L1576" s="83">
        <f t="shared" si="24"/>
        <v>5</v>
      </c>
    </row>
    <row r="1577" spans="1:12">
      <c r="A1577" s="83" t="s">
        <v>796</v>
      </c>
      <c r="B1577" s="83" t="s">
        <v>5486</v>
      </c>
      <c r="D1577" s="83" t="s">
        <v>48</v>
      </c>
      <c r="L1577" s="83">
        <f t="shared" si="24"/>
        <v>3</v>
      </c>
    </row>
    <row r="1578" spans="1:12">
      <c r="A1578" s="83" t="s">
        <v>5487</v>
      </c>
      <c r="B1578" s="83" t="s">
        <v>5488</v>
      </c>
      <c r="D1578" s="83" t="s">
        <v>796</v>
      </c>
      <c r="L1578" s="83">
        <f t="shared" si="24"/>
        <v>4</v>
      </c>
    </row>
    <row r="1579" spans="1:12">
      <c r="A1579" s="83" t="s">
        <v>5489</v>
      </c>
      <c r="B1579" s="83" t="s">
        <v>5490</v>
      </c>
      <c r="D1579" s="83" t="s">
        <v>5487</v>
      </c>
      <c r="L1579" s="83">
        <f t="shared" si="24"/>
        <v>5</v>
      </c>
    </row>
    <row r="1580" spans="1:12">
      <c r="A1580" s="83" t="s">
        <v>5491</v>
      </c>
      <c r="B1580" s="83" t="s">
        <v>5492</v>
      </c>
      <c r="D1580" s="83" t="s">
        <v>5487</v>
      </c>
      <c r="L1580" s="83">
        <f t="shared" si="24"/>
        <v>5</v>
      </c>
    </row>
    <row r="1581" spans="1:12">
      <c r="A1581" s="83" t="s">
        <v>5493</v>
      </c>
      <c r="B1581" s="83" t="s">
        <v>5494</v>
      </c>
      <c r="D1581" s="83" t="s">
        <v>796</v>
      </c>
      <c r="L1581" s="83">
        <f t="shared" si="24"/>
        <v>4</v>
      </c>
    </row>
    <row r="1582" spans="1:12">
      <c r="A1582" s="83" t="s">
        <v>5495</v>
      </c>
      <c r="B1582" s="83" t="s">
        <v>5496</v>
      </c>
      <c r="D1582" s="83" t="s">
        <v>5493</v>
      </c>
      <c r="L1582" s="83">
        <f t="shared" si="24"/>
        <v>5</v>
      </c>
    </row>
    <row r="1583" spans="1:12">
      <c r="A1583" s="83" t="s">
        <v>5497</v>
      </c>
      <c r="B1583" s="83" t="s">
        <v>5498</v>
      </c>
      <c r="D1583" s="83" t="s">
        <v>5493</v>
      </c>
      <c r="L1583" s="83">
        <f t="shared" si="24"/>
        <v>5</v>
      </c>
    </row>
    <row r="1584" spans="1:12">
      <c r="A1584" s="83" t="s">
        <v>5499</v>
      </c>
      <c r="B1584" s="83" t="s">
        <v>5500</v>
      </c>
      <c r="D1584" s="83" t="s">
        <v>5493</v>
      </c>
      <c r="L1584" s="83">
        <f t="shared" si="24"/>
        <v>5</v>
      </c>
    </row>
    <row r="1585" spans="1:12">
      <c r="A1585" s="83" t="s">
        <v>5501</v>
      </c>
      <c r="B1585" s="83" t="s">
        <v>5502</v>
      </c>
      <c r="D1585" s="83" t="s">
        <v>5493</v>
      </c>
      <c r="L1585" s="83">
        <f t="shared" si="24"/>
        <v>5</v>
      </c>
    </row>
    <row r="1586" spans="1:12">
      <c r="A1586" s="83" t="s">
        <v>5503</v>
      </c>
      <c r="B1586" s="83" t="s">
        <v>5504</v>
      </c>
      <c r="D1586" s="83" t="s">
        <v>796</v>
      </c>
      <c r="L1586" s="83">
        <f t="shared" si="24"/>
        <v>4</v>
      </c>
    </row>
    <row r="1587" spans="1:12">
      <c r="A1587" s="83" t="s">
        <v>5505</v>
      </c>
      <c r="B1587" s="83" t="s">
        <v>9466</v>
      </c>
      <c r="D1587" s="83" t="s">
        <v>5503</v>
      </c>
      <c r="L1587" s="83">
        <f t="shared" si="24"/>
        <v>5</v>
      </c>
    </row>
    <row r="1588" spans="1:12">
      <c r="A1588" s="83" t="s">
        <v>5506</v>
      </c>
      <c r="B1588" s="83" t="s">
        <v>9467</v>
      </c>
      <c r="D1588" s="83" t="s">
        <v>5503</v>
      </c>
      <c r="L1588" s="83">
        <f t="shared" si="24"/>
        <v>5</v>
      </c>
    </row>
    <row r="1589" spans="1:12">
      <c r="A1589" s="83" t="s">
        <v>5507</v>
      </c>
      <c r="B1589" s="83" t="s">
        <v>5508</v>
      </c>
      <c r="D1589" s="83" t="s">
        <v>5503</v>
      </c>
      <c r="L1589" s="83">
        <f t="shared" si="24"/>
        <v>5</v>
      </c>
    </row>
    <row r="1590" spans="1:12">
      <c r="A1590" s="83" t="s">
        <v>5509</v>
      </c>
      <c r="B1590" s="83" t="s">
        <v>5510</v>
      </c>
      <c r="D1590" s="83" t="s">
        <v>5503</v>
      </c>
      <c r="L1590" s="83">
        <f t="shared" si="24"/>
        <v>5</v>
      </c>
    </row>
    <row r="1591" spans="1:12">
      <c r="A1591" s="83" t="s">
        <v>5511</v>
      </c>
      <c r="B1591" s="83" t="s">
        <v>5512</v>
      </c>
      <c r="D1591" s="83" t="s">
        <v>48</v>
      </c>
      <c r="L1591" s="83">
        <f t="shared" si="24"/>
        <v>3</v>
      </c>
    </row>
    <row r="1592" spans="1:12">
      <c r="A1592" s="83" t="s">
        <v>5513</v>
      </c>
      <c r="B1592" s="83" t="s">
        <v>5514</v>
      </c>
      <c r="D1592" s="83" t="s">
        <v>5511</v>
      </c>
      <c r="L1592" s="83">
        <f t="shared" si="24"/>
        <v>4</v>
      </c>
    </row>
    <row r="1593" spans="1:12">
      <c r="A1593" s="83" t="s">
        <v>5515</v>
      </c>
      <c r="B1593" s="83" t="s">
        <v>5516</v>
      </c>
      <c r="D1593" s="83" t="s">
        <v>5513</v>
      </c>
      <c r="L1593" s="83">
        <f t="shared" si="24"/>
        <v>5</v>
      </c>
    </row>
    <row r="1594" spans="1:12">
      <c r="A1594" s="83" t="s">
        <v>5517</v>
      </c>
      <c r="B1594" s="83" t="s">
        <v>5518</v>
      </c>
      <c r="D1594" s="83" t="s">
        <v>5513</v>
      </c>
      <c r="L1594" s="83">
        <f t="shared" si="24"/>
        <v>5</v>
      </c>
    </row>
    <row r="1595" spans="1:12">
      <c r="A1595" s="83" t="s">
        <v>5519</v>
      </c>
      <c r="B1595" s="83" t="s">
        <v>5520</v>
      </c>
      <c r="D1595" s="83" t="s">
        <v>5513</v>
      </c>
      <c r="L1595" s="83">
        <f t="shared" si="24"/>
        <v>5</v>
      </c>
    </row>
    <row r="1596" spans="1:12">
      <c r="A1596" s="83" t="s">
        <v>5521</v>
      </c>
      <c r="B1596" s="83" t="s">
        <v>5522</v>
      </c>
      <c r="D1596" s="83" t="s">
        <v>5513</v>
      </c>
      <c r="L1596" s="83">
        <f t="shared" si="24"/>
        <v>5</v>
      </c>
    </row>
    <row r="1597" spans="1:12">
      <c r="A1597" s="83" t="s">
        <v>5523</v>
      </c>
      <c r="B1597" s="83" t="s">
        <v>5524</v>
      </c>
      <c r="D1597" s="83" t="s">
        <v>5513</v>
      </c>
      <c r="L1597" s="83">
        <f t="shared" si="24"/>
        <v>5</v>
      </c>
    </row>
    <row r="1598" spans="1:12">
      <c r="A1598" s="83" t="s">
        <v>5525</v>
      </c>
      <c r="B1598" s="83" t="s">
        <v>5526</v>
      </c>
      <c r="D1598" s="83" t="s">
        <v>48</v>
      </c>
      <c r="L1598" s="83">
        <f t="shared" si="24"/>
        <v>3</v>
      </c>
    </row>
    <row r="1599" spans="1:12">
      <c r="A1599" s="83" t="s">
        <v>5527</v>
      </c>
      <c r="B1599" s="83" t="s">
        <v>5528</v>
      </c>
      <c r="D1599" s="83" t="s">
        <v>5525</v>
      </c>
      <c r="L1599" s="83">
        <f t="shared" si="24"/>
        <v>4</v>
      </c>
    </row>
    <row r="1600" spans="1:12">
      <c r="A1600" s="83" t="s">
        <v>5529</v>
      </c>
      <c r="B1600" s="83" t="s">
        <v>5530</v>
      </c>
      <c r="D1600" s="83" t="s">
        <v>5527</v>
      </c>
      <c r="L1600" s="83">
        <f t="shared" si="24"/>
        <v>5</v>
      </c>
    </row>
    <row r="1601" spans="1:12">
      <c r="A1601" s="83" t="s">
        <v>5531</v>
      </c>
      <c r="B1601" s="83" t="s">
        <v>5532</v>
      </c>
      <c r="D1601" s="83" t="s">
        <v>5527</v>
      </c>
      <c r="L1601" s="83">
        <f t="shared" si="24"/>
        <v>5</v>
      </c>
    </row>
    <row r="1602" spans="1:12">
      <c r="A1602" s="83" t="s">
        <v>5533</v>
      </c>
      <c r="B1602" s="83" t="s">
        <v>5534</v>
      </c>
      <c r="D1602" s="83" t="s">
        <v>5527</v>
      </c>
      <c r="L1602" s="83">
        <f t="shared" si="24"/>
        <v>5</v>
      </c>
    </row>
    <row r="1603" spans="1:12">
      <c r="A1603" s="83" t="s">
        <v>5535</v>
      </c>
      <c r="B1603" s="83" t="s">
        <v>5536</v>
      </c>
      <c r="D1603" s="83" t="s">
        <v>5527</v>
      </c>
      <c r="L1603" s="83">
        <f t="shared" si="24"/>
        <v>5</v>
      </c>
    </row>
    <row r="1604" spans="1:12">
      <c r="A1604" s="83" t="s">
        <v>5537</v>
      </c>
      <c r="B1604" s="83" t="s">
        <v>5538</v>
      </c>
      <c r="D1604" s="83" t="s">
        <v>48</v>
      </c>
      <c r="L1604" s="83">
        <f t="shared" ref="L1604:L1667" si="25">LEN(TRIM(A1604))</f>
        <v>3</v>
      </c>
    </row>
    <row r="1605" spans="1:12">
      <c r="A1605" s="83" t="s">
        <v>5539</v>
      </c>
      <c r="B1605" s="83" t="s">
        <v>5540</v>
      </c>
      <c r="D1605" s="83" t="s">
        <v>5537</v>
      </c>
      <c r="L1605" s="83">
        <f t="shared" si="25"/>
        <v>4</v>
      </c>
    </row>
    <row r="1606" spans="1:12">
      <c r="A1606" s="83" t="s">
        <v>5541</v>
      </c>
      <c r="B1606" s="83" t="s">
        <v>5542</v>
      </c>
      <c r="D1606" s="83" t="s">
        <v>5539</v>
      </c>
      <c r="L1606" s="83">
        <f t="shared" si="25"/>
        <v>5</v>
      </c>
    </row>
    <row r="1607" spans="1:12">
      <c r="A1607" s="83" t="s">
        <v>5543</v>
      </c>
      <c r="B1607" s="83" t="s">
        <v>5544</v>
      </c>
      <c r="D1607" s="83" t="s">
        <v>5539</v>
      </c>
      <c r="L1607" s="83">
        <f t="shared" si="25"/>
        <v>5</v>
      </c>
    </row>
    <row r="1608" spans="1:12">
      <c r="A1608" s="83" t="s">
        <v>5545</v>
      </c>
      <c r="B1608" s="83" t="s">
        <v>5546</v>
      </c>
      <c r="D1608" s="83" t="s">
        <v>5539</v>
      </c>
      <c r="L1608" s="83">
        <f t="shared" si="25"/>
        <v>5</v>
      </c>
    </row>
    <row r="1609" spans="1:12">
      <c r="A1609" s="83" t="s">
        <v>5547</v>
      </c>
      <c r="B1609" s="83" t="s">
        <v>5548</v>
      </c>
      <c r="D1609" s="83" t="s">
        <v>5539</v>
      </c>
      <c r="L1609" s="83">
        <f t="shared" si="25"/>
        <v>5</v>
      </c>
    </row>
    <row r="1610" spans="1:12">
      <c r="A1610" s="83" t="s">
        <v>5549</v>
      </c>
      <c r="B1610" s="83" t="s">
        <v>5550</v>
      </c>
      <c r="D1610" s="83" t="s">
        <v>5539</v>
      </c>
      <c r="L1610" s="83">
        <f t="shared" si="25"/>
        <v>5</v>
      </c>
    </row>
    <row r="1611" spans="1:12">
      <c r="A1611" s="83" t="s">
        <v>5551</v>
      </c>
      <c r="B1611" s="83" t="s">
        <v>5552</v>
      </c>
      <c r="D1611" s="83" t="s">
        <v>5537</v>
      </c>
      <c r="L1611" s="83">
        <f t="shared" si="25"/>
        <v>4</v>
      </c>
    </row>
    <row r="1612" spans="1:12">
      <c r="A1612" s="83" t="s">
        <v>5553</v>
      </c>
      <c r="B1612" s="83" t="s">
        <v>5554</v>
      </c>
      <c r="D1612" s="83" t="s">
        <v>5551</v>
      </c>
      <c r="L1612" s="83">
        <f t="shared" si="25"/>
        <v>5</v>
      </c>
    </row>
    <row r="1613" spans="1:12">
      <c r="A1613" s="83" t="s">
        <v>5555</v>
      </c>
      <c r="B1613" s="83" t="s">
        <v>5556</v>
      </c>
      <c r="D1613" s="83" t="s">
        <v>5551</v>
      </c>
      <c r="L1613" s="83">
        <f t="shared" si="25"/>
        <v>5</v>
      </c>
    </row>
    <row r="1614" spans="1:12">
      <c r="A1614" s="83" t="s">
        <v>5557</v>
      </c>
      <c r="B1614" s="83" t="s">
        <v>5558</v>
      </c>
      <c r="D1614" s="83" t="s">
        <v>5551</v>
      </c>
      <c r="L1614" s="83">
        <f t="shared" si="25"/>
        <v>5</v>
      </c>
    </row>
    <row r="1615" spans="1:12">
      <c r="A1615" s="83" t="s">
        <v>5559</v>
      </c>
      <c r="B1615" s="83" t="s">
        <v>5560</v>
      </c>
      <c r="D1615" s="83" t="s">
        <v>5537</v>
      </c>
      <c r="L1615" s="83">
        <f t="shared" si="25"/>
        <v>4</v>
      </c>
    </row>
    <row r="1616" spans="1:12">
      <c r="A1616" s="83" t="s">
        <v>5561</v>
      </c>
      <c r="B1616" s="83" t="s">
        <v>5562</v>
      </c>
      <c r="D1616" s="83" t="s">
        <v>5559</v>
      </c>
      <c r="L1616" s="83">
        <f t="shared" si="25"/>
        <v>5</v>
      </c>
    </row>
    <row r="1617" spans="1:12">
      <c r="A1617" s="83" t="s">
        <v>5563</v>
      </c>
      <c r="B1617" s="83" t="s">
        <v>5564</v>
      </c>
      <c r="D1617" s="83" t="s">
        <v>5559</v>
      </c>
      <c r="L1617" s="83">
        <f t="shared" si="25"/>
        <v>5</v>
      </c>
    </row>
    <row r="1618" spans="1:12">
      <c r="A1618" s="83" t="s">
        <v>5565</v>
      </c>
      <c r="B1618" s="83" t="s">
        <v>5566</v>
      </c>
      <c r="D1618" s="83" t="s">
        <v>5559</v>
      </c>
      <c r="L1618" s="83">
        <f t="shared" si="25"/>
        <v>5</v>
      </c>
    </row>
    <row r="1619" spans="1:12">
      <c r="A1619" s="83" t="s">
        <v>5567</v>
      </c>
      <c r="B1619" s="83" t="s">
        <v>5568</v>
      </c>
      <c r="D1619" s="83" t="s">
        <v>5559</v>
      </c>
      <c r="L1619" s="83">
        <f t="shared" si="25"/>
        <v>5</v>
      </c>
    </row>
    <row r="1620" spans="1:12">
      <c r="A1620" s="83" t="s">
        <v>5569</v>
      </c>
      <c r="B1620" s="83" t="s">
        <v>5570</v>
      </c>
      <c r="D1620" s="83" t="s">
        <v>48</v>
      </c>
      <c r="L1620" s="83">
        <f t="shared" si="25"/>
        <v>3</v>
      </c>
    </row>
    <row r="1621" spans="1:12">
      <c r="A1621" s="83" t="s">
        <v>5571</v>
      </c>
      <c r="B1621" s="83" t="s">
        <v>5572</v>
      </c>
      <c r="D1621" s="83" t="s">
        <v>5569</v>
      </c>
      <c r="L1621" s="83">
        <f t="shared" si="25"/>
        <v>4</v>
      </c>
    </row>
    <row r="1622" spans="1:12">
      <c r="A1622" s="83" t="s">
        <v>5573</v>
      </c>
      <c r="B1622" s="83" t="s">
        <v>5574</v>
      </c>
      <c r="D1622" s="83" t="s">
        <v>5571</v>
      </c>
      <c r="L1622" s="83">
        <f t="shared" si="25"/>
        <v>5</v>
      </c>
    </row>
    <row r="1623" spans="1:12">
      <c r="A1623" s="83" t="s">
        <v>5575</v>
      </c>
      <c r="B1623" s="83" t="s">
        <v>5576</v>
      </c>
      <c r="D1623" s="83" t="s">
        <v>5571</v>
      </c>
      <c r="L1623" s="83">
        <f t="shared" si="25"/>
        <v>5</v>
      </c>
    </row>
    <row r="1624" spans="1:12">
      <c r="A1624" s="83" t="s">
        <v>5577</v>
      </c>
      <c r="B1624" s="83" t="s">
        <v>5578</v>
      </c>
      <c r="D1624" s="83" t="s">
        <v>5571</v>
      </c>
      <c r="L1624" s="83">
        <f t="shared" si="25"/>
        <v>5</v>
      </c>
    </row>
    <row r="1625" spans="1:12">
      <c r="A1625" s="83" t="s">
        <v>5579</v>
      </c>
      <c r="B1625" s="83" t="s">
        <v>5580</v>
      </c>
      <c r="D1625" s="83" t="s">
        <v>5571</v>
      </c>
      <c r="L1625" s="83">
        <f t="shared" si="25"/>
        <v>5</v>
      </c>
    </row>
    <row r="1626" spans="1:12">
      <c r="A1626" s="83" t="s">
        <v>5581</v>
      </c>
      <c r="B1626" s="83" t="s">
        <v>5582</v>
      </c>
      <c r="D1626" s="83" t="s">
        <v>5571</v>
      </c>
      <c r="L1626" s="83">
        <f t="shared" si="25"/>
        <v>5</v>
      </c>
    </row>
    <row r="1627" spans="1:12">
      <c r="A1627" s="83" t="s">
        <v>5583</v>
      </c>
      <c r="B1627" s="83" t="s">
        <v>5584</v>
      </c>
      <c r="D1627" s="83" t="s">
        <v>5569</v>
      </c>
      <c r="L1627" s="83">
        <f t="shared" si="25"/>
        <v>4</v>
      </c>
    </row>
    <row r="1628" spans="1:12">
      <c r="A1628" s="83" t="s">
        <v>5585</v>
      </c>
      <c r="B1628" s="83" t="s">
        <v>5586</v>
      </c>
      <c r="D1628" s="83" t="s">
        <v>5583</v>
      </c>
      <c r="L1628" s="83">
        <f t="shared" si="25"/>
        <v>5</v>
      </c>
    </row>
    <row r="1629" spans="1:12">
      <c r="A1629" s="83" t="s">
        <v>5587</v>
      </c>
      <c r="B1629" s="83" t="s">
        <v>5588</v>
      </c>
      <c r="D1629" s="83" t="s">
        <v>5583</v>
      </c>
      <c r="L1629" s="83">
        <f t="shared" si="25"/>
        <v>5</v>
      </c>
    </row>
    <row r="1630" spans="1:12">
      <c r="A1630" s="83" t="s">
        <v>5589</v>
      </c>
      <c r="B1630" s="83" t="s">
        <v>5590</v>
      </c>
      <c r="D1630" s="83" t="s">
        <v>5583</v>
      </c>
      <c r="L1630" s="83">
        <f t="shared" si="25"/>
        <v>5</v>
      </c>
    </row>
    <row r="1631" spans="1:12">
      <c r="A1631" s="83" t="s">
        <v>5591</v>
      </c>
      <c r="B1631" s="83" t="s">
        <v>5592</v>
      </c>
      <c r="D1631" s="83" t="s">
        <v>5583</v>
      </c>
      <c r="L1631" s="83">
        <f t="shared" si="25"/>
        <v>5</v>
      </c>
    </row>
    <row r="1632" spans="1:12">
      <c r="A1632" s="83" t="s">
        <v>5593</v>
      </c>
      <c r="B1632" s="83" t="s">
        <v>5594</v>
      </c>
      <c r="D1632" s="83" t="s">
        <v>5583</v>
      </c>
      <c r="L1632" s="83">
        <f t="shared" si="25"/>
        <v>5</v>
      </c>
    </row>
    <row r="1633" spans="1:12">
      <c r="A1633" s="83" t="s">
        <v>5595</v>
      </c>
      <c r="B1633" s="83" t="s">
        <v>9468</v>
      </c>
      <c r="D1633" s="83" t="s">
        <v>5583</v>
      </c>
      <c r="L1633" s="83">
        <f t="shared" si="25"/>
        <v>5</v>
      </c>
    </row>
    <row r="1634" spans="1:12">
      <c r="A1634" s="83" t="s">
        <v>5596</v>
      </c>
      <c r="B1634" s="83" t="s">
        <v>5597</v>
      </c>
      <c r="D1634" s="83" t="s">
        <v>5583</v>
      </c>
      <c r="L1634" s="83">
        <f t="shared" si="25"/>
        <v>5</v>
      </c>
    </row>
    <row r="1635" spans="1:12">
      <c r="A1635" s="83" t="s">
        <v>5598</v>
      </c>
      <c r="B1635" s="83" t="s">
        <v>5599</v>
      </c>
      <c r="D1635" s="83" t="s">
        <v>5583</v>
      </c>
      <c r="L1635" s="83">
        <f t="shared" si="25"/>
        <v>5</v>
      </c>
    </row>
    <row r="1636" spans="1:12">
      <c r="A1636" s="83" t="s">
        <v>5600</v>
      </c>
      <c r="B1636" s="83" t="s">
        <v>5601</v>
      </c>
      <c r="D1636" s="83" t="s">
        <v>48</v>
      </c>
      <c r="L1636" s="83">
        <f t="shared" si="25"/>
        <v>3</v>
      </c>
    </row>
    <row r="1637" spans="1:12">
      <c r="A1637" s="83" t="s">
        <v>5602</v>
      </c>
      <c r="B1637" s="83" t="s">
        <v>5603</v>
      </c>
      <c r="D1637" s="83" t="s">
        <v>5600</v>
      </c>
      <c r="L1637" s="83">
        <f t="shared" si="25"/>
        <v>4</v>
      </c>
    </row>
    <row r="1638" spans="1:12">
      <c r="A1638" s="83" t="s">
        <v>5604</v>
      </c>
      <c r="B1638" s="83" t="s">
        <v>5605</v>
      </c>
      <c r="D1638" s="83" t="s">
        <v>5602</v>
      </c>
      <c r="L1638" s="83">
        <f t="shared" si="25"/>
        <v>5</v>
      </c>
    </row>
    <row r="1639" spans="1:12">
      <c r="A1639" s="83" t="s">
        <v>5606</v>
      </c>
      <c r="B1639" s="83" t="s">
        <v>5607</v>
      </c>
      <c r="D1639" s="83" t="s">
        <v>5602</v>
      </c>
      <c r="L1639" s="83">
        <f t="shared" si="25"/>
        <v>5</v>
      </c>
    </row>
    <row r="1640" spans="1:12">
      <c r="A1640" s="83" t="s">
        <v>5608</v>
      </c>
      <c r="B1640" s="83" t="s">
        <v>5609</v>
      </c>
      <c r="D1640" s="83" t="s">
        <v>5602</v>
      </c>
      <c r="L1640" s="83">
        <f t="shared" si="25"/>
        <v>5</v>
      </c>
    </row>
    <row r="1641" spans="1:12">
      <c r="A1641" s="83" t="s">
        <v>5610</v>
      </c>
      <c r="B1641" s="83" t="s">
        <v>5611</v>
      </c>
      <c r="D1641" s="83" t="s">
        <v>5602</v>
      </c>
      <c r="L1641" s="83">
        <f t="shared" si="25"/>
        <v>5</v>
      </c>
    </row>
    <row r="1642" spans="1:12">
      <c r="A1642" s="83" t="s">
        <v>5612</v>
      </c>
      <c r="B1642" s="83" t="s">
        <v>5613</v>
      </c>
      <c r="D1642" s="83" t="s">
        <v>5600</v>
      </c>
      <c r="L1642" s="83">
        <f t="shared" si="25"/>
        <v>4</v>
      </c>
    </row>
    <row r="1643" spans="1:12">
      <c r="A1643" s="83" t="s">
        <v>5614</v>
      </c>
      <c r="B1643" s="83" t="s">
        <v>5615</v>
      </c>
      <c r="D1643" s="83" t="s">
        <v>5612</v>
      </c>
      <c r="L1643" s="83">
        <f t="shared" si="25"/>
        <v>5</v>
      </c>
    </row>
    <row r="1644" spans="1:12">
      <c r="A1644" s="83" t="s">
        <v>5616</v>
      </c>
      <c r="B1644" s="83" t="s">
        <v>5617</v>
      </c>
      <c r="D1644" s="83" t="s">
        <v>5612</v>
      </c>
      <c r="L1644" s="83">
        <f t="shared" si="25"/>
        <v>5</v>
      </c>
    </row>
    <row r="1645" spans="1:12">
      <c r="A1645" s="83" t="s">
        <v>5618</v>
      </c>
      <c r="B1645" s="83" t="s">
        <v>5619</v>
      </c>
      <c r="D1645" s="83" t="s">
        <v>5612</v>
      </c>
      <c r="L1645" s="83">
        <f t="shared" si="25"/>
        <v>5</v>
      </c>
    </row>
    <row r="1646" spans="1:12">
      <c r="A1646" s="83" t="s">
        <v>5620</v>
      </c>
      <c r="B1646" s="83" t="s">
        <v>5621</v>
      </c>
      <c r="D1646" s="83" t="s">
        <v>5612</v>
      </c>
      <c r="L1646" s="83">
        <f t="shared" si="25"/>
        <v>5</v>
      </c>
    </row>
    <row r="1647" spans="1:12">
      <c r="A1647" s="83" t="s">
        <v>5622</v>
      </c>
      <c r="B1647" s="83" t="s">
        <v>5623</v>
      </c>
      <c r="D1647" s="83" t="s">
        <v>5612</v>
      </c>
      <c r="L1647" s="83">
        <f t="shared" si="25"/>
        <v>5</v>
      </c>
    </row>
    <row r="1648" spans="1:12">
      <c r="A1648" s="83" t="s">
        <v>5624</v>
      </c>
      <c r="B1648" s="83" t="s">
        <v>5625</v>
      </c>
      <c r="D1648" s="83" t="s">
        <v>5612</v>
      </c>
      <c r="L1648" s="83">
        <f t="shared" si="25"/>
        <v>5</v>
      </c>
    </row>
    <row r="1649" spans="1:12">
      <c r="A1649" s="83" t="s">
        <v>5626</v>
      </c>
      <c r="B1649" s="83" t="s">
        <v>5627</v>
      </c>
      <c r="D1649" s="83" t="s">
        <v>5612</v>
      </c>
      <c r="L1649" s="83">
        <f t="shared" si="25"/>
        <v>5</v>
      </c>
    </row>
    <row r="1650" spans="1:12">
      <c r="A1650" s="83" t="s">
        <v>5628</v>
      </c>
      <c r="B1650" s="83" t="s">
        <v>5629</v>
      </c>
      <c r="D1650" s="83" t="s">
        <v>5612</v>
      </c>
      <c r="L1650" s="83">
        <f t="shared" si="25"/>
        <v>5</v>
      </c>
    </row>
    <row r="1651" spans="1:12">
      <c r="A1651" s="83" t="s">
        <v>5630</v>
      </c>
      <c r="B1651" s="83" t="s">
        <v>5631</v>
      </c>
      <c r="D1651" s="83" t="s">
        <v>48</v>
      </c>
      <c r="L1651" s="83">
        <f t="shared" si="25"/>
        <v>3</v>
      </c>
    </row>
    <row r="1652" spans="1:12">
      <c r="A1652" s="83" t="s">
        <v>5632</v>
      </c>
      <c r="B1652" s="83" t="s">
        <v>5633</v>
      </c>
      <c r="D1652" s="83" t="s">
        <v>5630</v>
      </c>
      <c r="L1652" s="83">
        <f t="shared" si="25"/>
        <v>4</v>
      </c>
    </row>
    <row r="1653" spans="1:12">
      <c r="A1653" s="83" t="s">
        <v>5634</v>
      </c>
      <c r="B1653" s="83" t="s">
        <v>5635</v>
      </c>
      <c r="D1653" s="83" t="s">
        <v>5632</v>
      </c>
      <c r="L1653" s="83">
        <f t="shared" si="25"/>
        <v>5</v>
      </c>
    </row>
    <row r="1654" spans="1:12">
      <c r="A1654" s="83" t="s">
        <v>5636</v>
      </c>
      <c r="B1654" s="83" t="s">
        <v>9469</v>
      </c>
      <c r="D1654" s="83" t="s">
        <v>5632</v>
      </c>
      <c r="L1654" s="83">
        <f t="shared" si="25"/>
        <v>5</v>
      </c>
    </row>
    <row r="1655" spans="1:12">
      <c r="A1655" s="83" t="s">
        <v>5637</v>
      </c>
      <c r="B1655" s="83" t="s">
        <v>5638</v>
      </c>
      <c r="D1655" s="83" t="s">
        <v>5632</v>
      </c>
      <c r="L1655" s="83">
        <f t="shared" si="25"/>
        <v>5</v>
      </c>
    </row>
    <row r="1656" spans="1:12">
      <c r="A1656" s="83" t="s">
        <v>5639</v>
      </c>
      <c r="B1656" s="83" t="s">
        <v>5640</v>
      </c>
      <c r="D1656" s="83" t="s">
        <v>5632</v>
      </c>
      <c r="L1656" s="83">
        <f t="shared" si="25"/>
        <v>5</v>
      </c>
    </row>
    <row r="1657" spans="1:12">
      <c r="A1657" s="83" t="s">
        <v>5641</v>
      </c>
      <c r="B1657" s="83" t="s">
        <v>5642</v>
      </c>
      <c r="D1657" s="83" t="s">
        <v>5632</v>
      </c>
      <c r="L1657" s="83">
        <f t="shared" si="25"/>
        <v>5</v>
      </c>
    </row>
    <row r="1658" spans="1:12">
      <c r="A1658" s="83" t="s">
        <v>5643</v>
      </c>
      <c r="B1658" s="83" t="s">
        <v>5644</v>
      </c>
      <c r="D1658" s="83" t="s">
        <v>5632</v>
      </c>
      <c r="L1658" s="83">
        <f t="shared" si="25"/>
        <v>5</v>
      </c>
    </row>
    <row r="1659" spans="1:12">
      <c r="A1659" s="83" t="s">
        <v>5645</v>
      </c>
      <c r="B1659" s="83" t="s">
        <v>5646</v>
      </c>
      <c r="D1659" s="83" t="s">
        <v>48</v>
      </c>
      <c r="L1659" s="83">
        <f t="shared" si="25"/>
        <v>3</v>
      </c>
    </row>
    <row r="1660" spans="1:12">
      <c r="A1660" s="83" t="s">
        <v>5647</v>
      </c>
      <c r="B1660" s="83" t="s">
        <v>5648</v>
      </c>
      <c r="D1660" s="83" t="s">
        <v>5645</v>
      </c>
      <c r="L1660" s="83">
        <f t="shared" si="25"/>
        <v>4</v>
      </c>
    </row>
    <row r="1661" spans="1:12">
      <c r="A1661" s="83" t="s">
        <v>5649</v>
      </c>
      <c r="B1661" s="83" t="s">
        <v>5650</v>
      </c>
      <c r="D1661" s="83" t="s">
        <v>5647</v>
      </c>
      <c r="L1661" s="83">
        <f t="shared" si="25"/>
        <v>5</v>
      </c>
    </row>
    <row r="1662" spans="1:12">
      <c r="A1662" s="83" t="s">
        <v>5651</v>
      </c>
      <c r="B1662" s="83" t="s">
        <v>5652</v>
      </c>
      <c r="D1662" s="83" t="s">
        <v>5647</v>
      </c>
      <c r="L1662" s="83">
        <f t="shared" si="25"/>
        <v>5</v>
      </c>
    </row>
    <row r="1663" spans="1:12">
      <c r="A1663" s="83" t="s">
        <v>5653</v>
      </c>
      <c r="B1663" s="83" t="s">
        <v>5654</v>
      </c>
      <c r="D1663" s="83" t="s">
        <v>48</v>
      </c>
      <c r="L1663" s="83">
        <f t="shared" si="25"/>
        <v>3</v>
      </c>
    </row>
    <row r="1664" spans="1:12">
      <c r="A1664" s="83" t="s">
        <v>5655</v>
      </c>
      <c r="B1664" s="83" t="s">
        <v>366</v>
      </c>
      <c r="D1664" s="83" t="s">
        <v>5653</v>
      </c>
      <c r="L1664" s="83">
        <f t="shared" si="25"/>
        <v>4</v>
      </c>
    </row>
    <row r="1665" spans="1:12">
      <c r="A1665" s="83" t="s">
        <v>5656</v>
      </c>
      <c r="B1665" s="83" t="s">
        <v>366</v>
      </c>
      <c r="D1665" s="83" t="s">
        <v>5655</v>
      </c>
      <c r="L1665" s="83">
        <f t="shared" si="25"/>
        <v>5</v>
      </c>
    </row>
    <row r="1666" spans="1:12">
      <c r="A1666" s="83" t="s">
        <v>5657</v>
      </c>
      <c r="B1666" s="83" t="s">
        <v>459</v>
      </c>
      <c r="D1666" s="83" t="s">
        <v>5653</v>
      </c>
      <c r="L1666" s="83">
        <f t="shared" si="25"/>
        <v>4</v>
      </c>
    </row>
    <row r="1667" spans="1:12">
      <c r="A1667" s="83" t="s">
        <v>5658</v>
      </c>
      <c r="B1667" s="83" t="s">
        <v>459</v>
      </c>
      <c r="D1667" s="83" t="s">
        <v>5657</v>
      </c>
      <c r="L1667" s="83">
        <f t="shared" si="25"/>
        <v>5</v>
      </c>
    </row>
    <row r="1668" spans="1:12">
      <c r="A1668" s="83" t="s">
        <v>5659</v>
      </c>
      <c r="B1668" s="83" t="s">
        <v>5660</v>
      </c>
      <c r="D1668" s="83" t="s">
        <v>5653</v>
      </c>
      <c r="L1668" s="83">
        <f t="shared" ref="L1668:L1731" si="26">LEN(TRIM(A1668))</f>
        <v>4</v>
      </c>
    </row>
    <row r="1669" spans="1:12">
      <c r="A1669" s="83" t="s">
        <v>5661</v>
      </c>
      <c r="B1669" s="83" t="s">
        <v>5660</v>
      </c>
      <c r="D1669" s="83" t="s">
        <v>5659</v>
      </c>
      <c r="L1669" s="83">
        <f t="shared" si="26"/>
        <v>5</v>
      </c>
    </row>
    <row r="1670" spans="1:12">
      <c r="A1670" s="83" t="s">
        <v>5662</v>
      </c>
      <c r="B1670" s="83" t="s">
        <v>5664</v>
      </c>
      <c r="D1670" s="83" t="s">
        <v>5653</v>
      </c>
      <c r="L1670" s="83">
        <f t="shared" si="26"/>
        <v>4</v>
      </c>
    </row>
    <row r="1671" spans="1:12">
      <c r="A1671" s="83" t="s">
        <v>5663</v>
      </c>
      <c r="B1671" s="83" t="s">
        <v>5664</v>
      </c>
      <c r="D1671" s="83" t="s">
        <v>5662</v>
      </c>
      <c r="L1671" s="83">
        <f t="shared" si="26"/>
        <v>5</v>
      </c>
    </row>
    <row r="1672" spans="1:12">
      <c r="A1672" s="83" t="s">
        <v>5665</v>
      </c>
      <c r="B1672" s="83" t="s">
        <v>626</v>
      </c>
      <c r="D1672" s="83" t="s">
        <v>5653</v>
      </c>
      <c r="L1672" s="83">
        <f t="shared" si="26"/>
        <v>4</v>
      </c>
    </row>
    <row r="1673" spans="1:12">
      <c r="A1673" s="83" t="s">
        <v>5666</v>
      </c>
      <c r="B1673" s="83" t="s">
        <v>626</v>
      </c>
      <c r="D1673" s="83" t="s">
        <v>5665</v>
      </c>
      <c r="L1673" s="83">
        <f t="shared" si="26"/>
        <v>5</v>
      </c>
    </row>
    <row r="1674" spans="1:12">
      <c r="A1674" s="83" t="s">
        <v>5667</v>
      </c>
      <c r="B1674" s="83" t="s">
        <v>2672</v>
      </c>
      <c r="D1674" s="83" t="s">
        <v>48</v>
      </c>
      <c r="L1674" s="83">
        <f t="shared" si="26"/>
        <v>3</v>
      </c>
    </row>
    <row r="1675" spans="1:12">
      <c r="A1675" s="83" t="s">
        <v>5668</v>
      </c>
      <c r="B1675" s="83" t="s">
        <v>2674</v>
      </c>
      <c r="D1675" s="83" t="s">
        <v>5667</v>
      </c>
      <c r="L1675" s="83">
        <f t="shared" si="26"/>
        <v>4</v>
      </c>
    </row>
    <row r="1676" spans="1:12">
      <c r="A1676" s="83" t="s">
        <v>5669</v>
      </c>
      <c r="B1676" s="83" t="s">
        <v>2676</v>
      </c>
      <c r="D1676" s="83" t="s">
        <v>5668</v>
      </c>
      <c r="L1676" s="83">
        <f t="shared" si="26"/>
        <v>5</v>
      </c>
    </row>
    <row r="1677" spans="1:12">
      <c r="A1677" s="83" t="s">
        <v>346</v>
      </c>
      <c r="B1677" s="83" t="s">
        <v>347</v>
      </c>
      <c r="L1677" s="83">
        <f t="shared" si="26"/>
        <v>2</v>
      </c>
    </row>
    <row r="1678" spans="1:12">
      <c r="A1678" s="83" t="s">
        <v>349</v>
      </c>
      <c r="B1678" s="83" t="s">
        <v>350</v>
      </c>
      <c r="L1678" s="83">
        <f t="shared" si="26"/>
        <v>2</v>
      </c>
    </row>
    <row r="1679" spans="1:12">
      <c r="A1679" s="83" t="s">
        <v>94</v>
      </c>
      <c r="B1679" s="83" t="s">
        <v>95</v>
      </c>
      <c r="L1679" s="83">
        <f t="shared" si="26"/>
        <v>2</v>
      </c>
    </row>
    <row r="1680" spans="1:12">
      <c r="A1680" s="83" t="s">
        <v>353</v>
      </c>
      <c r="B1680" s="83" t="s">
        <v>354</v>
      </c>
      <c r="L1680" s="83">
        <f t="shared" si="26"/>
        <v>2</v>
      </c>
    </row>
    <row r="1681" spans="1:12">
      <c r="A1681" s="83" t="s">
        <v>355</v>
      </c>
      <c r="B1681" s="83" t="s">
        <v>356</v>
      </c>
      <c r="L1681" s="83">
        <f t="shared" si="26"/>
        <v>2</v>
      </c>
    </row>
    <row r="1682" spans="1:12">
      <c r="A1682" s="83" t="s">
        <v>357</v>
      </c>
      <c r="B1682" s="83" t="s">
        <v>5670</v>
      </c>
      <c r="L1682" s="83">
        <f t="shared" si="26"/>
        <v>2</v>
      </c>
    </row>
    <row r="1683" spans="1:12">
      <c r="A1683" s="83" t="s">
        <v>359</v>
      </c>
      <c r="B1683" s="83" t="s">
        <v>5671</v>
      </c>
      <c r="L1683" s="83">
        <f t="shared" si="26"/>
        <v>2</v>
      </c>
    </row>
    <row r="1684" spans="1:12">
      <c r="A1684" s="83" t="s">
        <v>361</v>
      </c>
      <c r="B1684" s="83" t="s">
        <v>5672</v>
      </c>
      <c r="L1684" s="83">
        <f t="shared" si="26"/>
        <v>2</v>
      </c>
    </row>
    <row r="1685" spans="1:12">
      <c r="A1685" s="83" t="s">
        <v>363</v>
      </c>
      <c r="B1685" s="83" t="s">
        <v>364</v>
      </c>
      <c r="L1685" s="83">
        <f t="shared" si="26"/>
        <v>2</v>
      </c>
    </row>
    <row r="1686" spans="1:12">
      <c r="A1686" s="83" t="s">
        <v>367</v>
      </c>
      <c r="B1686" s="83" t="s">
        <v>368</v>
      </c>
      <c r="L1686" s="83">
        <f t="shared" si="26"/>
        <v>2</v>
      </c>
    </row>
    <row r="1687" spans="1:12">
      <c r="A1687" s="83" t="s">
        <v>370</v>
      </c>
      <c r="B1687" s="83" t="s">
        <v>5673</v>
      </c>
      <c r="L1687" s="83">
        <f t="shared" si="26"/>
        <v>2</v>
      </c>
    </row>
    <row r="1688" spans="1:12">
      <c r="A1688" s="83" t="s">
        <v>372</v>
      </c>
      <c r="B1688" s="83" t="s">
        <v>373</v>
      </c>
      <c r="L1688" s="83">
        <f t="shared" si="26"/>
        <v>2</v>
      </c>
    </row>
    <row r="1689" spans="1:12">
      <c r="A1689" s="83" t="s">
        <v>374</v>
      </c>
      <c r="B1689" s="83" t="s">
        <v>5674</v>
      </c>
      <c r="L1689" s="83">
        <f t="shared" si="26"/>
        <v>2</v>
      </c>
    </row>
    <row r="1690" spans="1:12">
      <c r="A1690" s="83" t="s">
        <v>376</v>
      </c>
      <c r="B1690" s="83" t="s">
        <v>377</v>
      </c>
      <c r="L1690" s="83">
        <f t="shared" si="26"/>
        <v>2</v>
      </c>
    </row>
    <row r="1691" spans="1:12">
      <c r="A1691" s="83" t="s">
        <v>378</v>
      </c>
      <c r="B1691" s="83" t="s">
        <v>379</v>
      </c>
      <c r="L1691" s="83">
        <f t="shared" si="26"/>
        <v>2</v>
      </c>
    </row>
    <row r="1692" spans="1:12">
      <c r="A1692" s="83" t="s">
        <v>380</v>
      </c>
      <c r="B1692" s="83" t="s">
        <v>5675</v>
      </c>
      <c r="L1692" s="83">
        <f t="shared" si="26"/>
        <v>2</v>
      </c>
    </row>
    <row r="1693" spans="1:12">
      <c r="A1693" s="83" t="s">
        <v>381</v>
      </c>
      <c r="B1693" s="83" t="s">
        <v>5676</v>
      </c>
      <c r="L1693" s="83">
        <f t="shared" si="26"/>
        <v>2</v>
      </c>
    </row>
    <row r="1694" spans="1:12">
      <c r="A1694" s="83" t="s">
        <v>383</v>
      </c>
      <c r="B1694" s="83" t="s">
        <v>384</v>
      </c>
      <c r="L1694" s="83">
        <f t="shared" si="26"/>
        <v>2</v>
      </c>
    </row>
    <row r="1695" spans="1:12">
      <c r="A1695" s="83" t="s">
        <v>49</v>
      </c>
      <c r="B1695" s="83" t="s">
        <v>5677</v>
      </c>
      <c r="L1695" s="83">
        <f t="shared" si="26"/>
        <v>2</v>
      </c>
    </row>
    <row r="1696" spans="1:12">
      <c r="A1696" s="83" t="s">
        <v>5678</v>
      </c>
      <c r="B1696" s="83" t="s">
        <v>5677</v>
      </c>
      <c r="D1696" s="83" t="s">
        <v>49</v>
      </c>
      <c r="L1696" s="83">
        <f t="shared" si="26"/>
        <v>3</v>
      </c>
    </row>
    <row r="1697" spans="1:12">
      <c r="A1697" s="83" t="s">
        <v>5679</v>
      </c>
      <c r="B1697" s="83" t="s">
        <v>5680</v>
      </c>
      <c r="D1697" s="83" t="s">
        <v>5678</v>
      </c>
      <c r="L1697" s="83">
        <f t="shared" si="26"/>
        <v>4</v>
      </c>
    </row>
    <row r="1698" spans="1:12">
      <c r="A1698" s="83" t="s">
        <v>5681</v>
      </c>
      <c r="B1698" s="83" t="s">
        <v>5682</v>
      </c>
      <c r="D1698" s="83" t="s">
        <v>5679</v>
      </c>
      <c r="L1698" s="83">
        <f t="shared" si="26"/>
        <v>5</v>
      </c>
    </row>
    <row r="1699" spans="1:12">
      <c r="A1699" s="83" t="s">
        <v>5683</v>
      </c>
      <c r="B1699" s="83" t="s">
        <v>5684</v>
      </c>
      <c r="D1699" s="83" t="s">
        <v>5679</v>
      </c>
      <c r="L1699" s="83">
        <f t="shared" si="26"/>
        <v>5</v>
      </c>
    </row>
    <row r="1700" spans="1:12">
      <c r="A1700" s="83" t="s">
        <v>5685</v>
      </c>
      <c r="B1700" s="83" t="s">
        <v>5686</v>
      </c>
      <c r="D1700" s="83" t="s">
        <v>5679</v>
      </c>
      <c r="L1700" s="83">
        <f t="shared" si="26"/>
        <v>5</v>
      </c>
    </row>
    <row r="1701" spans="1:12">
      <c r="A1701" s="83" t="s">
        <v>5687</v>
      </c>
      <c r="B1701" s="83" t="s">
        <v>5688</v>
      </c>
      <c r="D1701" s="83" t="s">
        <v>5679</v>
      </c>
      <c r="L1701" s="83">
        <f t="shared" si="26"/>
        <v>5</v>
      </c>
    </row>
    <row r="1702" spans="1:12">
      <c r="A1702" s="83" t="s">
        <v>5689</v>
      </c>
      <c r="B1702" s="83" t="s">
        <v>5690</v>
      </c>
      <c r="D1702" s="83" t="s">
        <v>5679</v>
      </c>
      <c r="L1702" s="83">
        <f t="shared" si="26"/>
        <v>5</v>
      </c>
    </row>
    <row r="1703" spans="1:12">
      <c r="A1703" s="83" t="s">
        <v>5691</v>
      </c>
      <c r="B1703" s="83" t="s">
        <v>5692</v>
      </c>
      <c r="D1703" s="83" t="s">
        <v>5679</v>
      </c>
      <c r="L1703" s="83">
        <f t="shared" si="26"/>
        <v>5</v>
      </c>
    </row>
    <row r="1704" spans="1:12">
      <c r="A1704" s="83" t="s">
        <v>5693</v>
      </c>
      <c r="B1704" s="83" t="s">
        <v>5694</v>
      </c>
      <c r="D1704" s="83" t="s">
        <v>5679</v>
      </c>
      <c r="L1704" s="83">
        <f t="shared" si="26"/>
        <v>5</v>
      </c>
    </row>
    <row r="1705" spans="1:12">
      <c r="A1705" s="83" t="s">
        <v>5695</v>
      </c>
      <c r="B1705" s="83" t="s">
        <v>5696</v>
      </c>
      <c r="D1705" s="83" t="s">
        <v>5678</v>
      </c>
      <c r="L1705" s="83">
        <f t="shared" si="26"/>
        <v>4</v>
      </c>
    </row>
    <row r="1706" spans="1:12">
      <c r="A1706" s="83" t="s">
        <v>5697</v>
      </c>
      <c r="B1706" s="83" t="s">
        <v>5698</v>
      </c>
      <c r="D1706" s="83" t="s">
        <v>5695</v>
      </c>
      <c r="L1706" s="83">
        <f t="shared" si="26"/>
        <v>5</v>
      </c>
    </row>
    <row r="1707" spans="1:12">
      <c r="A1707" s="83" t="s">
        <v>5699</v>
      </c>
      <c r="B1707" s="83" t="s">
        <v>5700</v>
      </c>
      <c r="D1707" s="83" t="s">
        <v>5695</v>
      </c>
      <c r="L1707" s="83">
        <f t="shared" si="26"/>
        <v>5</v>
      </c>
    </row>
    <row r="1708" spans="1:12">
      <c r="A1708" s="83" t="s">
        <v>5701</v>
      </c>
      <c r="B1708" s="83" t="s">
        <v>5702</v>
      </c>
      <c r="D1708" s="83" t="s">
        <v>5695</v>
      </c>
      <c r="L1708" s="83">
        <f t="shared" si="26"/>
        <v>5</v>
      </c>
    </row>
    <row r="1709" spans="1:12">
      <c r="A1709" s="83" t="s">
        <v>5703</v>
      </c>
      <c r="B1709" s="83" t="s">
        <v>5704</v>
      </c>
      <c r="D1709" s="83" t="s">
        <v>5695</v>
      </c>
      <c r="L1709" s="83">
        <f t="shared" si="26"/>
        <v>5</v>
      </c>
    </row>
    <row r="1710" spans="1:12">
      <c r="A1710" s="83" t="s">
        <v>5705</v>
      </c>
      <c r="B1710" s="83" t="s">
        <v>5706</v>
      </c>
      <c r="D1710" s="83" t="s">
        <v>5695</v>
      </c>
      <c r="L1710" s="83">
        <f t="shared" si="26"/>
        <v>5</v>
      </c>
    </row>
    <row r="1711" spans="1:12">
      <c r="A1711" s="83" t="s">
        <v>5707</v>
      </c>
      <c r="B1711" s="83" t="s">
        <v>5708</v>
      </c>
      <c r="D1711" s="83" t="s">
        <v>5695</v>
      </c>
      <c r="L1711" s="83">
        <f t="shared" si="26"/>
        <v>5</v>
      </c>
    </row>
    <row r="1712" spans="1:12">
      <c r="A1712" s="83" t="s">
        <v>5709</v>
      </c>
      <c r="B1712" s="83" t="s">
        <v>5710</v>
      </c>
      <c r="D1712" s="83" t="s">
        <v>5695</v>
      </c>
      <c r="L1712" s="83">
        <f t="shared" si="26"/>
        <v>5</v>
      </c>
    </row>
    <row r="1713" spans="1:12">
      <c r="A1713" s="83" t="s">
        <v>5711</v>
      </c>
      <c r="B1713" s="83" t="s">
        <v>5712</v>
      </c>
      <c r="D1713" s="83" t="s">
        <v>5695</v>
      </c>
      <c r="L1713" s="83">
        <f t="shared" si="26"/>
        <v>5</v>
      </c>
    </row>
    <row r="1714" spans="1:12">
      <c r="A1714" s="83" t="s">
        <v>5713</v>
      </c>
      <c r="B1714" s="83" t="s">
        <v>5714</v>
      </c>
      <c r="D1714" s="83" t="s">
        <v>5695</v>
      </c>
      <c r="L1714" s="83">
        <f t="shared" si="26"/>
        <v>5</v>
      </c>
    </row>
    <row r="1715" spans="1:12">
      <c r="A1715" s="83" t="s">
        <v>5715</v>
      </c>
      <c r="B1715" s="83" t="s">
        <v>5716</v>
      </c>
      <c r="D1715" s="83" t="s">
        <v>5695</v>
      </c>
      <c r="L1715" s="83">
        <f t="shared" si="26"/>
        <v>5</v>
      </c>
    </row>
    <row r="1716" spans="1:12">
      <c r="A1716" s="83" t="s">
        <v>5717</v>
      </c>
      <c r="B1716" s="83" t="s">
        <v>5718</v>
      </c>
      <c r="D1716" s="83" t="s">
        <v>5695</v>
      </c>
      <c r="L1716" s="83">
        <f t="shared" si="26"/>
        <v>5</v>
      </c>
    </row>
    <row r="1717" spans="1:12">
      <c r="A1717" s="83" t="s">
        <v>5719</v>
      </c>
      <c r="B1717" s="83" t="s">
        <v>5720</v>
      </c>
      <c r="D1717" s="83" t="s">
        <v>5695</v>
      </c>
      <c r="L1717" s="83">
        <f t="shared" si="26"/>
        <v>5</v>
      </c>
    </row>
    <row r="1718" spans="1:12">
      <c r="A1718" s="83" t="s">
        <v>5721</v>
      </c>
      <c r="B1718" s="83" t="s">
        <v>5722</v>
      </c>
      <c r="D1718" s="83" t="s">
        <v>5695</v>
      </c>
      <c r="L1718" s="83">
        <f t="shared" si="26"/>
        <v>5</v>
      </c>
    </row>
    <row r="1719" spans="1:12">
      <c r="A1719" s="83" t="s">
        <v>5723</v>
      </c>
      <c r="B1719" s="83" t="s">
        <v>5724</v>
      </c>
      <c r="D1719" s="83" t="s">
        <v>5695</v>
      </c>
      <c r="L1719" s="83">
        <f t="shared" si="26"/>
        <v>5</v>
      </c>
    </row>
    <row r="1720" spans="1:12">
      <c r="A1720" s="83" t="s">
        <v>5725</v>
      </c>
      <c r="B1720" s="83" t="s">
        <v>2672</v>
      </c>
      <c r="D1720" s="83" t="s">
        <v>49</v>
      </c>
      <c r="L1720" s="83">
        <f t="shared" si="26"/>
        <v>3</v>
      </c>
    </row>
    <row r="1721" spans="1:12">
      <c r="A1721" s="83" t="s">
        <v>5726</v>
      </c>
      <c r="B1721" s="83" t="s">
        <v>2674</v>
      </c>
      <c r="D1721" s="83" t="s">
        <v>5725</v>
      </c>
      <c r="L1721" s="83">
        <f t="shared" si="26"/>
        <v>4</v>
      </c>
    </row>
    <row r="1722" spans="1:12">
      <c r="A1722" s="83" t="s">
        <v>5727</v>
      </c>
      <c r="B1722" s="83" t="s">
        <v>2676</v>
      </c>
      <c r="D1722" s="83" t="s">
        <v>5726</v>
      </c>
      <c r="L1722" s="83">
        <f t="shared" si="26"/>
        <v>5</v>
      </c>
    </row>
    <row r="1723" spans="1:12">
      <c r="A1723" s="83" t="s">
        <v>385</v>
      </c>
      <c r="B1723" s="83" t="s">
        <v>386</v>
      </c>
      <c r="L1723" s="83">
        <f t="shared" si="26"/>
        <v>2</v>
      </c>
    </row>
    <row r="1724" spans="1:12">
      <c r="A1724" s="83" t="s">
        <v>50</v>
      </c>
      <c r="B1724" s="83" t="s">
        <v>5728</v>
      </c>
      <c r="L1724" s="83">
        <f t="shared" si="26"/>
        <v>2</v>
      </c>
    </row>
    <row r="1725" spans="1:12">
      <c r="A1725" s="83" t="s">
        <v>5729</v>
      </c>
      <c r="B1725" s="83" t="s">
        <v>5730</v>
      </c>
      <c r="D1725" s="83" t="s">
        <v>50</v>
      </c>
      <c r="L1725" s="83">
        <f t="shared" si="26"/>
        <v>3</v>
      </c>
    </row>
    <row r="1726" spans="1:12">
      <c r="A1726" s="83" t="s">
        <v>5731</v>
      </c>
      <c r="B1726" s="83" t="s">
        <v>5732</v>
      </c>
      <c r="D1726" s="83" t="s">
        <v>5729</v>
      </c>
      <c r="L1726" s="83">
        <f t="shared" si="26"/>
        <v>4</v>
      </c>
    </row>
    <row r="1727" spans="1:12">
      <c r="A1727" s="83" t="s">
        <v>5733</v>
      </c>
      <c r="B1727" s="83" t="s">
        <v>5732</v>
      </c>
      <c r="D1727" s="83" t="s">
        <v>5731</v>
      </c>
      <c r="L1727" s="83">
        <f t="shared" si="26"/>
        <v>5</v>
      </c>
    </row>
    <row r="1728" spans="1:12">
      <c r="A1728" s="83" t="s">
        <v>5734</v>
      </c>
      <c r="B1728" s="83" t="s">
        <v>5735</v>
      </c>
      <c r="D1728" s="83" t="s">
        <v>5729</v>
      </c>
      <c r="L1728" s="83">
        <f t="shared" si="26"/>
        <v>4</v>
      </c>
    </row>
    <row r="1729" spans="1:12">
      <c r="A1729" s="83" t="s">
        <v>5736</v>
      </c>
      <c r="B1729" s="83" t="s">
        <v>5735</v>
      </c>
      <c r="D1729" s="83" t="s">
        <v>5734</v>
      </c>
      <c r="L1729" s="83">
        <f t="shared" si="26"/>
        <v>5</v>
      </c>
    </row>
    <row r="1730" spans="1:12">
      <c r="A1730" s="83" t="s">
        <v>5737</v>
      </c>
      <c r="B1730" s="83" t="s">
        <v>5738</v>
      </c>
      <c r="D1730" s="83" t="s">
        <v>50</v>
      </c>
      <c r="L1730" s="83">
        <f t="shared" si="26"/>
        <v>3</v>
      </c>
    </row>
    <row r="1731" spans="1:12">
      <c r="A1731" s="83" t="s">
        <v>5739</v>
      </c>
      <c r="B1731" s="83" t="s">
        <v>5740</v>
      </c>
      <c r="D1731" s="83" t="s">
        <v>5737</v>
      </c>
      <c r="L1731" s="83">
        <f t="shared" si="26"/>
        <v>4</v>
      </c>
    </row>
    <row r="1732" spans="1:12">
      <c r="A1732" s="83" t="s">
        <v>5741</v>
      </c>
      <c r="B1732" s="83" t="s">
        <v>5742</v>
      </c>
      <c r="D1732" s="83" t="s">
        <v>5739</v>
      </c>
      <c r="L1732" s="83">
        <f t="shared" ref="L1732:L1795" si="27">LEN(TRIM(A1732))</f>
        <v>5</v>
      </c>
    </row>
    <row r="1733" spans="1:12">
      <c r="A1733" s="83" t="s">
        <v>5743</v>
      </c>
      <c r="B1733" s="83" t="s">
        <v>5744</v>
      </c>
      <c r="D1733" s="83" t="s">
        <v>5739</v>
      </c>
      <c r="L1733" s="83">
        <f t="shared" si="27"/>
        <v>5</v>
      </c>
    </row>
    <row r="1734" spans="1:12">
      <c r="A1734" s="83" t="s">
        <v>5745</v>
      </c>
      <c r="B1734" s="83" t="s">
        <v>5746</v>
      </c>
      <c r="D1734" s="83" t="s">
        <v>5739</v>
      </c>
      <c r="L1734" s="83">
        <f t="shared" si="27"/>
        <v>5</v>
      </c>
    </row>
    <row r="1735" spans="1:12">
      <c r="A1735" s="83" t="s">
        <v>5747</v>
      </c>
      <c r="B1735" s="83" t="s">
        <v>5748</v>
      </c>
      <c r="D1735" s="83" t="s">
        <v>5737</v>
      </c>
      <c r="L1735" s="83">
        <f t="shared" si="27"/>
        <v>4</v>
      </c>
    </row>
    <row r="1736" spans="1:12">
      <c r="A1736" s="83" t="s">
        <v>5749</v>
      </c>
      <c r="B1736" s="83" t="s">
        <v>5750</v>
      </c>
      <c r="D1736" s="83" t="s">
        <v>5747</v>
      </c>
      <c r="L1736" s="83">
        <f t="shared" si="27"/>
        <v>5</v>
      </c>
    </row>
    <row r="1737" spans="1:12">
      <c r="A1737" s="83" t="s">
        <v>5751</v>
      </c>
      <c r="B1737" s="83" t="s">
        <v>5752</v>
      </c>
      <c r="D1737" s="83" t="s">
        <v>5747</v>
      </c>
      <c r="L1737" s="83">
        <f t="shared" si="27"/>
        <v>5</v>
      </c>
    </row>
    <row r="1738" spans="1:12">
      <c r="A1738" s="83" t="s">
        <v>5753</v>
      </c>
      <c r="B1738" s="83" t="s">
        <v>5754</v>
      </c>
      <c r="D1738" s="83" t="s">
        <v>5747</v>
      </c>
      <c r="L1738" s="83">
        <f t="shared" si="27"/>
        <v>5</v>
      </c>
    </row>
    <row r="1739" spans="1:12">
      <c r="A1739" s="83" t="s">
        <v>5755</v>
      </c>
      <c r="B1739" s="83" t="s">
        <v>5756</v>
      </c>
      <c r="D1739" s="83" t="s">
        <v>5737</v>
      </c>
      <c r="L1739" s="83">
        <f t="shared" si="27"/>
        <v>4</v>
      </c>
    </row>
    <row r="1740" spans="1:12">
      <c r="A1740" s="83" t="s">
        <v>5757</v>
      </c>
      <c r="B1740" s="83" t="s">
        <v>5758</v>
      </c>
      <c r="D1740" s="83" t="s">
        <v>5755</v>
      </c>
      <c r="L1740" s="83">
        <f t="shared" si="27"/>
        <v>5</v>
      </c>
    </row>
    <row r="1741" spans="1:12">
      <c r="A1741" s="83" t="s">
        <v>5759</v>
      </c>
      <c r="B1741" s="83" t="s">
        <v>5760</v>
      </c>
      <c r="D1741" s="83" t="s">
        <v>5755</v>
      </c>
      <c r="L1741" s="83">
        <f t="shared" si="27"/>
        <v>5</v>
      </c>
    </row>
    <row r="1742" spans="1:12">
      <c r="A1742" s="83" t="s">
        <v>5761</v>
      </c>
      <c r="B1742" s="83" t="s">
        <v>5762</v>
      </c>
      <c r="D1742" s="83" t="s">
        <v>5755</v>
      </c>
      <c r="L1742" s="83">
        <f t="shared" si="27"/>
        <v>5</v>
      </c>
    </row>
    <row r="1743" spans="1:12">
      <c r="A1743" s="83" t="s">
        <v>5763</v>
      </c>
      <c r="B1743" s="83" t="s">
        <v>5764</v>
      </c>
      <c r="D1743" s="83" t="s">
        <v>50</v>
      </c>
      <c r="L1743" s="83">
        <f t="shared" si="27"/>
        <v>3</v>
      </c>
    </row>
    <row r="1744" spans="1:12">
      <c r="A1744" s="83" t="s">
        <v>5765</v>
      </c>
      <c r="B1744" s="83" t="s">
        <v>5766</v>
      </c>
      <c r="D1744" s="83" t="s">
        <v>5763</v>
      </c>
      <c r="L1744" s="83">
        <f t="shared" si="27"/>
        <v>4</v>
      </c>
    </row>
    <row r="1745" spans="1:12">
      <c r="A1745" s="83" t="s">
        <v>5767</v>
      </c>
      <c r="B1745" s="83" t="s">
        <v>5768</v>
      </c>
      <c r="D1745" s="83" t="s">
        <v>5765</v>
      </c>
      <c r="L1745" s="83">
        <f t="shared" si="27"/>
        <v>5</v>
      </c>
    </row>
    <row r="1746" spans="1:12">
      <c r="A1746" s="83" t="s">
        <v>5769</v>
      </c>
      <c r="B1746" s="83" t="s">
        <v>5770</v>
      </c>
      <c r="D1746" s="83" t="s">
        <v>5765</v>
      </c>
      <c r="L1746" s="83">
        <f t="shared" si="27"/>
        <v>5</v>
      </c>
    </row>
    <row r="1747" spans="1:12">
      <c r="A1747" s="83" t="s">
        <v>5771</v>
      </c>
      <c r="B1747" s="83" t="s">
        <v>5772</v>
      </c>
      <c r="D1747" s="83" t="s">
        <v>5765</v>
      </c>
      <c r="L1747" s="83">
        <f t="shared" si="27"/>
        <v>5</v>
      </c>
    </row>
    <row r="1748" spans="1:12">
      <c r="A1748" s="83" t="s">
        <v>5773</v>
      </c>
      <c r="B1748" s="83" t="s">
        <v>5774</v>
      </c>
      <c r="D1748" s="83" t="s">
        <v>5763</v>
      </c>
      <c r="L1748" s="83">
        <f t="shared" si="27"/>
        <v>4</v>
      </c>
    </row>
    <row r="1749" spans="1:12">
      <c r="A1749" s="83" t="s">
        <v>5775</v>
      </c>
      <c r="B1749" s="83" t="s">
        <v>5776</v>
      </c>
      <c r="D1749" s="83" t="s">
        <v>5773</v>
      </c>
      <c r="L1749" s="83">
        <f t="shared" si="27"/>
        <v>5</v>
      </c>
    </row>
    <row r="1750" spans="1:12">
      <c r="A1750" s="83" t="s">
        <v>5777</v>
      </c>
      <c r="B1750" s="83" t="s">
        <v>5778</v>
      </c>
      <c r="D1750" s="83" t="s">
        <v>5773</v>
      </c>
      <c r="L1750" s="83">
        <f t="shared" si="27"/>
        <v>5</v>
      </c>
    </row>
    <row r="1751" spans="1:12">
      <c r="A1751" s="83" t="s">
        <v>5779</v>
      </c>
      <c r="B1751" s="83" t="s">
        <v>5780</v>
      </c>
      <c r="D1751" s="83" t="s">
        <v>5773</v>
      </c>
      <c r="L1751" s="83">
        <f t="shared" si="27"/>
        <v>5</v>
      </c>
    </row>
    <row r="1752" spans="1:12">
      <c r="A1752" s="83" t="s">
        <v>5781</v>
      </c>
      <c r="B1752" s="83" t="s">
        <v>5782</v>
      </c>
      <c r="D1752" s="83" t="s">
        <v>5763</v>
      </c>
      <c r="L1752" s="83">
        <f t="shared" si="27"/>
        <v>4</v>
      </c>
    </row>
    <row r="1753" spans="1:12">
      <c r="A1753" s="83" t="s">
        <v>5783</v>
      </c>
      <c r="B1753" s="83" t="s">
        <v>5784</v>
      </c>
      <c r="D1753" s="83" t="s">
        <v>5781</v>
      </c>
      <c r="L1753" s="83">
        <f t="shared" si="27"/>
        <v>5</v>
      </c>
    </row>
    <row r="1754" spans="1:12">
      <c r="A1754" s="83" t="s">
        <v>5785</v>
      </c>
      <c r="B1754" s="83" t="s">
        <v>5786</v>
      </c>
      <c r="D1754" s="83" t="s">
        <v>5781</v>
      </c>
      <c r="L1754" s="83">
        <f t="shared" si="27"/>
        <v>5</v>
      </c>
    </row>
    <row r="1755" spans="1:12">
      <c r="A1755" s="83" t="s">
        <v>5787</v>
      </c>
      <c r="B1755" s="83" t="s">
        <v>5788</v>
      </c>
      <c r="D1755" s="83" t="s">
        <v>5781</v>
      </c>
      <c r="L1755" s="83">
        <f t="shared" si="27"/>
        <v>5</v>
      </c>
    </row>
    <row r="1756" spans="1:12">
      <c r="A1756" s="83" t="s">
        <v>5789</v>
      </c>
      <c r="B1756" s="83" t="s">
        <v>2672</v>
      </c>
      <c r="D1756" s="83" t="s">
        <v>50</v>
      </c>
      <c r="L1756" s="83">
        <f t="shared" si="27"/>
        <v>3</v>
      </c>
    </row>
    <row r="1757" spans="1:12">
      <c r="A1757" s="83" t="s">
        <v>5790</v>
      </c>
      <c r="B1757" s="83" t="s">
        <v>2674</v>
      </c>
      <c r="D1757" s="83" t="s">
        <v>5789</v>
      </c>
      <c r="L1757" s="83">
        <f t="shared" si="27"/>
        <v>4</v>
      </c>
    </row>
    <row r="1758" spans="1:12">
      <c r="A1758" s="83" t="s">
        <v>5791</v>
      </c>
      <c r="B1758" s="83" t="s">
        <v>2676</v>
      </c>
      <c r="D1758" s="83" t="s">
        <v>5790</v>
      </c>
      <c r="L1758" s="83">
        <f t="shared" si="27"/>
        <v>5</v>
      </c>
    </row>
    <row r="1759" spans="1:12">
      <c r="A1759" s="83" t="s">
        <v>387</v>
      </c>
      <c r="B1759" s="83" t="s">
        <v>388</v>
      </c>
      <c r="L1759" s="83">
        <f t="shared" si="27"/>
        <v>2</v>
      </c>
    </row>
    <row r="1760" spans="1:12">
      <c r="A1760" s="83" t="s">
        <v>5792</v>
      </c>
      <c r="B1760" s="83" t="s">
        <v>5793</v>
      </c>
      <c r="D1760" s="83" t="s">
        <v>387</v>
      </c>
      <c r="L1760" s="83">
        <f t="shared" si="27"/>
        <v>4</v>
      </c>
    </row>
    <row r="1761" spans="1:12">
      <c r="A1761" s="83" t="s">
        <v>5794</v>
      </c>
      <c r="B1761" s="83" t="s">
        <v>5795</v>
      </c>
      <c r="D1761" s="83" t="s">
        <v>387</v>
      </c>
      <c r="L1761" s="83">
        <f t="shared" si="27"/>
        <v>4</v>
      </c>
    </row>
    <row r="1762" spans="1:12">
      <c r="A1762" s="83" t="s">
        <v>5796</v>
      </c>
      <c r="B1762" s="83" t="s">
        <v>5797</v>
      </c>
      <c r="D1762" s="83" t="s">
        <v>387</v>
      </c>
      <c r="L1762" s="83">
        <f t="shared" si="27"/>
        <v>4</v>
      </c>
    </row>
    <row r="1763" spans="1:12">
      <c r="A1763" s="83" t="s">
        <v>5798</v>
      </c>
      <c r="B1763" s="83" t="s">
        <v>5799</v>
      </c>
      <c r="D1763" s="83" t="s">
        <v>387</v>
      </c>
      <c r="L1763" s="83">
        <f t="shared" si="27"/>
        <v>4</v>
      </c>
    </row>
    <row r="1764" spans="1:12">
      <c r="A1764" s="83" t="s">
        <v>5800</v>
      </c>
      <c r="B1764" s="83" t="s">
        <v>5801</v>
      </c>
      <c r="D1764" s="83" t="s">
        <v>387</v>
      </c>
      <c r="L1764" s="83">
        <f t="shared" si="27"/>
        <v>4</v>
      </c>
    </row>
    <row r="1765" spans="1:12">
      <c r="A1765" s="83" t="s">
        <v>5802</v>
      </c>
      <c r="B1765" s="83" t="s">
        <v>5803</v>
      </c>
      <c r="D1765" s="83" t="s">
        <v>387</v>
      </c>
      <c r="L1765" s="83">
        <f t="shared" si="27"/>
        <v>4</v>
      </c>
    </row>
    <row r="1766" spans="1:12">
      <c r="A1766" s="83" t="s">
        <v>5804</v>
      </c>
      <c r="B1766" s="83" t="s">
        <v>5805</v>
      </c>
      <c r="D1766" s="83" t="s">
        <v>387</v>
      </c>
      <c r="L1766" s="83">
        <f t="shared" si="27"/>
        <v>4</v>
      </c>
    </row>
    <row r="1767" spans="1:12">
      <c r="A1767" s="83" t="s">
        <v>5806</v>
      </c>
      <c r="B1767" s="83" t="s">
        <v>5807</v>
      </c>
      <c r="D1767" s="83" t="s">
        <v>387</v>
      </c>
      <c r="L1767" s="83">
        <f t="shared" si="27"/>
        <v>4</v>
      </c>
    </row>
    <row r="1768" spans="1:12">
      <c r="A1768" s="83" t="s">
        <v>5808</v>
      </c>
      <c r="B1768" s="83" t="s">
        <v>5809</v>
      </c>
      <c r="D1768" s="83" t="s">
        <v>387</v>
      </c>
      <c r="L1768" s="83">
        <f t="shared" si="27"/>
        <v>4</v>
      </c>
    </row>
    <row r="1769" spans="1:12">
      <c r="A1769" s="83" t="s">
        <v>5810</v>
      </c>
      <c r="B1769" s="83" t="s">
        <v>5811</v>
      </c>
      <c r="D1769" s="83" t="s">
        <v>387</v>
      </c>
      <c r="L1769" s="83">
        <f t="shared" si="27"/>
        <v>4</v>
      </c>
    </row>
    <row r="1770" spans="1:12">
      <c r="A1770" s="83" t="s">
        <v>5812</v>
      </c>
      <c r="B1770" s="83" t="s">
        <v>5813</v>
      </c>
      <c r="D1770" s="83" t="s">
        <v>387</v>
      </c>
      <c r="L1770" s="83">
        <f t="shared" si="27"/>
        <v>4</v>
      </c>
    </row>
    <row r="1771" spans="1:12">
      <c r="A1771" s="83" t="s">
        <v>5814</v>
      </c>
      <c r="B1771" s="83" t="s">
        <v>5815</v>
      </c>
      <c r="D1771" s="83" t="s">
        <v>387</v>
      </c>
      <c r="L1771" s="83">
        <f t="shared" si="27"/>
        <v>4</v>
      </c>
    </row>
    <row r="1772" spans="1:12">
      <c r="A1772" s="83" t="s">
        <v>5816</v>
      </c>
      <c r="B1772" s="83" t="s">
        <v>5817</v>
      </c>
      <c r="D1772" s="83" t="s">
        <v>387</v>
      </c>
      <c r="L1772" s="83">
        <f t="shared" si="27"/>
        <v>4</v>
      </c>
    </row>
    <row r="1773" spans="1:12">
      <c r="A1773" s="83" t="s">
        <v>5818</v>
      </c>
      <c r="B1773" s="83" t="s">
        <v>5819</v>
      </c>
      <c r="D1773" s="83" t="s">
        <v>387</v>
      </c>
      <c r="L1773" s="83">
        <f t="shared" si="27"/>
        <v>4</v>
      </c>
    </row>
    <row r="1774" spans="1:12">
      <c r="A1774" s="83" t="s">
        <v>5820</v>
      </c>
      <c r="B1774" s="83" t="s">
        <v>5821</v>
      </c>
      <c r="D1774" s="83" t="s">
        <v>387</v>
      </c>
      <c r="L1774" s="83">
        <f t="shared" si="27"/>
        <v>4</v>
      </c>
    </row>
    <row r="1775" spans="1:12">
      <c r="A1775" s="83" t="s">
        <v>5822</v>
      </c>
      <c r="B1775" s="83" t="s">
        <v>5823</v>
      </c>
      <c r="D1775" s="83" t="s">
        <v>387</v>
      </c>
      <c r="L1775" s="83">
        <f t="shared" si="27"/>
        <v>4</v>
      </c>
    </row>
    <row r="1776" spans="1:12">
      <c r="A1776" s="83" t="s">
        <v>5824</v>
      </c>
      <c r="B1776" s="83" t="s">
        <v>5825</v>
      </c>
      <c r="D1776" s="83" t="s">
        <v>387</v>
      </c>
      <c r="L1776" s="83">
        <f t="shared" si="27"/>
        <v>4</v>
      </c>
    </row>
    <row r="1777" spans="1:12">
      <c r="A1777" s="83" t="s">
        <v>5826</v>
      </c>
      <c r="B1777" s="83" t="s">
        <v>5827</v>
      </c>
      <c r="D1777" s="83" t="s">
        <v>387</v>
      </c>
      <c r="L1777" s="83">
        <f t="shared" si="27"/>
        <v>4</v>
      </c>
    </row>
    <row r="1778" spans="1:12">
      <c r="A1778" s="83" t="s">
        <v>5828</v>
      </c>
      <c r="B1778" s="83" t="s">
        <v>5829</v>
      </c>
      <c r="D1778" s="83" t="s">
        <v>387</v>
      </c>
      <c r="L1778" s="83">
        <f t="shared" si="27"/>
        <v>4</v>
      </c>
    </row>
    <row r="1779" spans="1:12">
      <c r="A1779" s="83" t="s">
        <v>5830</v>
      </c>
      <c r="B1779" s="83" t="s">
        <v>5831</v>
      </c>
      <c r="D1779" s="83" t="s">
        <v>387</v>
      </c>
      <c r="L1779" s="83">
        <f t="shared" si="27"/>
        <v>4</v>
      </c>
    </row>
    <row r="1780" spans="1:12">
      <c r="A1780" s="83" t="s">
        <v>5832</v>
      </c>
      <c r="B1780" s="83" t="s">
        <v>5833</v>
      </c>
      <c r="D1780" s="83" t="s">
        <v>387</v>
      </c>
      <c r="L1780" s="83">
        <f t="shared" si="27"/>
        <v>4</v>
      </c>
    </row>
    <row r="1781" spans="1:12">
      <c r="A1781" s="83" t="s">
        <v>5834</v>
      </c>
      <c r="B1781" s="83" t="s">
        <v>5835</v>
      </c>
      <c r="D1781" s="83" t="s">
        <v>387</v>
      </c>
      <c r="L1781" s="83">
        <f t="shared" si="27"/>
        <v>4</v>
      </c>
    </row>
    <row r="1782" spans="1:12">
      <c r="A1782" s="83" t="s">
        <v>5836</v>
      </c>
      <c r="B1782" s="83" t="s">
        <v>5837</v>
      </c>
      <c r="D1782" s="83" t="s">
        <v>387</v>
      </c>
      <c r="L1782" s="83">
        <f t="shared" si="27"/>
        <v>4</v>
      </c>
    </row>
    <row r="1783" spans="1:12">
      <c r="A1783" s="83" t="s">
        <v>5838</v>
      </c>
      <c r="B1783" s="83" t="s">
        <v>5839</v>
      </c>
      <c r="D1783" s="83" t="s">
        <v>387</v>
      </c>
      <c r="L1783" s="83">
        <f t="shared" si="27"/>
        <v>4</v>
      </c>
    </row>
    <row r="1784" spans="1:12">
      <c r="A1784" s="83" t="s">
        <v>5840</v>
      </c>
      <c r="B1784" s="83" t="s">
        <v>5841</v>
      </c>
      <c r="D1784" s="83" t="s">
        <v>387</v>
      </c>
      <c r="L1784" s="83">
        <f t="shared" si="27"/>
        <v>4</v>
      </c>
    </row>
    <row r="1785" spans="1:12">
      <c r="A1785" s="83" t="s">
        <v>5842</v>
      </c>
      <c r="B1785" s="83" t="s">
        <v>5843</v>
      </c>
      <c r="D1785" s="83" t="s">
        <v>387</v>
      </c>
      <c r="L1785" s="83">
        <f t="shared" si="27"/>
        <v>4</v>
      </c>
    </row>
    <row r="1786" spans="1:12">
      <c r="A1786" s="83" t="s">
        <v>5844</v>
      </c>
      <c r="B1786" s="83" t="s">
        <v>5845</v>
      </c>
      <c r="D1786" s="83" t="s">
        <v>387</v>
      </c>
      <c r="L1786" s="83">
        <f t="shared" si="27"/>
        <v>4</v>
      </c>
    </row>
    <row r="1787" spans="1:12">
      <c r="A1787" s="83" t="s">
        <v>5846</v>
      </c>
      <c r="B1787" s="83" t="s">
        <v>5847</v>
      </c>
      <c r="D1787" s="83" t="s">
        <v>387</v>
      </c>
      <c r="L1787" s="83">
        <f t="shared" si="27"/>
        <v>4</v>
      </c>
    </row>
    <row r="1788" spans="1:12">
      <c r="A1788" s="83" t="s">
        <v>5848</v>
      </c>
      <c r="B1788" s="83" t="s">
        <v>5849</v>
      </c>
      <c r="D1788" s="83" t="s">
        <v>387</v>
      </c>
      <c r="L1788" s="83">
        <f t="shared" si="27"/>
        <v>4</v>
      </c>
    </row>
    <row r="1789" spans="1:12">
      <c r="A1789" s="83" t="s">
        <v>5850</v>
      </c>
      <c r="B1789" s="83" t="s">
        <v>5851</v>
      </c>
      <c r="D1789" s="83" t="s">
        <v>387</v>
      </c>
      <c r="L1789" s="83">
        <f t="shared" si="27"/>
        <v>4</v>
      </c>
    </row>
    <row r="1790" spans="1:12">
      <c r="A1790" s="83" t="s">
        <v>5852</v>
      </c>
      <c r="B1790" s="83" t="s">
        <v>5853</v>
      </c>
      <c r="D1790" s="83" t="s">
        <v>387</v>
      </c>
      <c r="L1790" s="83">
        <f t="shared" si="27"/>
        <v>4</v>
      </c>
    </row>
    <row r="1791" spans="1:12">
      <c r="A1791" s="83" t="s">
        <v>5854</v>
      </c>
      <c r="B1791" s="83" t="s">
        <v>5855</v>
      </c>
      <c r="D1791" s="83" t="s">
        <v>387</v>
      </c>
      <c r="L1791" s="83">
        <f t="shared" si="27"/>
        <v>4</v>
      </c>
    </row>
    <row r="1792" spans="1:12">
      <c r="A1792" s="83" t="s">
        <v>5856</v>
      </c>
      <c r="B1792" s="83" t="s">
        <v>5857</v>
      </c>
      <c r="D1792" s="83" t="s">
        <v>387</v>
      </c>
      <c r="L1792" s="83">
        <f t="shared" si="27"/>
        <v>4</v>
      </c>
    </row>
    <row r="1793" spans="1:12">
      <c r="A1793" s="83" t="s">
        <v>51</v>
      </c>
      <c r="B1793" s="83" t="s">
        <v>5858</v>
      </c>
      <c r="L1793" s="83">
        <f t="shared" si="27"/>
        <v>2</v>
      </c>
    </row>
    <row r="1794" spans="1:12">
      <c r="A1794" s="83" t="s">
        <v>5859</v>
      </c>
      <c r="B1794" s="83" t="s">
        <v>5858</v>
      </c>
      <c r="D1794" s="83" t="s">
        <v>51</v>
      </c>
      <c r="L1794" s="83">
        <f t="shared" si="27"/>
        <v>3</v>
      </c>
    </row>
    <row r="1795" spans="1:12">
      <c r="A1795" s="83" t="s">
        <v>5860</v>
      </c>
      <c r="B1795" s="83" t="s">
        <v>5861</v>
      </c>
      <c r="D1795" s="83" t="s">
        <v>5859</v>
      </c>
      <c r="L1795" s="83">
        <f t="shared" si="27"/>
        <v>4</v>
      </c>
    </row>
    <row r="1796" spans="1:12">
      <c r="A1796" s="83" t="s">
        <v>5862</v>
      </c>
      <c r="B1796" s="83" t="s">
        <v>5863</v>
      </c>
      <c r="D1796" s="83" t="s">
        <v>5860</v>
      </c>
      <c r="L1796" s="83">
        <f t="shared" ref="L1796:L1859" si="28">LEN(TRIM(A1796))</f>
        <v>5</v>
      </c>
    </row>
    <row r="1797" spans="1:12">
      <c r="A1797" s="83" t="s">
        <v>5864</v>
      </c>
      <c r="B1797" s="83" t="s">
        <v>5865</v>
      </c>
      <c r="D1797" s="83" t="s">
        <v>5860</v>
      </c>
      <c r="L1797" s="83">
        <f t="shared" si="28"/>
        <v>5</v>
      </c>
    </row>
    <row r="1798" spans="1:12">
      <c r="A1798" s="83" t="s">
        <v>5866</v>
      </c>
      <c r="B1798" s="83" t="s">
        <v>5867</v>
      </c>
      <c r="D1798" s="83" t="s">
        <v>5859</v>
      </c>
      <c r="L1798" s="83">
        <f t="shared" si="28"/>
        <v>4</v>
      </c>
    </row>
    <row r="1799" spans="1:12">
      <c r="A1799" s="83" t="s">
        <v>5868</v>
      </c>
      <c r="B1799" s="83" t="s">
        <v>5869</v>
      </c>
      <c r="D1799" s="83" t="s">
        <v>5866</v>
      </c>
      <c r="L1799" s="83">
        <f t="shared" si="28"/>
        <v>5</v>
      </c>
    </row>
    <row r="1800" spans="1:12">
      <c r="A1800" s="83" t="s">
        <v>5870</v>
      </c>
      <c r="B1800" s="83" t="s">
        <v>5871</v>
      </c>
      <c r="D1800" s="83" t="s">
        <v>5866</v>
      </c>
      <c r="L1800" s="83">
        <f t="shared" si="28"/>
        <v>5</v>
      </c>
    </row>
    <row r="1801" spans="1:12">
      <c r="A1801" s="83" t="s">
        <v>5872</v>
      </c>
      <c r="B1801" s="83" t="s">
        <v>5873</v>
      </c>
      <c r="D1801" s="83" t="s">
        <v>5866</v>
      </c>
      <c r="L1801" s="83">
        <f t="shared" si="28"/>
        <v>5</v>
      </c>
    </row>
    <row r="1802" spans="1:12">
      <c r="A1802" s="83" t="s">
        <v>5874</v>
      </c>
      <c r="B1802" s="83" t="s">
        <v>5875</v>
      </c>
      <c r="D1802" s="83" t="s">
        <v>5859</v>
      </c>
      <c r="L1802" s="83">
        <f t="shared" si="28"/>
        <v>4</v>
      </c>
    </row>
    <row r="1803" spans="1:12">
      <c r="A1803" s="83" t="s">
        <v>5876</v>
      </c>
      <c r="B1803" s="83" t="s">
        <v>5877</v>
      </c>
      <c r="D1803" s="83" t="s">
        <v>5874</v>
      </c>
      <c r="L1803" s="83">
        <f t="shared" si="28"/>
        <v>5</v>
      </c>
    </row>
    <row r="1804" spans="1:12">
      <c r="A1804" s="83" t="s">
        <v>5878</v>
      </c>
      <c r="B1804" s="83" t="s">
        <v>5879</v>
      </c>
      <c r="D1804" s="83" t="s">
        <v>5874</v>
      </c>
      <c r="L1804" s="83">
        <f t="shared" si="28"/>
        <v>5</v>
      </c>
    </row>
    <row r="1805" spans="1:12">
      <c r="A1805" s="83" t="s">
        <v>5880</v>
      </c>
      <c r="B1805" s="83" t="s">
        <v>5881</v>
      </c>
      <c r="D1805" s="83" t="s">
        <v>5874</v>
      </c>
      <c r="L1805" s="83">
        <f t="shared" si="28"/>
        <v>5</v>
      </c>
    </row>
    <row r="1806" spans="1:12">
      <c r="A1806" s="83" t="s">
        <v>5882</v>
      </c>
      <c r="B1806" s="83" t="s">
        <v>2672</v>
      </c>
      <c r="D1806" s="83" t="s">
        <v>51</v>
      </c>
      <c r="L1806" s="83">
        <f t="shared" si="28"/>
        <v>3</v>
      </c>
    </row>
    <row r="1807" spans="1:12">
      <c r="A1807" s="83" t="s">
        <v>5883</v>
      </c>
      <c r="B1807" s="83" t="s">
        <v>2674</v>
      </c>
      <c r="D1807" s="83" t="s">
        <v>5882</v>
      </c>
      <c r="L1807" s="83">
        <f t="shared" si="28"/>
        <v>4</v>
      </c>
    </row>
    <row r="1808" spans="1:12">
      <c r="A1808" s="83" t="s">
        <v>5884</v>
      </c>
      <c r="B1808" s="83" t="s">
        <v>2676</v>
      </c>
      <c r="D1808" s="83" t="s">
        <v>5883</v>
      </c>
      <c r="L1808" s="83">
        <f t="shared" si="28"/>
        <v>5</v>
      </c>
    </row>
    <row r="1809" spans="1:12">
      <c r="A1809" s="83" t="s">
        <v>389</v>
      </c>
      <c r="B1809" s="83" t="s">
        <v>390</v>
      </c>
      <c r="L1809" s="83">
        <f t="shared" si="28"/>
        <v>2</v>
      </c>
    </row>
    <row r="1810" spans="1:12">
      <c r="A1810" s="83" t="s">
        <v>5885</v>
      </c>
      <c r="B1810" s="83" t="s">
        <v>5886</v>
      </c>
      <c r="D1810" s="83" t="s">
        <v>389</v>
      </c>
      <c r="L1810" s="83">
        <f t="shared" si="28"/>
        <v>4</v>
      </c>
    </row>
    <row r="1811" spans="1:12">
      <c r="A1811" s="83" t="s">
        <v>5887</v>
      </c>
      <c r="B1811" s="83" t="s">
        <v>5888</v>
      </c>
      <c r="D1811" s="83" t="s">
        <v>5885</v>
      </c>
      <c r="L1811" s="83">
        <f t="shared" si="28"/>
        <v>5</v>
      </c>
    </row>
    <row r="1812" spans="1:12">
      <c r="A1812" s="83" t="s">
        <v>5889</v>
      </c>
      <c r="B1812" s="83" t="s">
        <v>5890</v>
      </c>
      <c r="D1812" s="83" t="s">
        <v>389</v>
      </c>
      <c r="L1812" s="83">
        <f t="shared" si="28"/>
        <v>4</v>
      </c>
    </row>
    <row r="1813" spans="1:12">
      <c r="A1813" s="83" t="s">
        <v>5891</v>
      </c>
      <c r="B1813" s="83" t="s">
        <v>5892</v>
      </c>
      <c r="D1813" s="83" t="s">
        <v>5889</v>
      </c>
      <c r="L1813" s="83">
        <f t="shared" si="28"/>
        <v>5</v>
      </c>
    </row>
    <row r="1814" spans="1:12">
      <c r="A1814" s="83" t="s">
        <v>5893</v>
      </c>
      <c r="B1814" s="83" t="s">
        <v>5894</v>
      </c>
      <c r="D1814" s="83" t="s">
        <v>5889</v>
      </c>
      <c r="L1814" s="83">
        <f t="shared" si="28"/>
        <v>5</v>
      </c>
    </row>
    <row r="1815" spans="1:12">
      <c r="A1815" s="83" t="s">
        <v>5895</v>
      </c>
      <c r="B1815" s="83" t="s">
        <v>5896</v>
      </c>
      <c r="D1815" s="83" t="s">
        <v>5889</v>
      </c>
      <c r="L1815" s="83">
        <f t="shared" si="28"/>
        <v>5</v>
      </c>
    </row>
    <row r="1816" spans="1:12">
      <c r="A1816" s="83" t="s">
        <v>5897</v>
      </c>
      <c r="B1816" s="83" t="s">
        <v>5898</v>
      </c>
      <c r="D1816" s="83" t="s">
        <v>5889</v>
      </c>
      <c r="L1816" s="83">
        <f t="shared" si="28"/>
        <v>5</v>
      </c>
    </row>
    <row r="1817" spans="1:12">
      <c r="A1817" s="83" t="s">
        <v>5899</v>
      </c>
      <c r="B1817" s="83" t="s">
        <v>5900</v>
      </c>
      <c r="D1817" s="83" t="s">
        <v>5889</v>
      </c>
      <c r="L1817" s="83">
        <f t="shared" si="28"/>
        <v>5</v>
      </c>
    </row>
    <row r="1818" spans="1:12">
      <c r="A1818" s="83" t="s">
        <v>5901</v>
      </c>
      <c r="B1818" s="83" t="s">
        <v>5902</v>
      </c>
      <c r="D1818" s="83" t="s">
        <v>389</v>
      </c>
      <c r="L1818" s="83">
        <f t="shared" si="28"/>
        <v>4</v>
      </c>
    </row>
    <row r="1819" spans="1:12">
      <c r="A1819" s="83" t="s">
        <v>5903</v>
      </c>
      <c r="B1819" s="83" t="s">
        <v>5904</v>
      </c>
      <c r="D1819" s="83" t="s">
        <v>5901</v>
      </c>
      <c r="L1819" s="83">
        <f t="shared" si="28"/>
        <v>5</v>
      </c>
    </row>
    <row r="1820" spans="1:12">
      <c r="A1820" s="83" t="s">
        <v>5905</v>
      </c>
      <c r="B1820" s="83" t="s">
        <v>5906</v>
      </c>
      <c r="D1820" s="83" t="s">
        <v>5901</v>
      </c>
      <c r="L1820" s="83">
        <f t="shared" si="28"/>
        <v>5</v>
      </c>
    </row>
    <row r="1821" spans="1:12">
      <c r="A1821" s="83" t="s">
        <v>5907</v>
      </c>
      <c r="B1821" s="83" t="s">
        <v>5908</v>
      </c>
      <c r="D1821" s="83" t="s">
        <v>389</v>
      </c>
      <c r="L1821" s="83">
        <f t="shared" si="28"/>
        <v>4</v>
      </c>
    </row>
    <row r="1822" spans="1:12">
      <c r="A1822" s="83" t="s">
        <v>5909</v>
      </c>
      <c r="B1822" s="83" t="s">
        <v>5910</v>
      </c>
      <c r="D1822" s="83" t="s">
        <v>5907</v>
      </c>
      <c r="L1822" s="83">
        <f t="shared" si="28"/>
        <v>5</v>
      </c>
    </row>
    <row r="1823" spans="1:12">
      <c r="A1823" s="83" t="s">
        <v>5911</v>
      </c>
      <c r="B1823" s="83" t="s">
        <v>5912</v>
      </c>
      <c r="D1823" s="83" t="s">
        <v>5907</v>
      </c>
      <c r="L1823" s="83">
        <f t="shared" si="28"/>
        <v>5</v>
      </c>
    </row>
    <row r="1824" spans="1:12">
      <c r="A1824" s="83" t="s">
        <v>5913</v>
      </c>
      <c r="B1824" s="83" t="s">
        <v>5914</v>
      </c>
      <c r="D1824" s="83" t="s">
        <v>5907</v>
      </c>
      <c r="L1824" s="83">
        <f t="shared" si="28"/>
        <v>5</v>
      </c>
    </row>
    <row r="1825" spans="1:12">
      <c r="A1825" s="83" t="s">
        <v>5915</v>
      </c>
      <c r="B1825" s="83" t="s">
        <v>5916</v>
      </c>
      <c r="D1825" s="83" t="s">
        <v>5907</v>
      </c>
      <c r="L1825" s="83">
        <f t="shared" si="28"/>
        <v>5</v>
      </c>
    </row>
    <row r="1826" spans="1:12">
      <c r="A1826" s="83" t="s">
        <v>5917</v>
      </c>
      <c r="B1826" s="83" t="s">
        <v>5918</v>
      </c>
      <c r="D1826" s="83" t="s">
        <v>389</v>
      </c>
      <c r="L1826" s="83">
        <f t="shared" si="28"/>
        <v>4</v>
      </c>
    </row>
    <row r="1827" spans="1:12">
      <c r="A1827" s="83" t="s">
        <v>5919</v>
      </c>
      <c r="B1827" s="83" t="s">
        <v>5918</v>
      </c>
      <c r="D1827" s="83" t="s">
        <v>5917</v>
      </c>
      <c r="L1827" s="83">
        <f t="shared" si="28"/>
        <v>5</v>
      </c>
    </row>
    <row r="1828" spans="1:12">
      <c r="A1828" s="83" t="s">
        <v>5920</v>
      </c>
      <c r="B1828" s="83" t="s">
        <v>5921</v>
      </c>
      <c r="D1828" s="83" t="s">
        <v>389</v>
      </c>
      <c r="L1828" s="83">
        <f t="shared" si="28"/>
        <v>4</v>
      </c>
    </row>
    <row r="1829" spans="1:12">
      <c r="A1829" s="83" t="s">
        <v>5922</v>
      </c>
      <c r="B1829" s="83" t="s">
        <v>5923</v>
      </c>
      <c r="D1829" s="83" t="s">
        <v>5920</v>
      </c>
      <c r="L1829" s="83">
        <f t="shared" si="28"/>
        <v>5</v>
      </c>
    </row>
    <row r="1830" spans="1:12">
      <c r="A1830" s="83" t="s">
        <v>5924</v>
      </c>
      <c r="B1830" s="83" t="s">
        <v>5925</v>
      </c>
      <c r="D1830" s="83" t="s">
        <v>5920</v>
      </c>
      <c r="L1830" s="83">
        <f t="shared" si="28"/>
        <v>5</v>
      </c>
    </row>
    <row r="1831" spans="1:12">
      <c r="A1831" s="83" t="s">
        <v>5926</v>
      </c>
      <c r="B1831" s="83" t="s">
        <v>5927</v>
      </c>
      <c r="D1831" s="83" t="s">
        <v>389</v>
      </c>
      <c r="L1831" s="83">
        <f t="shared" si="28"/>
        <v>4</v>
      </c>
    </row>
    <row r="1832" spans="1:12">
      <c r="A1832" s="83" t="s">
        <v>391</v>
      </c>
      <c r="B1832" s="83" t="s">
        <v>392</v>
      </c>
      <c r="L1832" s="83">
        <f t="shared" si="28"/>
        <v>2</v>
      </c>
    </row>
    <row r="1833" spans="1:12">
      <c r="A1833" s="83" t="s">
        <v>393</v>
      </c>
      <c r="B1833" s="83" t="s">
        <v>394</v>
      </c>
      <c r="L1833" s="83">
        <f t="shared" si="28"/>
        <v>2</v>
      </c>
    </row>
    <row r="1834" spans="1:12">
      <c r="A1834" s="83" t="s">
        <v>5928</v>
      </c>
      <c r="B1834" s="83" t="s">
        <v>5929</v>
      </c>
      <c r="D1834" s="83" t="s">
        <v>393</v>
      </c>
      <c r="L1834" s="83">
        <f t="shared" si="28"/>
        <v>4</v>
      </c>
    </row>
    <row r="1835" spans="1:12">
      <c r="A1835" s="83" t="s">
        <v>5930</v>
      </c>
      <c r="B1835" s="83" t="s">
        <v>5931</v>
      </c>
      <c r="D1835" s="83" t="s">
        <v>393</v>
      </c>
      <c r="L1835" s="83">
        <f t="shared" si="28"/>
        <v>4</v>
      </c>
    </row>
    <row r="1836" spans="1:12">
      <c r="A1836" s="83" t="s">
        <v>5932</v>
      </c>
      <c r="B1836" s="83" t="s">
        <v>5933</v>
      </c>
      <c r="D1836" s="83" t="s">
        <v>393</v>
      </c>
      <c r="L1836" s="83">
        <f t="shared" si="28"/>
        <v>4</v>
      </c>
    </row>
    <row r="1837" spans="1:12">
      <c r="A1837" s="83" t="s">
        <v>5934</v>
      </c>
      <c r="B1837" s="83" t="s">
        <v>5935</v>
      </c>
      <c r="D1837" s="83" t="s">
        <v>393</v>
      </c>
      <c r="L1837" s="83">
        <f t="shared" si="28"/>
        <v>4</v>
      </c>
    </row>
    <row r="1838" spans="1:12">
      <c r="A1838" s="83" t="s">
        <v>5936</v>
      </c>
      <c r="B1838" s="83" t="s">
        <v>5937</v>
      </c>
      <c r="D1838" s="83" t="s">
        <v>393</v>
      </c>
      <c r="L1838" s="83">
        <f t="shared" si="28"/>
        <v>4</v>
      </c>
    </row>
    <row r="1839" spans="1:12">
      <c r="A1839" s="83" t="s">
        <v>5938</v>
      </c>
      <c r="B1839" s="83" t="s">
        <v>5939</v>
      </c>
      <c r="D1839" s="83" t="s">
        <v>393</v>
      </c>
      <c r="L1839" s="83">
        <f t="shared" si="28"/>
        <v>4</v>
      </c>
    </row>
    <row r="1840" spans="1:12">
      <c r="A1840" s="83" t="s">
        <v>5940</v>
      </c>
      <c r="B1840" s="83" t="s">
        <v>5941</v>
      </c>
      <c r="D1840" s="83" t="s">
        <v>393</v>
      </c>
      <c r="L1840" s="83">
        <f t="shared" si="28"/>
        <v>4</v>
      </c>
    </row>
    <row r="1841" spans="1:12">
      <c r="A1841" s="83" t="s">
        <v>5942</v>
      </c>
      <c r="B1841" s="83" t="s">
        <v>5943</v>
      </c>
      <c r="D1841" s="83" t="s">
        <v>393</v>
      </c>
      <c r="L1841" s="83">
        <f t="shared" si="28"/>
        <v>4</v>
      </c>
    </row>
    <row r="1842" spans="1:12">
      <c r="A1842" s="83" t="s">
        <v>5944</v>
      </c>
      <c r="B1842" s="83" t="s">
        <v>5945</v>
      </c>
      <c r="D1842" s="83" t="s">
        <v>393</v>
      </c>
      <c r="L1842" s="83">
        <f t="shared" si="28"/>
        <v>4</v>
      </c>
    </row>
    <row r="1843" spans="1:12">
      <c r="A1843" s="83" t="s">
        <v>5946</v>
      </c>
      <c r="B1843" s="83" t="s">
        <v>5947</v>
      </c>
      <c r="D1843" s="83" t="s">
        <v>393</v>
      </c>
      <c r="L1843" s="83">
        <f t="shared" si="28"/>
        <v>4</v>
      </c>
    </row>
    <row r="1844" spans="1:12">
      <c r="A1844" s="83" t="s">
        <v>5948</v>
      </c>
      <c r="B1844" s="83" t="s">
        <v>5949</v>
      </c>
      <c r="D1844" s="83" t="s">
        <v>393</v>
      </c>
      <c r="L1844" s="83">
        <f t="shared" si="28"/>
        <v>4</v>
      </c>
    </row>
    <row r="1845" spans="1:12">
      <c r="A1845" s="83" t="s">
        <v>5950</v>
      </c>
      <c r="B1845" s="83" t="s">
        <v>5951</v>
      </c>
      <c r="D1845" s="83" t="s">
        <v>393</v>
      </c>
      <c r="L1845" s="83">
        <f t="shared" si="28"/>
        <v>4</v>
      </c>
    </row>
    <row r="1846" spans="1:12">
      <c r="A1846" s="83" t="s">
        <v>5952</v>
      </c>
      <c r="B1846" s="83" t="s">
        <v>5953</v>
      </c>
      <c r="D1846" s="83" t="s">
        <v>393</v>
      </c>
      <c r="L1846" s="83">
        <f t="shared" si="28"/>
        <v>4</v>
      </c>
    </row>
    <row r="1847" spans="1:12">
      <c r="A1847" s="83" t="s">
        <v>5954</v>
      </c>
      <c r="B1847" s="83" t="s">
        <v>5955</v>
      </c>
      <c r="D1847" s="83" t="s">
        <v>393</v>
      </c>
      <c r="L1847" s="83">
        <f t="shared" si="28"/>
        <v>4</v>
      </c>
    </row>
    <row r="1848" spans="1:12">
      <c r="A1848" s="83" t="s">
        <v>5956</v>
      </c>
      <c r="B1848" s="83" t="s">
        <v>5957</v>
      </c>
      <c r="D1848" s="83" t="s">
        <v>393</v>
      </c>
      <c r="L1848" s="83">
        <f t="shared" si="28"/>
        <v>4</v>
      </c>
    </row>
    <row r="1849" spans="1:12">
      <c r="A1849" s="83" t="s">
        <v>5958</v>
      </c>
      <c r="B1849" s="83" t="s">
        <v>5959</v>
      </c>
      <c r="D1849" s="83" t="s">
        <v>393</v>
      </c>
      <c r="L1849" s="83">
        <f t="shared" si="28"/>
        <v>4</v>
      </c>
    </row>
    <row r="1850" spans="1:12">
      <c r="A1850" s="83" t="s">
        <v>5960</v>
      </c>
      <c r="B1850" s="83" t="s">
        <v>5961</v>
      </c>
      <c r="D1850" s="83" t="s">
        <v>393</v>
      </c>
      <c r="L1850" s="83">
        <f t="shared" si="28"/>
        <v>4</v>
      </c>
    </row>
    <row r="1851" spans="1:12">
      <c r="A1851" s="83" t="s">
        <v>5962</v>
      </c>
      <c r="B1851" s="83" t="s">
        <v>5963</v>
      </c>
      <c r="D1851" s="83" t="s">
        <v>393</v>
      </c>
      <c r="L1851" s="83">
        <f t="shared" si="28"/>
        <v>4</v>
      </c>
    </row>
    <row r="1852" spans="1:12">
      <c r="A1852" s="83" t="s">
        <v>5964</v>
      </c>
      <c r="B1852" s="83" t="s">
        <v>5965</v>
      </c>
      <c r="D1852" s="83" t="s">
        <v>393</v>
      </c>
      <c r="L1852" s="83">
        <f t="shared" si="28"/>
        <v>4</v>
      </c>
    </row>
    <row r="1853" spans="1:12">
      <c r="A1853" s="83" t="s">
        <v>5966</v>
      </c>
      <c r="B1853" s="83" t="s">
        <v>5967</v>
      </c>
      <c r="D1853" s="83" t="s">
        <v>393</v>
      </c>
      <c r="L1853" s="83">
        <f t="shared" si="28"/>
        <v>4</v>
      </c>
    </row>
    <row r="1854" spans="1:12">
      <c r="A1854" s="83" t="s">
        <v>5968</v>
      </c>
      <c r="B1854" s="83" t="s">
        <v>5969</v>
      </c>
      <c r="D1854" s="83" t="s">
        <v>393</v>
      </c>
      <c r="L1854" s="83">
        <f t="shared" si="28"/>
        <v>4</v>
      </c>
    </row>
    <row r="1855" spans="1:12">
      <c r="A1855" s="83" t="s">
        <v>5970</v>
      </c>
      <c r="B1855" s="83" t="s">
        <v>5971</v>
      </c>
      <c r="D1855" s="83" t="s">
        <v>393</v>
      </c>
      <c r="L1855" s="83">
        <f t="shared" si="28"/>
        <v>4</v>
      </c>
    </row>
    <row r="1856" spans="1:12">
      <c r="A1856" s="83" t="s">
        <v>5972</v>
      </c>
      <c r="B1856" s="83" t="s">
        <v>5973</v>
      </c>
      <c r="D1856" s="83" t="s">
        <v>393</v>
      </c>
      <c r="L1856" s="83">
        <f t="shared" si="28"/>
        <v>4</v>
      </c>
    </row>
    <row r="1857" spans="1:12">
      <c r="A1857" s="83" t="s">
        <v>5974</v>
      </c>
      <c r="B1857" s="83" t="s">
        <v>5975</v>
      </c>
      <c r="D1857" s="83" t="s">
        <v>393</v>
      </c>
      <c r="L1857" s="83">
        <f t="shared" si="28"/>
        <v>4</v>
      </c>
    </row>
    <row r="1858" spans="1:12">
      <c r="A1858" s="83" t="s">
        <v>5976</v>
      </c>
      <c r="B1858" s="83" t="s">
        <v>5977</v>
      </c>
      <c r="D1858" s="83" t="s">
        <v>393</v>
      </c>
      <c r="L1858" s="83">
        <f t="shared" si="28"/>
        <v>4</v>
      </c>
    </row>
    <row r="1859" spans="1:12">
      <c r="A1859" s="83" t="s">
        <v>5978</v>
      </c>
      <c r="B1859" s="83" t="s">
        <v>5979</v>
      </c>
      <c r="D1859" s="83" t="s">
        <v>393</v>
      </c>
      <c r="L1859" s="83">
        <f t="shared" si="28"/>
        <v>4</v>
      </c>
    </row>
    <row r="1860" spans="1:12">
      <c r="A1860" s="83" t="s">
        <v>5980</v>
      </c>
      <c r="B1860" s="83" t="s">
        <v>5981</v>
      </c>
      <c r="D1860" s="83" t="s">
        <v>393</v>
      </c>
      <c r="L1860" s="83">
        <f t="shared" ref="L1860:L1923" si="29">LEN(TRIM(A1860))</f>
        <v>4</v>
      </c>
    </row>
    <row r="1861" spans="1:12">
      <c r="A1861" s="83" t="s">
        <v>5982</v>
      </c>
      <c r="B1861" s="83" t="s">
        <v>5983</v>
      </c>
      <c r="D1861" s="83" t="s">
        <v>393</v>
      </c>
      <c r="L1861" s="83">
        <f t="shared" si="29"/>
        <v>4</v>
      </c>
    </row>
    <row r="1862" spans="1:12">
      <c r="A1862" s="83" t="s">
        <v>5984</v>
      </c>
      <c r="B1862" s="83" t="s">
        <v>5985</v>
      </c>
      <c r="D1862" s="83" t="s">
        <v>393</v>
      </c>
      <c r="L1862" s="83">
        <f t="shared" si="29"/>
        <v>4</v>
      </c>
    </row>
    <row r="1863" spans="1:12">
      <c r="A1863" s="83" t="s">
        <v>5986</v>
      </c>
      <c r="B1863" s="83" t="s">
        <v>5987</v>
      </c>
      <c r="D1863" s="83" t="s">
        <v>393</v>
      </c>
      <c r="L1863" s="83">
        <f t="shared" si="29"/>
        <v>4</v>
      </c>
    </row>
    <row r="1864" spans="1:12">
      <c r="A1864" s="83" t="s">
        <v>5988</v>
      </c>
      <c r="B1864" s="83" t="s">
        <v>5989</v>
      </c>
      <c r="D1864" s="83" t="s">
        <v>393</v>
      </c>
      <c r="L1864" s="83">
        <f t="shared" si="29"/>
        <v>4</v>
      </c>
    </row>
    <row r="1865" spans="1:12">
      <c r="A1865" s="83" t="s">
        <v>5990</v>
      </c>
      <c r="B1865" s="83" t="s">
        <v>5991</v>
      </c>
      <c r="D1865" s="83" t="s">
        <v>393</v>
      </c>
      <c r="L1865" s="83">
        <f t="shared" si="29"/>
        <v>4</v>
      </c>
    </row>
    <row r="1866" spans="1:12">
      <c r="A1866" s="83" t="s">
        <v>5992</v>
      </c>
      <c r="B1866" s="83" t="s">
        <v>5993</v>
      </c>
      <c r="D1866" s="83" t="s">
        <v>393</v>
      </c>
      <c r="L1866" s="83">
        <f t="shared" si="29"/>
        <v>4</v>
      </c>
    </row>
    <row r="1867" spans="1:12">
      <c r="A1867" s="83" t="s">
        <v>5994</v>
      </c>
      <c r="B1867" s="83" t="s">
        <v>5995</v>
      </c>
      <c r="D1867" s="83" t="s">
        <v>393</v>
      </c>
      <c r="L1867" s="83">
        <f t="shared" si="29"/>
        <v>4</v>
      </c>
    </row>
    <row r="1868" spans="1:12">
      <c r="A1868" s="83" t="s">
        <v>5996</v>
      </c>
      <c r="B1868" s="83" t="s">
        <v>5997</v>
      </c>
      <c r="D1868" s="83" t="s">
        <v>393</v>
      </c>
      <c r="L1868" s="83">
        <f t="shared" si="29"/>
        <v>4</v>
      </c>
    </row>
    <row r="1869" spans="1:12">
      <c r="A1869" s="83" t="s">
        <v>395</v>
      </c>
      <c r="B1869" s="83" t="s">
        <v>5998</v>
      </c>
      <c r="L1869" s="83">
        <f t="shared" si="29"/>
        <v>2</v>
      </c>
    </row>
    <row r="1870" spans="1:12">
      <c r="A1870" s="83" t="s">
        <v>396</v>
      </c>
      <c r="B1870" s="83" t="s">
        <v>397</v>
      </c>
      <c r="L1870" s="83">
        <f t="shared" si="29"/>
        <v>2</v>
      </c>
    </row>
    <row r="1871" spans="1:12">
      <c r="A1871" s="83" t="s">
        <v>398</v>
      </c>
      <c r="B1871" s="83" t="s">
        <v>5999</v>
      </c>
      <c r="L1871" s="83">
        <f t="shared" si="29"/>
        <v>2</v>
      </c>
    </row>
    <row r="1872" spans="1:12">
      <c r="A1872" s="83" t="s">
        <v>52</v>
      </c>
      <c r="B1872" s="83" t="s">
        <v>99</v>
      </c>
      <c r="L1872" s="83">
        <f t="shared" si="29"/>
        <v>2</v>
      </c>
    </row>
    <row r="1873" spans="1:12">
      <c r="A1873" s="83" t="s">
        <v>6000</v>
      </c>
      <c r="B1873" s="83" t="s">
        <v>6001</v>
      </c>
      <c r="D1873" s="83" t="s">
        <v>52</v>
      </c>
      <c r="L1873" s="83">
        <f t="shared" si="29"/>
        <v>3</v>
      </c>
    </row>
    <row r="1874" spans="1:12">
      <c r="A1874" s="83" t="s">
        <v>6002</v>
      </c>
      <c r="B1874" s="83" t="s">
        <v>6001</v>
      </c>
      <c r="D1874" s="83" t="s">
        <v>6000</v>
      </c>
      <c r="L1874" s="83">
        <f t="shared" si="29"/>
        <v>4</v>
      </c>
    </row>
    <row r="1875" spans="1:12">
      <c r="A1875" s="83" t="s">
        <v>6003</v>
      </c>
      <c r="B1875" s="83" t="s">
        <v>6004</v>
      </c>
      <c r="D1875" s="83" t="s">
        <v>6000</v>
      </c>
      <c r="L1875" s="83">
        <f t="shared" si="29"/>
        <v>5</v>
      </c>
    </row>
    <row r="1876" spans="1:12">
      <c r="A1876" s="83" t="s">
        <v>6005</v>
      </c>
      <c r="B1876" s="83" t="s">
        <v>6006</v>
      </c>
      <c r="D1876" s="83" t="s">
        <v>6000</v>
      </c>
      <c r="L1876" s="83">
        <f t="shared" si="29"/>
        <v>5</v>
      </c>
    </row>
    <row r="1877" spans="1:12">
      <c r="A1877" s="83" t="s">
        <v>6007</v>
      </c>
      <c r="B1877" s="83" t="s">
        <v>6008</v>
      </c>
      <c r="D1877" s="83" t="s">
        <v>6000</v>
      </c>
      <c r="L1877" s="83">
        <f t="shared" si="29"/>
        <v>5</v>
      </c>
    </row>
    <row r="1878" spans="1:12">
      <c r="A1878" s="83" t="s">
        <v>6009</v>
      </c>
      <c r="B1878" s="83" t="s">
        <v>6010</v>
      </c>
      <c r="D1878" s="83" t="s">
        <v>6000</v>
      </c>
      <c r="L1878" s="83">
        <f t="shared" si="29"/>
        <v>5</v>
      </c>
    </row>
    <row r="1879" spans="1:12">
      <c r="A1879" s="83" t="s">
        <v>6011</v>
      </c>
      <c r="B1879" s="83" t="s">
        <v>6012</v>
      </c>
      <c r="D1879" s="83" t="s">
        <v>6000</v>
      </c>
      <c r="L1879" s="83">
        <f t="shared" si="29"/>
        <v>5</v>
      </c>
    </row>
    <row r="1880" spans="1:12">
      <c r="A1880" s="83" t="s">
        <v>6013</v>
      </c>
      <c r="B1880" s="83" t="s">
        <v>6014</v>
      </c>
      <c r="D1880" s="83" t="s">
        <v>6000</v>
      </c>
      <c r="L1880" s="83">
        <f t="shared" si="29"/>
        <v>5</v>
      </c>
    </row>
    <row r="1881" spans="1:12">
      <c r="A1881" s="83" t="s">
        <v>6015</v>
      </c>
      <c r="B1881" s="83" t="s">
        <v>6016</v>
      </c>
      <c r="D1881" s="83" t="s">
        <v>6000</v>
      </c>
      <c r="L1881" s="83">
        <f t="shared" si="29"/>
        <v>5</v>
      </c>
    </row>
    <row r="1882" spans="1:12">
      <c r="A1882" s="83" t="s">
        <v>6017</v>
      </c>
      <c r="B1882" s="83" t="s">
        <v>6018</v>
      </c>
      <c r="D1882" s="83" t="s">
        <v>6000</v>
      </c>
      <c r="L1882" s="83">
        <f t="shared" si="29"/>
        <v>5</v>
      </c>
    </row>
    <row r="1883" spans="1:12">
      <c r="A1883" s="83" t="s">
        <v>6019</v>
      </c>
      <c r="B1883" s="83" t="s">
        <v>6020</v>
      </c>
      <c r="D1883" s="83" t="s">
        <v>6000</v>
      </c>
      <c r="L1883" s="83">
        <f t="shared" si="29"/>
        <v>5</v>
      </c>
    </row>
    <row r="1884" spans="1:12">
      <c r="A1884" s="83" t="s">
        <v>6021</v>
      </c>
      <c r="B1884" s="83" t="s">
        <v>6022</v>
      </c>
      <c r="D1884" s="83" t="s">
        <v>6000</v>
      </c>
      <c r="L1884" s="83">
        <f t="shared" si="29"/>
        <v>5</v>
      </c>
    </row>
    <row r="1885" spans="1:12">
      <c r="A1885" s="83" t="s">
        <v>6023</v>
      </c>
      <c r="B1885" s="83" t="s">
        <v>6024</v>
      </c>
      <c r="D1885" s="83" t="s">
        <v>52</v>
      </c>
      <c r="L1885" s="83">
        <f t="shared" si="29"/>
        <v>3</v>
      </c>
    </row>
    <row r="1886" spans="1:12">
      <c r="A1886" s="83" t="s">
        <v>6025</v>
      </c>
      <c r="B1886" s="83" t="s">
        <v>6026</v>
      </c>
      <c r="D1886" s="83" t="s">
        <v>6023</v>
      </c>
      <c r="L1886" s="83">
        <f t="shared" si="29"/>
        <v>4</v>
      </c>
    </row>
    <row r="1887" spans="1:12">
      <c r="A1887" s="83" t="s">
        <v>6027</v>
      </c>
      <c r="B1887" s="83" t="s">
        <v>2565</v>
      </c>
      <c r="D1887" s="83" t="s">
        <v>6025</v>
      </c>
      <c r="L1887" s="83">
        <f t="shared" si="29"/>
        <v>5</v>
      </c>
    </row>
    <row r="1888" spans="1:12">
      <c r="A1888" s="83" t="s">
        <v>53</v>
      </c>
      <c r="B1888" s="83" t="s">
        <v>6028</v>
      </c>
      <c r="L1888" s="83">
        <f t="shared" si="29"/>
        <v>2</v>
      </c>
    </row>
    <row r="1889" spans="1:12">
      <c r="A1889" s="83" t="s">
        <v>6029</v>
      </c>
      <c r="B1889" s="83" t="s">
        <v>6030</v>
      </c>
      <c r="D1889" s="83" t="s">
        <v>53</v>
      </c>
      <c r="L1889" s="83">
        <f t="shared" si="29"/>
        <v>3</v>
      </c>
    </row>
    <row r="1890" spans="1:12">
      <c r="A1890" s="83" t="s">
        <v>6031</v>
      </c>
      <c r="B1890" s="83" t="s">
        <v>6032</v>
      </c>
      <c r="D1890" s="83" t="s">
        <v>6029</v>
      </c>
      <c r="L1890" s="83">
        <f t="shared" si="29"/>
        <v>4</v>
      </c>
    </row>
    <row r="1891" spans="1:12">
      <c r="A1891" s="83" t="s">
        <v>6033</v>
      </c>
      <c r="B1891" s="83" t="s">
        <v>6034</v>
      </c>
      <c r="D1891" s="83" t="s">
        <v>6031</v>
      </c>
      <c r="L1891" s="83">
        <f t="shared" si="29"/>
        <v>5</v>
      </c>
    </row>
    <row r="1892" spans="1:12">
      <c r="A1892" s="83" t="s">
        <v>6035</v>
      </c>
      <c r="B1892" s="83" t="s">
        <v>6036</v>
      </c>
      <c r="D1892" s="83" t="s">
        <v>6031</v>
      </c>
      <c r="L1892" s="83">
        <f t="shared" si="29"/>
        <v>5</v>
      </c>
    </row>
    <row r="1893" spans="1:12">
      <c r="A1893" s="83" t="s">
        <v>6037</v>
      </c>
      <c r="B1893" s="83" t="s">
        <v>6038</v>
      </c>
      <c r="D1893" s="83" t="s">
        <v>6031</v>
      </c>
      <c r="L1893" s="83">
        <f t="shared" si="29"/>
        <v>5</v>
      </c>
    </row>
    <row r="1894" spans="1:12">
      <c r="A1894" s="83" t="s">
        <v>6039</v>
      </c>
      <c r="B1894" s="83" t="s">
        <v>6040</v>
      </c>
      <c r="D1894" s="83" t="s">
        <v>6031</v>
      </c>
      <c r="L1894" s="83">
        <f t="shared" si="29"/>
        <v>5</v>
      </c>
    </row>
    <row r="1895" spans="1:12">
      <c r="A1895" s="83" t="s">
        <v>6041</v>
      </c>
      <c r="B1895" s="83" t="s">
        <v>6042</v>
      </c>
      <c r="D1895" s="83" t="s">
        <v>6031</v>
      </c>
      <c r="L1895" s="83">
        <f t="shared" si="29"/>
        <v>5</v>
      </c>
    </row>
    <row r="1896" spans="1:12">
      <c r="A1896" s="83" t="s">
        <v>6043</v>
      </c>
      <c r="B1896" s="83" t="s">
        <v>6044</v>
      </c>
      <c r="D1896" s="83" t="s">
        <v>6031</v>
      </c>
      <c r="L1896" s="83">
        <f t="shared" si="29"/>
        <v>5</v>
      </c>
    </row>
    <row r="1897" spans="1:12">
      <c r="A1897" s="83" t="s">
        <v>6045</v>
      </c>
      <c r="B1897" s="83" t="s">
        <v>6046</v>
      </c>
      <c r="D1897" s="83" t="s">
        <v>6031</v>
      </c>
      <c r="L1897" s="83">
        <f t="shared" si="29"/>
        <v>5</v>
      </c>
    </row>
    <row r="1898" spans="1:12">
      <c r="A1898" s="83" t="s">
        <v>6047</v>
      </c>
      <c r="B1898" s="83" t="s">
        <v>6048</v>
      </c>
      <c r="D1898" s="83" t="s">
        <v>6031</v>
      </c>
      <c r="L1898" s="83">
        <f t="shared" si="29"/>
        <v>5</v>
      </c>
    </row>
    <row r="1899" spans="1:12">
      <c r="A1899" s="83" t="s">
        <v>6049</v>
      </c>
      <c r="B1899" s="83" t="s">
        <v>6050</v>
      </c>
      <c r="D1899" s="83" t="s">
        <v>6029</v>
      </c>
      <c r="L1899" s="83">
        <f t="shared" si="29"/>
        <v>4</v>
      </c>
    </row>
    <row r="1900" spans="1:12">
      <c r="A1900" s="83" t="s">
        <v>6051</v>
      </c>
      <c r="B1900" s="83" t="s">
        <v>6050</v>
      </c>
      <c r="D1900" s="83" t="s">
        <v>6049</v>
      </c>
      <c r="L1900" s="83">
        <f t="shared" si="29"/>
        <v>5</v>
      </c>
    </row>
    <row r="1901" spans="1:12">
      <c r="A1901" s="83" t="s">
        <v>6052</v>
      </c>
      <c r="B1901" s="83" t="s">
        <v>6053</v>
      </c>
      <c r="D1901" s="83" t="s">
        <v>6029</v>
      </c>
      <c r="L1901" s="83">
        <f t="shared" si="29"/>
        <v>4</v>
      </c>
    </row>
    <row r="1902" spans="1:12">
      <c r="A1902" s="83" t="s">
        <v>6054</v>
      </c>
      <c r="B1902" s="83" t="s">
        <v>6055</v>
      </c>
      <c r="D1902" s="83" t="s">
        <v>6052</v>
      </c>
      <c r="L1902" s="83">
        <f t="shared" si="29"/>
        <v>5</v>
      </c>
    </row>
    <row r="1903" spans="1:12">
      <c r="A1903" s="83" t="s">
        <v>6056</v>
      </c>
      <c r="B1903" s="83" t="s">
        <v>6057</v>
      </c>
      <c r="D1903" s="83" t="s">
        <v>6052</v>
      </c>
      <c r="L1903" s="83">
        <f t="shared" si="29"/>
        <v>5</v>
      </c>
    </row>
    <row r="1904" spans="1:12">
      <c r="A1904" s="83" t="s">
        <v>6058</v>
      </c>
      <c r="B1904" s="83" t="s">
        <v>6059</v>
      </c>
      <c r="D1904" s="83" t="s">
        <v>6052</v>
      </c>
      <c r="L1904" s="83">
        <f t="shared" si="29"/>
        <v>5</v>
      </c>
    </row>
    <row r="1905" spans="1:12">
      <c r="A1905" s="83" t="s">
        <v>6060</v>
      </c>
      <c r="B1905" s="83" t="s">
        <v>6061</v>
      </c>
      <c r="D1905" s="83" t="s">
        <v>6052</v>
      </c>
      <c r="L1905" s="83">
        <f t="shared" si="29"/>
        <v>5</v>
      </c>
    </row>
    <row r="1906" spans="1:12">
      <c r="A1906" s="83" t="s">
        <v>6062</v>
      </c>
      <c r="B1906" s="83" t="s">
        <v>6063</v>
      </c>
      <c r="D1906" s="83" t="s">
        <v>6029</v>
      </c>
      <c r="L1906" s="83">
        <f t="shared" si="29"/>
        <v>4</v>
      </c>
    </row>
    <row r="1907" spans="1:12">
      <c r="A1907" s="83" t="s">
        <v>6064</v>
      </c>
      <c r="B1907" s="83" t="s">
        <v>6065</v>
      </c>
      <c r="D1907" s="83" t="s">
        <v>6062</v>
      </c>
      <c r="L1907" s="83">
        <f t="shared" si="29"/>
        <v>5</v>
      </c>
    </row>
    <row r="1908" spans="1:12">
      <c r="A1908" s="83" t="s">
        <v>6066</v>
      </c>
      <c r="B1908" s="83" t="s">
        <v>6067</v>
      </c>
      <c r="D1908" s="83" t="s">
        <v>6062</v>
      </c>
      <c r="L1908" s="83">
        <f t="shared" si="29"/>
        <v>5</v>
      </c>
    </row>
    <row r="1909" spans="1:12">
      <c r="A1909" s="83" t="s">
        <v>6068</v>
      </c>
      <c r="B1909" s="83" t="s">
        <v>6069</v>
      </c>
      <c r="D1909" s="83" t="s">
        <v>6062</v>
      </c>
      <c r="L1909" s="83">
        <f t="shared" si="29"/>
        <v>5</v>
      </c>
    </row>
    <row r="1910" spans="1:12">
      <c r="A1910" s="83" t="s">
        <v>6070</v>
      </c>
      <c r="B1910" s="83" t="s">
        <v>6071</v>
      </c>
      <c r="D1910" s="83" t="s">
        <v>6062</v>
      </c>
      <c r="L1910" s="83">
        <f t="shared" si="29"/>
        <v>5</v>
      </c>
    </row>
    <row r="1911" spans="1:12">
      <c r="A1911" s="83" t="s">
        <v>6072</v>
      </c>
      <c r="B1911" s="83" t="s">
        <v>6073</v>
      </c>
      <c r="D1911" s="83" t="s">
        <v>6062</v>
      </c>
      <c r="L1911" s="83">
        <f t="shared" si="29"/>
        <v>5</v>
      </c>
    </row>
    <row r="1912" spans="1:12">
      <c r="A1912" s="83" t="s">
        <v>6074</v>
      </c>
      <c r="B1912" s="83" t="s">
        <v>6075</v>
      </c>
      <c r="D1912" s="83" t="s">
        <v>6062</v>
      </c>
      <c r="L1912" s="83">
        <f t="shared" si="29"/>
        <v>5</v>
      </c>
    </row>
    <row r="1913" spans="1:12">
      <c r="A1913" s="83" t="s">
        <v>6076</v>
      </c>
      <c r="B1913" s="83" t="s">
        <v>6077</v>
      </c>
      <c r="D1913" s="83" t="s">
        <v>6062</v>
      </c>
      <c r="L1913" s="83">
        <f t="shared" si="29"/>
        <v>5</v>
      </c>
    </row>
    <row r="1914" spans="1:12">
      <c r="A1914" s="83" t="s">
        <v>6078</v>
      </c>
      <c r="B1914" s="83" t="s">
        <v>6079</v>
      </c>
      <c r="D1914" s="83" t="s">
        <v>6062</v>
      </c>
      <c r="L1914" s="83">
        <f t="shared" si="29"/>
        <v>5</v>
      </c>
    </row>
    <row r="1915" spans="1:12">
      <c r="A1915" s="83" t="s">
        <v>6080</v>
      </c>
      <c r="B1915" s="83" t="s">
        <v>6081</v>
      </c>
      <c r="D1915" s="83" t="s">
        <v>6062</v>
      </c>
      <c r="L1915" s="83">
        <f t="shared" si="29"/>
        <v>5</v>
      </c>
    </row>
    <row r="1916" spans="1:12">
      <c r="A1916" s="83" t="s">
        <v>6082</v>
      </c>
      <c r="B1916" s="83" t="s">
        <v>6083</v>
      </c>
      <c r="D1916" s="83" t="s">
        <v>6062</v>
      </c>
      <c r="L1916" s="83">
        <f t="shared" si="29"/>
        <v>5</v>
      </c>
    </row>
    <row r="1917" spans="1:12">
      <c r="A1917" s="83" t="s">
        <v>6084</v>
      </c>
      <c r="B1917" s="83" t="s">
        <v>6085</v>
      </c>
      <c r="D1917" s="83" t="s">
        <v>6062</v>
      </c>
      <c r="L1917" s="83">
        <f t="shared" si="29"/>
        <v>5</v>
      </c>
    </row>
    <row r="1918" spans="1:12">
      <c r="A1918" s="83" t="s">
        <v>6086</v>
      </c>
      <c r="B1918" s="83" t="s">
        <v>6087</v>
      </c>
      <c r="D1918" s="83" t="s">
        <v>6062</v>
      </c>
      <c r="L1918" s="83">
        <f t="shared" si="29"/>
        <v>5</v>
      </c>
    </row>
    <row r="1919" spans="1:12">
      <c r="A1919" s="83" t="s">
        <v>6088</v>
      </c>
      <c r="B1919" s="83" t="s">
        <v>6089</v>
      </c>
      <c r="D1919" s="83" t="s">
        <v>53</v>
      </c>
      <c r="L1919" s="83">
        <f t="shared" si="29"/>
        <v>3</v>
      </c>
    </row>
    <row r="1920" spans="1:12">
      <c r="A1920" s="83" t="s">
        <v>6090</v>
      </c>
      <c r="B1920" s="83" t="s">
        <v>6091</v>
      </c>
      <c r="D1920" s="83" t="s">
        <v>6088</v>
      </c>
      <c r="L1920" s="83">
        <f t="shared" si="29"/>
        <v>4</v>
      </c>
    </row>
    <row r="1921" spans="1:12">
      <c r="A1921" s="83" t="s">
        <v>6092</v>
      </c>
      <c r="B1921" s="83" t="s">
        <v>6093</v>
      </c>
      <c r="D1921" s="83" t="s">
        <v>6090</v>
      </c>
      <c r="L1921" s="83">
        <f t="shared" si="29"/>
        <v>5</v>
      </c>
    </row>
    <row r="1922" spans="1:12">
      <c r="A1922" s="83" t="s">
        <v>6094</v>
      </c>
      <c r="B1922" s="83" t="s">
        <v>6095</v>
      </c>
      <c r="D1922" s="83" t="s">
        <v>6090</v>
      </c>
      <c r="L1922" s="83">
        <f t="shared" si="29"/>
        <v>5</v>
      </c>
    </row>
    <row r="1923" spans="1:12">
      <c r="A1923" s="83" t="s">
        <v>6096</v>
      </c>
      <c r="B1923" s="83" t="s">
        <v>6097</v>
      </c>
      <c r="D1923" s="83" t="s">
        <v>6090</v>
      </c>
      <c r="L1923" s="83">
        <f t="shared" si="29"/>
        <v>5</v>
      </c>
    </row>
    <row r="1924" spans="1:12">
      <c r="A1924" s="83" t="s">
        <v>6098</v>
      </c>
      <c r="B1924" s="83" t="s">
        <v>6099</v>
      </c>
      <c r="D1924" s="83" t="s">
        <v>6090</v>
      </c>
      <c r="L1924" s="83">
        <f t="shared" ref="L1924:L1987" si="30">LEN(TRIM(A1924))</f>
        <v>5</v>
      </c>
    </row>
    <row r="1925" spans="1:12">
      <c r="A1925" s="83" t="s">
        <v>6100</v>
      </c>
      <c r="B1925" s="83" t="s">
        <v>6101</v>
      </c>
      <c r="D1925" s="83" t="s">
        <v>6088</v>
      </c>
      <c r="L1925" s="83">
        <f t="shared" si="30"/>
        <v>4</v>
      </c>
    </row>
    <row r="1926" spans="1:12">
      <c r="A1926" s="83" t="s">
        <v>6102</v>
      </c>
      <c r="B1926" s="83" t="s">
        <v>6103</v>
      </c>
      <c r="D1926" s="83" t="s">
        <v>6100</v>
      </c>
      <c r="L1926" s="83">
        <f t="shared" si="30"/>
        <v>5</v>
      </c>
    </row>
    <row r="1927" spans="1:12">
      <c r="A1927" s="83" t="s">
        <v>6104</v>
      </c>
      <c r="B1927" s="83" t="s">
        <v>6105</v>
      </c>
      <c r="D1927" s="83" t="s">
        <v>6100</v>
      </c>
      <c r="L1927" s="83">
        <f t="shared" si="30"/>
        <v>5</v>
      </c>
    </row>
    <row r="1928" spans="1:12">
      <c r="A1928" s="83" t="s">
        <v>6106</v>
      </c>
      <c r="B1928" s="83" t="s">
        <v>6107</v>
      </c>
      <c r="D1928" s="83" t="s">
        <v>6088</v>
      </c>
      <c r="L1928" s="83">
        <f t="shared" si="30"/>
        <v>4</v>
      </c>
    </row>
    <row r="1929" spans="1:12">
      <c r="A1929" s="83" t="s">
        <v>6108</v>
      </c>
      <c r="B1929" s="83" t="s">
        <v>6109</v>
      </c>
      <c r="D1929" s="83" t="s">
        <v>6106</v>
      </c>
      <c r="L1929" s="83">
        <f t="shared" si="30"/>
        <v>5</v>
      </c>
    </row>
    <row r="1930" spans="1:12">
      <c r="A1930" s="83" t="s">
        <v>6110</v>
      </c>
      <c r="B1930" s="83" t="s">
        <v>6111</v>
      </c>
      <c r="D1930" s="83" t="s">
        <v>6106</v>
      </c>
      <c r="L1930" s="83">
        <f t="shared" si="30"/>
        <v>5</v>
      </c>
    </row>
    <row r="1931" spans="1:12">
      <c r="A1931" s="83" t="s">
        <v>6112</v>
      </c>
      <c r="B1931" s="83" t="s">
        <v>6113</v>
      </c>
      <c r="D1931" s="83" t="s">
        <v>6106</v>
      </c>
      <c r="L1931" s="83">
        <f t="shared" si="30"/>
        <v>5</v>
      </c>
    </row>
    <row r="1932" spans="1:12">
      <c r="A1932" s="83" t="s">
        <v>6114</v>
      </c>
      <c r="B1932" s="83" t="s">
        <v>6115</v>
      </c>
      <c r="D1932" s="83" t="s">
        <v>6106</v>
      </c>
      <c r="L1932" s="83">
        <f t="shared" si="30"/>
        <v>5</v>
      </c>
    </row>
    <row r="1933" spans="1:12">
      <c r="A1933" s="83" t="s">
        <v>6116</v>
      </c>
      <c r="B1933" s="83" t="s">
        <v>6117</v>
      </c>
      <c r="D1933" s="83" t="s">
        <v>6106</v>
      </c>
      <c r="L1933" s="83">
        <f t="shared" si="30"/>
        <v>5</v>
      </c>
    </row>
    <row r="1934" spans="1:12">
      <c r="A1934" s="83" t="s">
        <v>6118</v>
      </c>
      <c r="B1934" s="83" t="s">
        <v>6119</v>
      </c>
      <c r="D1934" s="83" t="s">
        <v>6088</v>
      </c>
      <c r="L1934" s="83">
        <f t="shared" si="30"/>
        <v>4</v>
      </c>
    </row>
    <row r="1935" spans="1:12">
      <c r="A1935" s="83" t="s">
        <v>6120</v>
      </c>
      <c r="B1935" s="83" t="s">
        <v>6121</v>
      </c>
      <c r="D1935" s="83" t="s">
        <v>6118</v>
      </c>
      <c r="L1935" s="83">
        <f t="shared" si="30"/>
        <v>5</v>
      </c>
    </row>
    <row r="1936" spans="1:12">
      <c r="A1936" s="83" t="s">
        <v>6122</v>
      </c>
      <c r="B1936" s="83" t="s">
        <v>6123</v>
      </c>
      <c r="D1936" s="83" t="s">
        <v>6118</v>
      </c>
      <c r="L1936" s="83">
        <f t="shared" si="30"/>
        <v>5</v>
      </c>
    </row>
    <row r="1937" spans="1:12">
      <c r="A1937" s="83" t="s">
        <v>6124</v>
      </c>
      <c r="B1937" s="83" t="s">
        <v>6125</v>
      </c>
      <c r="D1937" s="83" t="s">
        <v>6118</v>
      </c>
      <c r="L1937" s="83">
        <f t="shared" si="30"/>
        <v>5</v>
      </c>
    </row>
    <row r="1938" spans="1:12">
      <c r="A1938" s="83" t="s">
        <v>6126</v>
      </c>
      <c r="B1938" s="83" t="s">
        <v>6127</v>
      </c>
      <c r="D1938" s="83" t="s">
        <v>6118</v>
      </c>
      <c r="L1938" s="83">
        <f t="shared" si="30"/>
        <v>5</v>
      </c>
    </row>
    <row r="1939" spans="1:12">
      <c r="A1939" s="83" t="s">
        <v>6128</v>
      </c>
      <c r="B1939" s="83" t="s">
        <v>6129</v>
      </c>
      <c r="D1939" s="83" t="s">
        <v>6118</v>
      </c>
      <c r="L1939" s="83">
        <f t="shared" si="30"/>
        <v>5</v>
      </c>
    </row>
    <row r="1940" spans="1:12">
      <c r="A1940" s="83" t="s">
        <v>6130</v>
      </c>
      <c r="B1940" s="83" t="s">
        <v>6131</v>
      </c>
      <c r="D1940" s="83" t="s">
        <v>6118</v>
      </c>
      <c r="L1940" s="83">
        <f t="shared" si="30"/>
        <v>5</v>
      </c>
    </row>
    <row r="1941" spans="1:12">
      <c r="A1941" s="83" t="s">
        <v>6132</v>
      </c>
      <c r="B1941" s="83" t="s">
        <v>6133</v>
      </c>
      <c r="D1941" s="83" t="s">
        <v>6088</v>
      </c>
      <c r="L1941" s="83">
        <f t="shared" si="30"/>
        <v>4</v>
      </c>
    </row>
    <row r="1942" spans="1:12">
      <c r="A1942" s="83" t="s">
        <v>6134</v>
      </c>
      <c r="B1942" s="83" t="s">
        <v>6135</v>
      </c>
      <c r="D1942" s="83" t="s">
        <v>6132</v>
      </c>
      <c r="L1942" s="83">
        <f t="shared" si="30"/>
        <v>5</v>
      </c>
    </row>
    <row r="1943" spans="1:12">
      <c r="A1943" s="83" t="s">
        <v>6136</v>
      </c>
      <c r="B1943" s="83" t="s">
        <v>6137</v>
      </c>
      <c r="D1943" s="83" t="s">
        <v>6132</v>
      </c>
      <c r="L1943" s="83">
        <f t="shared" si="30"/>
        <v>5</v>
      </c>
    </row>
    <row r="1944" spans="1:12">
      <c r="A1944" s="83" t="s">
        <v>6138</v>
      </c>
      <c r="B1944" s="83" t="s">
        <v>6139</v>
      </c>
      <c r="D1944" s="83" t="s">
        <v>6088</v>
      </c>
      <c r="L1944" s="83">
        <f t="shared" si="30"/>
        <v>4</v>
      </c>
    </row>
    <row r="1945" spans="1:12">
      <c r="A1945" s="83" t="s">
        <v>6140</v>
      </c>
      <c r="B1945" s="83" t="s">
        <v>6141</v>
      </c>
      <c r="D1945" s="83" t="s">
        <v>6138</v>
      </c>
      <c r="L1945" s="83">
        <f t="shared" si="30"/>
        <v>5</v>
      </c>
    </row>
    <row r="1946" spans="1:12">
      <c r="A1946" s="83" t="s">
        <v>6142</v>
      </c>
      <c r="B1946" s="83" t="s">
        <v>6143</v>
      </c>
      <c r="D1946" s="83" t="s">
        <v>6138</v>
      </c>
      <c r="L1946" s="83">
        <f t="shared" si="30"/>
        <v>5</v>
      </c>
    </row>
    <row r="1947" spans="1:12">
      <c r="A1947" s="83" t="s">
        <v>6144</v>
      </c>
      <c r="B1947" s="83" t="s">
        <v>6145</v>
      </c>
      <c r="D1947" s="83" t="s">
        <v>6138</v>
      </c>
      <c r="L1947" s="83">
        <f t="shared" si="30"/>
        <v>5</v>
      </c>
    </row>
    <row r="1948" spans="1:12">
      <c r="A1948" s="83" t="s">
        <v>6146</v>
      </c>
      <c r="B1948" s="83" t="s">
        <v>6147</v>
      </c>
      <c r="D1948" s="83" t="s">
        <v>6138</v>
      </c>
      <c r="L1948" s="83">
        <f t="shared" si="30"/>
        <v>5</v>
      </c>
    </row>
    <row r="1949" spans="1:12">
      <c r="A1949" s="83" t="s">
        <v>6148</v>
      </c>
      <c r="B1949" s="83" t="s">
        <v>6149</v>
      </c>
      <c r="D1949" s="83" t="s">
        <v>6138</v>
      </c>
      <c r="L1949" s="83">
        <f t="shared" si="30"/>
        <v>5</v>
      </c>
    </row>
    <row r="1950" spans="1:12">
      <c r="A1950" s="83" t="s">
        <v>6150</v>
      </c>
      <c r="B1950" s="83" t="s">
        <v>6151</v>
      </c>
      <c r="D1950" s="83" t="s">
        <v>53</v>
      </c>
      <c r="L1950" s="83">
        <f t="shared" si="30"/>
        <v>3</v>
      </c>
    </row>
    <row r="1951" spans="1:12">
      <c r="A1951" s="83" t="s">
        <v>6152</v>
      </c>
      <c r="B1951" s="83" t="s">
        <v>6153</v>
      </c>
      <c r="D1951" s="83" t="s">
        <v>6150</v>
      </c>
      <c r="L1951" s="83">
        <f t="shared" si="30"/>
        <v>4</v>
      </c>
    </row>
    <row r="1952" spans="1:12">
      <c r="A1952" s="83" t="s">
        <v>6154</v>
      </c>
      <c r="B1952" s="83" t="s">
        <v>6155</v>
      </c>
      <c r="D1952" s="83" t="s">
        <v>6152</v>
      </c>
      <c r="L1952" s="83">
        <f t="shared" si="30"/>
        <v>5</v>
      </c>
    </row>
    <row r="1953" spans="1:12">
      <c r="A1953" s="83" t="s">
        <v>6156</v>
      </c>
      <c r="B1953" s="83" t="s">
        <v>6157</v>
      </c>
      <c r="D1953" s="83" t="s">
        <v>6152</v>
      </c>
      <c r="L1953" s="83">
        <f t="shared" si="30"/>
        <v>5</v>
      </c>
    </row>
    <row r="1954" spans="1:12">
      <c r="A1954" s="83" t="s">
        <v>6158</v>
      </c>
      <c r="B1954" s="83" t="s">
        <v>6159</v>
      </c>
      <c r="D1954" s="83" t="s">
        <v>6152</v>
      </c>
      <c r="L1954" s="83">
        <f t="shared" si="30"/>
        <v>5</v>
      </c>
    </row>
    <row r="1955" spans="1:12">
      <c r="A1955" s="83" t="s">
        <v>6160</v>
      </c>
      <c r="B1955" s="83" t="s">
        <v>6161</v>
      </c>
      <c r="D1955" s="83" t="s">
        <v>6152</v>
      </c>
      <c r="L1955" s="83">
        <f t="shared" si="30"/>
        <v>5</v>
      </c>
    </row>
    <row r="1956" spans="1:12">
      <c r="A1956" s="83" t="s">
        <v>6162</v>
      </c>
      <c r="B1956" s="83" t="s">
        <v>6163</v>
      </c>
      <c r="D1956" s="83" t="s">
        <v>6152</v>
      </c>
      <c r="L1956" s="83">
        <f t="shared" si="30"/>
        <v>5</v>
      </c>
    </row>
    <row r="1957" spans="1:12">
      <c r="A1957" s="83" t="s">
        <v>6164</v>
      </c>
      <c r="B1957" s="83" t="s">
        <v>6165</v>
      </c>
      <c r="D1957" s="83" t="s">
        <v>6152</v>
      </c>
      <c r="L1957" s="83">
        <f t="shared" si="30"/>
        <v>5</v>
      </c>
    </row>
    <row r="1958" spans="1:12">
      <c r="A1958" s="83" t="s">
        <v>6166</v>
      </c>
      <c r="B1958" s="83" t="s">
        <v>6167</v>
      </c>
      <c r="D1958" s="83" t="s">
        <v>6152</v>
      </c>
      <c r="L1958" s="83">
        <f t="shared" si="30"/>
        <v>5</v>
      </c>
    </row>
    <row r="1959" spans="1:12">
      <c r="A1959" s="83" t="s">
        <v>6168</v>
      </c>
      <c r="B1959" s="83" t="s">
        <v>6169</v>
      </c>
      <c r="D1959" s="83" t="s">
        <v>6152</v>
      </c>
      <c r="L1959" s="83">
        <f t="shared" si="30"/>
        <v>5</v>
      </c>
    </row>
    <row r="1960" spans="1:12">
      <c r="A1960" s="83" t="s">
        <v>6170</v>
      </c>
      <c r="B1960" s="83" t="s">
        <v>6171</v>
      </c>
      <c r="D1960" s="83" t="s">
        <v>6152</v>
      </c>
      <c r="L1960" s="83">
        <f t="shared" si="30"/>
        <v>5</v>
      </c>
    </row>
    <row r="1961" spans="1:12">
      <c r="A1961" s="83" t="s">
        <v>6172</v>
      </c>
      <c r="B1961" s="83" t="s">
        <v>6173</v>
      </c>
      <c r="D1961" s="83" t="s">
        <v>6150</v>
      </c>
      <c r="L1961" s="83">
        <f t="shared" si="30"/>
        <v>4</v>
      </c>
    </row>
    <row r="1962" spans="1:12">
      <c r="A1962" s="83" t="s">
        <v>6174</v>
      </c>
      <c r="B1962" s="83" t="s">
        <v>6175</v>
      </c>
      <c r="D1962" s="83" t="s">
        <v>6172</v>
      </c>
      <c r="L1962" s="83">
        <f t="shared" si="30"/>
        <v>5</v>
      </c>
    </row>
    <row r="1963" spans="1:12">
      <c r="A1963" s="83" t="s">
        <v>6176</v>
      </c>
      <c r="B1963" s="83" t="s">
        <v>6177</v>
      </c>
      <c r="D1963" s="83" t="s">
        <v>6172</v>
      </c>
      <c r="L1963" s="83">
        <f t="shared" si="30"/>
        <v>5</v>
      </c>
    </row>
    <row r="1964" spans="1:12">
      <c r="A1964" s="83" t="s">
        <v>6178</v>
      </c>
      <c r="B1964" s="83" t="s">
        <v>6179</v>
      </c>
      <c r="D1964" s="83" t="s">
        <v>6172</v>
      </c>
      <c r="L1964" s="83">
        <f t="shared" si="30"/>
        <v>5</v>
      </c>
    </row>
    <row r="1965" spans="1:12">
      <c r="A1965" s="83" t="s">
        <v>6180</v>
      </c>
      <c r="B1965" s="83" t="s">
        <v>6181</v>
      </c>
      <c r="D1965" s="83" t="s">
        <v>6172</v>
      </c>
      <c r="L1965" s="83">
        <f t="shared" si="30"/>
        <v>5</v>
      </c>
    </row>
    <row r="1966" spans="1:12">
      <c r="A1966" s="83" t="s">
        <v>6182</v>
      </c>
      <c r="B1966" s="83" t="s">
        <v>6183</v>
      </c>
      <c r="D1966" s="83" t="s">
        <v>6172</v>
      </c>
      <c r="L1966" s="83">
        <f t="shared" si="30"/>
        <v>5</v>
      </c>
    </row>
    <row r="1967" spans="1:12">
      <c r="A1967" s="83" t="s">
        <v>6184</v>
      </c>
      <c r="B1967" s="83" t="s">
        <v>6185</v>
      </c>
      <c r="D1967" s="83" t="s">
        <v>6172</v>
      </c>
      <c r="L1967" s="83">
        <f t="shared" si="30"/>
        <v>5</v>
      </c>
    </row>
    <row r="1968" spans="1:12">
      <c r="A1968" s="83" t="s">
        <v>6186</v>
      </c>
      <c r="B1968" s="83" t="s">
        <v>6187</v>
      </c>
      <c r="D1968" s="83" t="s">
        <v>6172</v>
      </c>
      <c r="L1968" s="83">
        <f t="shared" si="30"/>
        <v>5</v>
      </c>
    </row>
    <row r="1969" spans="1:12">
      <c r="A1969" s="83" t="s">
        <v>6188</v>
      </c>
      <c r="B1969" s="83" t="s">
        <v>6189</v>
      </c>
      <c r="D1969" s="83" t="s">
        <v>6172</v>
      </c>
      <c r="L1969" s="83">
        <f t="shared" si="30"/>
        <v>5</v>
      </c>
    </row>
    <row r="1970" spans="1:12">
      <c r="A1970" s="83" t="s">
        <v>6190</v>
      </c>
      <c r="B1970" s="83" t="s">
        <v>6191</v>
      </c>
      <c r="D1970" s="83" t="s">
        <v>53</v>
      </c>
      <c r="L1970" s="83">
        <f t="shared" si="30"/>
        <v>3</v>
      </c>
    </row>
    <row r="1971" spans="1:12">
      <c r="A1971" s="83" t="s">
        <v>6192</v>
      </c>
      <c r="B1971" s="83" t="s">
        <v>6193</v>
      </c>
      <c r="D1971" s="83" t="s">
        <v>6190</v>
      </c>
      <c r="L1971" s="83">
        <f t="shared" si="30"/>
        <v>4</v>
      </c>
    </row>
    <row r="1972" spans="1:12">
      <c r="A1972" s="83" t="s">
        <v>6194</v>
      </c>
      <c r="B1972" s="83" t="s">
        <v>6195</v>
      </c>
      <c r="D1972" s="83" t="s">
        <v>6192</v>
      </c>
      <c r="L1972" s="83">
        <f t="shared" si="30"/>
        <v>5</v>
      </c>
    </row>
    <row r="1973" spans="1:12">
      <c r="A1973" s="83" t="s">
        <v>6196</v>
      </c>
      <c r="B1973" s="83" t="s">
        <v>6197</v>
      </c>
      <c r="D1973" s="83" t="s">
        <v>6190</v>
      </c>
      <c r="L1973" s="83">
        <f t="shared" si="30"/>
        <v>4</v>
      </c>
    </row>
    <row r="1974" spans="1:12">
      <c r="A1974" s="83" t="s">
        <v>6198</v>
      </c>
      <c r="B1974" s="83" t="s">
        <v>6199</v>
      </c>
      <c r="D1974" s="83" t="s">
        <v>6196</v>
      </c>
      <c r="L1974" s="83">
        <f t="shared" si="30"/>
        <v>5</v>
      </c>
    </row>
    <row r="1975" spans="1:12">
      <c r="A1975" s="83" t="s">
        <v>6200</v>
      </c>
      <c r="B1975" s="83" t="s">
        <v>6201</v>
      </c>
      <c r="D1975" s="83" t="s">
        <v>6190</v>
      </c>
      <c r="L1975" s="83">
        <f t="shared" si="30"/>
        <v>4</v>
      </c>
    </row>
    <row r="1976" spans="1:12">
      <c r="A1976" s="83" t="s">
        <v>6202</v>
      </c>
      <c r="B1976" s="83" t="s">
        <v>6203</v>
      </c>
      <c r="D1976" s="83" t="s">
        <v>6200</v>
      </c>
      <c r="L1976" s="83">
        <f t="shared" si="30"/>
        <v>5</v>
      </c>
    </row>
    <row r="1977" spans="1:12">
      <c r="A1977" s="83" t="s">
        <v>6204</v>
      </c>
      <c r="B1977" s="83" t="s">
        <v>6205</v>
      </c>
      <c r="D1977" s="83" t="s">
        <v>6200</v>
      </c>
      <c r="L1977" s="83">
        <f t="shared" si="30"/>
        <v>5</v>
      </c>
    </row>
    <row r="1978" spans="1:12">
      <c r="A1978" s="83" t="s">
        <v>6206</v>
      </c>
      <c r="B1978" s="83" t="s">
        <v>6207</v>
      </c>
      <c r="D1978" s="83" t="s">
        <v>6200</v>
      </c>
      <c r="L1978" s="83">
        <f t="shared" si="30"/>
        <v>5</v>
      </c>
    </row>
    <row r="1979" spans="1:12">
      <c r="A1979" s="83" t="s">
        <v>6208</v>
      </c>
      <c r="B1979" s="83" t="s">
        <v>6209</v>
      </c>
      <c r="D1979" s="83" t="s">
        <v>6200</v>
      </c>
      <c r="L1979" s="83">
        <f t="shared" si="30"/>
        <v>5</v>
      </c>
    </row>
    <row r="1980" spans="1:12">
      <c r="A1980" s="83" t="s">
        <v>6210</v>
      </c>
      <c r="B1980" s="83" t="s">
        <v>6211</v>
      </c>
      <c r="D1980" s="83" t="s">
        <v>6200</v>
      </c>
      <c r="L1980" s="83">
        <f t="shared" si="30"/>
        <v>5</v>
      </c>
    </row>
    <row r="1981" spans="1:12">
      <c r="A1981" s="83" t="s">
        <v>6212</v>
      </c>
      <c r="B1981" s="83" t="s">
        <v>6213</v>
      </c>
      <c r="D1981" s="83" t="s">
        <v>6200</v>
      </c>
      <c r="L1981" s="83">
        <f t="shared" si="30"/>
        <v>5</v>
      </c>
    </row>
    <row r="1982" spans="1:12">
      <c r="A1982" s="83" t="s">
        <v>6214</v>
      </c>
      <c r="B1982" s="83" t="s">
        <v>6215</v>
      </c>
      <c r="D1982" s="83" t="s">
        <v>6200</v>
      </c>
      <c r="L1982" s="83">
        <f t="shared" si="30"/>
        <v>5</v>
      </c>
    </row>
    <row r="1983" spans="1:12">
      <c r="A1983" s="83" t="s">
        <v>6216</v>
      </c>
      <c r="B1983" s="83" t="s">
        <v>6217</v>
      </c>
      <c r="D1983" s="83" t="s">
        <v>6190</v>
      </c>
      <c r="L1983" s="83">
        <f t="shared" si="30"/>
        <v>4</v>
      </c>
    </row>
    <row r="1984" spans="1:12">
      <c r="A1984" s="83" t="s">
        <v>6218</v>
      </c>
      <c r="B1984" s="83" t="s">
        <v>6219</v>
      </c>
      <c r="D1984" s="83" t="s">
        <v>6216</v>
      </c>
      <c r="L1984" s="83">
        <f t="shared" si="30"/>
        <v>5</v>
      </c>
    </row>
    <row r="1985" spans="1:12">
      <c r="A1985" s="83" t="s">
        <v>6220</v>
      </c>
      <c r="B1985" s="83" t="s">
        <v>6221</v>
      </c>
      <c r="D1985" s="83" t="s">
        <v>6216</v>
      </c>
      <c r="L1985" s="83">
        <f t="shared" si="30"/>
        <v>5</v>
      </c>
    </row>
    <row r="1986" spans="1:12">
      <c r="A1986" s="83" t="s">
        <v>6222</v>
      </c>
      <c r="B1986" s="83" t="s">
        <v>6223</v>
      </c>
      <c r="D1986" s="83" t="s">
        <v>6216</v>
      </c>
      <c r="L1986" s="83">
        <f t="shared" si="30"/>
        <v>5</v>
      </c>
    </row>
    <row r="1987" spans="1:12">
      <c r="A1987" s="83" t="s">
        <v>6224</v>
      </c>
      <c r="B1987" s="83" t="s">
        <v>6225</v>
      </c>
      <c r="D1987" s="83" t="s">
        <v>6216</v>
      </c>
      <c r="L1987" s="83">
        <f t="shared" si="30"/>
        <v>5</v>
      </c>
    </row>
    <row r="1988" spans="1:12">
      <c r="A1988" s="83" t="s">
        <v>6226</v>
      </c>
      <c r="B1988" s="83" t="s">
        <v>6227</v>
      </c>
      <c r="D1988" s="83" t="s">
        <v>6190</v>
      </c>
      <c r="L1988" s="83">
        <f t="shared" ref="L1988:L2051" si="31">LEN(TRIM(A1988))</f>
        <v>4</v>
      </c>
    </row>
    <row r="1989" spans="1:12">
      <c r="A1989" s="83" t="s">
        <v>6228</v>
      </c>
      <c r="B1989" s="83" t="s">
        <v>6229</v>
      </c>
      <c r="D1989" s="83" t="s">
        <v>6226</v>
      </c>
      <c r="L1989" s="83">
        <f t="shared" si="31"/>
        <v>5</v>
      </c>
    </row>
    <row r="1990" spans="1:12">
      <c r="A1990" s="83" t="s">
        <v>6230</v>
      </c>
      <c r="B1990" s="83" t="s">
        <v>6231</v>
      </c>
      <c r="D1990" s="83" t="s">
        <v>6226</v>
      </c>
      <c r="L1990" s="83">
        <f t="shared" si="31"/>
        <v>5</v>
      </c>
    </row>
    <row r="1991" spans="1:12">
      <c r="A1991" s="83" t="s">
        <v>6232</v>
      </c>
      <c r="B1991" s="83" t="s">
        <v>6233</v>
      </c>
      <c r="D1991" s="83" t="s">
        <v>6226</v>
      </c>
      <c r="L1991" s="83">
        <f t="shared" si="31"/>
        <v>5</v>
      </c>
    </row>
    <row r="1992" spans="1:12">
      <c r="A1992" s="83" t="s">
        <v>6234</v>
      </c>
      <c r="B1992" s="83" t="s">
        <v>6235</v>
      </c>
      <c r="D1992" s="83" t="s">
        <v>6226</v>
      </c>
      <c r="L1992" s="83">
        <f t="shared" si="31"/>
        <v>5</v>
      </c>
    </row>
    <row r="1993" spans="1:12">
      <c r="A1993" s="83" t="s">
        <v>6236</v>
      </c>
      <c r="B1993" s="83" t="s">
        <v>6237</v>
      </c>
      <c r="D1993" s="83" t="s">
        <v>6226</v>
      </c>
      <c r="L1993" s="83">
        <f t="shared" si="31"/>
        <v>5</v>
      </c>
    </row>
    <row r="1994" spans="1:12">
      <c r="A1994" s="83" t="s">
        <v>6238</v>
      </c>
      <c r="B1994" s="83" t="s">
        <v>6239</v>
      </c>
      <c r="D1994" s="83" t="s">
        <v>6226</v>
      </c>
      <c r="L1994" s="83">
        <f t="shared" si="31"/>
        <v>5</v>
      </c>
    </row>
    <row r="1995" spans="1:12">
      <c r="A1995" s="83" t="s">
        <v>6240</v>
      </c>
      <c r="B1995" s="83" t="s">
        <v>6241</v>
      </c>
      <c r="D1995" s="83" t="s">
        <v>6226</v>
      </c>
      <c r="L1995" s="83">
        <f t="shared" si="31"/>
        <v>5</v>
      </c>
    </row>
    <row r="1996" spans="1:12">
      <c r="A1996" s="83" t="s">
        <v>6242</v>
      </c>
      <c r="B1996" s="83" t="s">
        <v>6243</v>
      </c>
      <c r="D1996" s="83" t="s">
        <v>6226</v>
      </c>
      <c r="L1996" s="83">
        <f t="shared" si="31"/>
        <v>5</v>
      </c>
    </row>
    <row r="1997" spans="1:12">
      <c r="A1997" s="83" t="s">
        <v>6244</v>
      </c>
      <c r="B1997" s="83" t="s">
        <v>6245</v>
      </c>
      <c r="D1997" s="83" t="s">
        <v>6226</v>
      </c>
      <c r="L1997" s="83">
        <f t="shared" si="31"/>
        <v>5</v>
      </c>
    </row>
    <row r="1998" spans="1:12">
      <c r="A1998" s="83" t="s">
        <v>6246</v>
      </c>
      <c r="B1998" s="83" t="s">
        <v>6247</v>
      </c>
      <c r="D1998" s="83" t="s">
        <v>53</v>
      </c>
      <c r="L1998" s="83">
        <f t="shared" si="31"/>
        <v>3</v>
      </c>
    </row>
    <row r="1999" spans="1:12">
      <c r="A1999" s="83" t="s">
        <v>6248</v>
      </c>
      <c r="B1999" s="83" t="s">
        <v>6249</v>
      </c>
      <c r="D1999" s="83" t="s">
        <v>6246</v>
      </c>
      <c r="L1999" s="83">
        <f t="shared" si="31"/>
        <v>4</v>
      </c>
    </row>
    <row r="2000" spans="1:12">
      <c r="A2000" s="83" t="s">
        <v>6250</v>
      </c>
      <c r="B2000" s="83" t="s">
        <v>6251</v>
      </c>
      <c r="D2000" s="83" t="s">
        <v>6248</v>
      </c>
      <c r="L2000" s="83">
        <f t="shared" si="31"/>
        <v>5</v>
      </c>
    </row>
    <row r="2001" spans="1:12">
      <c r="A2001" s="83" t="s">
        <v>6252</v>
      </c>
      <c r="B2001" s="83" t="s">
        <v>6253</v>
      </c>
      <c r="D2001" s="83" t="s">
        <v>6248</v>
      </c>
      <c r="L2001" s="83">
        <f t="shared" si="31"/>
        <v>5</v>
      </c>
    </row>
    <row r="2002" spans="1:12">
      <c r="A2002" s="83" t="s">
        <v>6254</v>
      </c>
      <c r="B2002" s="83" t="s">
        <v>6255</v>
      </c>
      <c r="D2002" s="83" t="s">
        <v>6248</v>
      </c>
      <c r="L2002" s="83">
        <f t="shared" si="31"/>
        <v>5</v>
      </c>
    </row>
    <row r="2003" spans="1:12">
      <c r="A2003" s="83" t="s">
        <v>6256</v>
      </c>
      <c r="B2003" s="83" t="s">
        <v>6257</v>
      </c>
      <c r="D2003" s="83" t="s">
        <v>6248</v>
      </c>
      <c r="L2003" s="83">
        <f t="shared" si="31"/>
        <v>5</v>
      </c>
    </row>
    <row r="2004" spans="1:12">
      <c r="A2004" s="83" t="s">
        <v>6258</v>
      </c>
      <c r="B2004" s="83" t="s">
        <v>6259</v>
      </c>
      <c r="D2004" s="83" t="s">
        <v>6248</v>
      </c>
      <c r="L2004" s="83">
        <f t="shared" si="31"/>
        <v>5</v>
      </c>
    </row>
    <row r="2005" spans="1:12">
      <c r="A2005" s="83" t="s">
        <v>6260</v>
      </c>
      <c r="B2005" s="83" t="s">
        <v>6261</v>
      </c>
      <c r="D2005" s="83" t="s">
        <v>6248</v>
      </c>
      <c r="L2005" s="83">
        <f t="shared" si="31"/>
        <v>5</v>
      </c>
    </row>
    <row r="2006" spans="1:12">
      <c r="A2006" s="83" t="s">
        <v>6262</v>
      </c>
      <c r="B2006" s="83" t="s">
        <v>6263</v>
      </c>
      <c r="D2006" s="83" t="s">
        <v>6248</v>
      </c>
      <c r="L2006" s="83">
        <f t="shared" si="31"/>
        <v>5</v>
      </c>
    </row>
    <row r="2007" spans="1:12">
      <c r="A2007" s="83" t="s">
        <v>6264</v>
      </c>
      <c r="B2007" s="83" t="s">
        <v>6265</v>
      </c>
      <c r="D2007" s="83" t="s">
        <v>6248</v>
      </c>
      <c r="L2007" s="83">
        <f t="shared" si="31"/>
        <v>5</v>
      </c>
    </row>
    <row r="2008" spans="1:12">
      <c r="A2008" s="83" t="s">
        <v>6266</v>
      </c>
      <c r="B2008" s="83" t="s">
        <v>6267</v>
      </c>
      <c r="D2008" s="83" t="s">
        <v>6248</v>
      </c>
      <c r="L2008" s="83">
        <f t="shared" si="31"/>
        <v>5</v>
      </c>
    </row>
    <row r="2009" spans="1:12">
      <c r="A2009" s="83" t="s">
        <v>6268</v>
      </c>
      <c r="B2009" s="83" t="s">
        <v>6269</v>
      </c>
      <c r="D2009" s="83" t="s">
        <v>6248</v>
      </c>
      <c r="L2009" s="83">
        <f t="shared" si="31"/>
        <v>5</v>
      </c>
    </row>
    <row r="2010" spans="1:12">
      <c r="A2010" s="83" t="s">
        <v>6270</v>
      </c>
      <c r="B2010" s="83" t="s">
        <v>6271</v>
      </c>
      <c r="D2010" s="83" t="s">
        <v>6246</v>
      </c>
      <c r="L2010" s="83">
        <f t="shared" si="31"/>
        <v>4</v>
      </c>
    </row>
    <row r="2011" spans="1:12">
      <c r="A2011" s="83" t="s">
        <v>6272</v>
      </c>
      <c r="B2011" s="83" t="s">
        <v>6273</v>
      </c>
      <c r="D2011" s="83" t="s">
        <v>6270</v>
      </c>
      <c r="L2011" s="83">
        <f t="shared" si="31"/>
        <v>5</v>
      </c>
    </row>
    <row r="2012" spans="1:12">
      <c r="A2012" s="83" t="s">
        <v>6274</v>
      </c>
      <c r="B2012" s="83" t="s">
        <v>6275</v>
      </c>
      <c r="D2012" s="83" t="s">
        <v>6270</v>
      </c>
      <c r="L2012" s="83">
        <f t="shared" si="31"/>
        <v>5</v>
      </c>
    </row>
    <row r="2013" spans="1:12">
      <c r="A2013" s="83" t="s">
        <v>6276</v>
      </c>
      <c r="B2013" s="83" t="s">
        <v>6277</v>
      </c>
      <c r="D2013" s="83" t="s">
        <v>6246</v>
      </c>
      <c r="L2013" s="83">
        <f t="shared" si="31"/>
        <v>4</v>
      </c>
    </row>
    <row r="2014" spans="1:12">
      <c r="A2014" s="83" t="s">
        <v>6278</v>
      </c>
      <c r="B2014" s="83" t="s">
        <v>6279</v>
      </c>
      <c r="D2014" s="83" t="s">
        <v>6276</v>
      </c>
      <c r="L2014" s="83">
        <f t="shared" si="31"/>
        <v>5</v>
      </c>
    </row>
    <row r="2015" spans="1:12">
      <c r="A2015" s="83" t="s">
        <v>6280</v>
      </c>
      <c r="B2015" s="83" t="s">
        <v>6281</v>
      </c>
      <c r="D2015" s="83" t="s">
        <v>6276</v>
      </c>
      <c r="L2015" s="83">
        <f t="shared" si="31"/>
        <v>5</v>
      </c>
    </row>
    <row r="2016" spans="1:12">
      <c r="A2016" s="83" t="s">
        <v>6282</v>
      </c>
      <c r="B2016" s="83" t="s">
        <v>6283</v>
      </c>
      <c r="D2016" s="83" t="s">
        <v>6276</v>
      </c>
      <c r="L2016" s="83">
        <f t="shared" si="31"/>
        <v>5</v>
      </c>
    </row>
    <row r="2017" spans="1:12">
      <c r="A2017" s="83" t="s">
        <v>6284</v>
      </c>
      <c r="B2017" s="83" t="s">
        <v>6285</v>
      </c>
      <c r="D2017" s="83" t="s">
        <v>6276</v>
      </c>
      <c r="L2017" s="83">
        <f t="shared" si="31"/>
        <v>5</v>
      </c>
    </row>
    <row r="2018" spans="1:12">
      <c r="A2018" s="83" t="s">
        <v>6286</v>
      </c>
      <c r="B2018" s="83" t="s">
        <v>6287</v>
      </c>
      <c r="D2018" s="83" t="s">
        <v>6276</v>
      </c>
      <c r="L2018" s="83">
        <f t="shared" si="31"/>
        <v>5</v>
      </c>
    </row>
    <row r="2019" spans="1:12">
      <c r="A2019" s="83" t="s">
        <v>6288</v>
      </c>
      <c r="B2019" s="83" t="s">
        <v>6289</v>
      </c>
      <c r="D2019" s="83" t="s">
        <v>6246</v>
      </c>
      <c r="L2019" s="83">
        <f t="shared" si="31"/>
        <v>4</v>
      </c>
    </row>
    <row r="2020" spans="1:12">
      <c r="A2020" s="83" t="s">
        <v>6290</v>
      </c>
      <c r="B2020" s="83" t="s">
        <v>6291</v>
      </c>
      <c r="D2020" s="83" t="s">
        <v>6288</v>
      </c>
      <c r="L2020" s="83">
        <f t="shared" si="31"/>
        <v>5</v>
      </c>
    </row>
    <row r="2021" spans="1:12">
      <c r="A2021" s="83" t="s">
        <v>6292</v>
      </c>
      <c r="B2021" s="83" t="s">
        <v>6293</v>
      </c>
      <c r="D2021" s="83" t="s">
        <v>6288</v>
      </c>
      <c r="L2021" s="83">
        <f t="shared" si="31"/>
        <v>5</v>
      </c>
    </row>
    <row r="2022" spans="1:12">
      <c r="A2022" s="83" t="s">
        <v>6294</v>
      </c>
      <c r="B2022" s="83" t="s">
        <v>6295</v>
      </c>
      <c r="D2022" s="83" t="s">
        <v>6288</v>
      </c>
      <c r="L2022" s="83">
        <f t="shared" si="31"/>
        <v>5</v>
      </c>
    </row>
    <row r="2023" spans="1:12">
      <c r="A2023" s="83" t="s">
        <v>6296</v>
      </c>
      <c r="B2023" s="83" t="s">
        <v>6297</v>
      </c>
      <c r="D2023" s="83" t="s">
        <v>6288</v>
      </c>
      <c r="L2023" s="83">
        <f t="shared" si="31"/>
        <v>5</v>
      </c>
    </row>
    <row r="2024" spans="1:12">
      <c r="A2024" s="83" t="s">
        <v>6298</v>
      </c>
      <c r="B2024" s="83" t="s">
        <v>6299</v>
      </c>
      <c r="D2024" s="83" t="s">
        <v>6288</v>
      </c>
      <c r="L2024" s="83">
        <f t="shared" si="31"/>
        <v>5</v>
      </c>
    </row>
    <row r="2025" spans="1:12">
      <c r="A2025" s="83" t="s">
        <v>6300</v>
      </c>
      <c r="B2025" s="83" t="s">
        <v>2672</v>
      </c>
      <c r="D2025" s="83" t="s">
        <v>53</v>
      </c>
      <c r="L2025" s="83">
        <f t="shared" si="31"/>
        <v>3</v>
      </c>
    </row>
    <row r="2026" spans="1:12">
      <c r="A2026" s="83" t="s">
        <v>6301</v>
      </c>
      <c r="B2026" s="83" t="s">
        <v>2674</v>
      </c>
      <c r="D2026" s="83" t="s">
        <v>6300</v>
      </c>
      <c r="L2026" s="83">
        <f t="shared" si="31"/>
        <v>4</v>
      </c>
    </row>
    <row r="2027" spans="1:12">
      <c r="A2027" s="83" t="s">
        <v>6302</v>
      </c>
      <c r="B2027" s="83" t="s">
        <v>2676</v>
      </c>
      <c r="D2027" s="83" t="s">
        <v>6301</v>
      </c>
      <c r="L2027" s="83">
        <f t="shared" si="31"/>
        <v>5</v>
      </c>
    </row>
    <row r="2028" spans="1:12">
      <c r="A2028" s="83" t="s">
        <v>399</v>
      </c>
      <c r="B2028" s="83" t="s">
        <v>400</v>
      </c>
      <c r="L2028" s="83">
        <f t="shared" si="31"/>
        <v>2</v>
      </c>
    </row>
    <row r="2029" spans="1:12">
      <c r="A2029" s="83" t="s">
        <v>401</v>
      </c>
      <c r="B2029" s="83" t="s">
        <v>402</v>
      </c>
      <c r="L2029" s="83">
        <f t="shared" si="31"/>
        <v>2</v>
      </c>
    </row>
    <row r="2030" spans="1:12">
      <c r="A2030" s="83" t="s">
        <v>403</v>
      </c>
      <c r="B2030" s="83" t="s">
        <v>404</v>
      </c>
      <c r="L2030" s="83">
        <f t="shared" si="31"/>
        <v>2</v>
      </c>
    </row>
    <row r="2031" spans="1:12">
      <c r="A2031" s="83" t="s">
        <v>405</v>
      </c>
      <c r="B2031" s="83" t="s">
        <v>406</v>
      </c>
      <c r="L2031" s="83">
        <f t="shared" si="31"/>
        <v>2</v>
      </c>
    </row>
    <row r="2032" spans="1:12">
      <c r="A2032" s="83" t="s">
        <v>6303</v>
      </c>
      <c r="B2032" s="83" t="s">
        <v>6304</v>
      </c>
      <c r="D2032" s="83" t="s">
        <v>405</v>
      </c>
      <c r="L2032" s="83">
        <f t="shared" si="31"/>
        <v>3</v>
      </c>
    </row>
    <row r="2033" spans="1:12">
      <c r="A2033" s="83" t="s">
        <v>6305</v>
      </c>
      <c r="B2033" s="83" t="s">
        <v>6304</v>
      </c>
      <c r="D2033" s="83" t="s">
        <v>6303</v>
      </c>
      <c r="L2033" s="83">
        <f t="shared" si="31"/>
        <v>5</v>
      </c>
    </row>
    <row r="2034" spans="1:12">
      <c r="A2034" s="83" t="s">
        <v>6306</v>
      </c>
      <c r="B2034" s="83" t="s">
        <v>6307</v>
      </c>
      <c r="D2034" s="83" t="s">
        <v>405</v>
      </c>
      <c r="L2034" s="83">
        <f t="shared" si="31"/>
        <v>3</v>
      </c>
    </row>
    <row r="2035" spans="1:12">
      <c r="A2035" s="83" t="s">
        <v>6308</v>
      </c>
      <c r="B2035" s="83" t="s">
        <v>6309</v>
      </c>
      <c r="D2035" s="83" t="s">
        <v>6306</v>
      </c>
      <c r="L2035" s="83">
        <f t="shared" si="31"/>
        <v>5</v>
      </c>
    </row>
    <row r="2036" spans="1:12">
      <c r="A2036" s="83" t="s">
        <v>6310</v>
      </c>
      <c r="B2036" s="83" t="s">
        <v>6311</v>
      </c>
      <c r="D2036" s="83" t="s">
        <v>6306</v>
      </c>
      <c r="L2036" s="83">
        <f t="shared" si="31"/>
        <v>5</v>
      </c>
    </row>
    <row r="2037" spans="1:12">
      <c r="A2037" s="83" t="s">
        <v>6312</v>
      </c>
      <c r="B2037" s="83" t="s">
        <v>6313</v>
      </c>
      <c r="D2037" s="83" t="s">
        <v>6306</v>
      </c>
      <c r="L2037" s="83">
        <f t="shared" si="31"/>
        <v>5</v>
      </c>
    </row>
    <row r="2038" spans="1:12">
      <c r="A2038" s="83" t="s">
        <v>6314</v>
      </c>
      <c r="B2038" s="83" t="s">
        <v>6315</v>
      </c>
      <c r="D2038" s="83" t="s">
        <v>6306</v>
      </c>
      <c r="L2038" s="83">
        <f t="shared" si="31"/>
        <v>5</v>
      </c>
    </row>
    <row r="2039" spans="1:12">
      <c r="A2039" s="83" t="s">
        <v>6316</v>
      </c>
      <c r="B2039" s="83" t="s">
        <v>6317</v>
      </c>
      <c r="D2039" s="83" t="s">
        <v>6306</v>
      </c>
      <c r="L2039" s="83">
        <f t="shared" si="31"/>
        <v>5</v>
      </c>
    </row>
    <row r="2040" spans="1:12">
      <c r="A2040" s="83" t="s">
        <v>6318</v>
      </c>
      <c r="B2040" s="83" t="s">
        <v>6319</v>
      </c>
      <c r="D2040" s="83" t="s">
        <v>6306</v>
      </c>
      <c r="L2040" s="83">
        <f t="shared" si="31"/>
        <v>5</v>
      </c>
    </row>
    <row r="2041" spans="1:12">
      <c r="A2041" s="83" t="s">
        <v>6320</v>
      </c>
      <c r="B2041" s="83" t="s">
        <v>6321</v>
      </c>
      <c r="D2041" s="83" t="s">
        <v>405</v>
      </c>
      <c r="L2041" s="83">
        <f t="shared" si="31"/>
        <v>3</v>
      </c>
    </row>
    <row r="2042" spans="1:12">
      <c r="A2042" s="83" t="s">
        <v>6322</v>
      </c>
      <c r="B2042" s="83" t="s">
        <v>6323</v>
      </c>
      <c r="D2042" s="83" t="s">
        <v>6320</v>
      </c>
      <c r="L2042" s="83">
        <f t="shared" si="31"/>
        <v>5</v>
      </c>
    </row>
    <row r="2043" spans="1:12">
      <c r="A2043" s="83" t="s">
        <v>6324</v>
      </c>
      <c r="B2043" s="83" t="s">
        <v>6325</v>
      </c>
      <c r="D2043" s="83" t="s">
        <v>6320</v>
      </c>
      <c r="L2043" s="83">
        <f t="shared" si="31"/>
        <v>5</v>
      </c>
    </row>
    <row r="2044" spans="1:12">
      <c r="A2044" s="83" t="s">
        <v>6326</v>
      </c>
      <c r="B2044" s="83" t="s">
        <v>6327</v>
      </c>
      <c r="D2044" s="83" t="s">
        <v>6320</v>
      </c>
      <c r="L2044" s="83">
        <f t="shared" si="31"/>
        <v>5</v>
      </c>
    </row>
    <row r="2045" spans="1:12">
      <c r="A2045" s="83" t="s">
        <v>6328</v>
      </c>
      <c r="B2045" s="83" t="s">
        <v>6329</v>
      </c>
      <c r="D2045" s="83" t="s">
        <v>6320</v>
      </c>
      <c r="L2045" s="83">
        <f t="shared" si="31"/>
        <v>5</v>
      </c>
    </row>
    <row r="2046" spans="1:12">
      <c r="A2046" s="83" t="s">
        <v>6330</v>
      </c>
      <c r="B2046" s="83" t="s">
        <v>6331</v>
      </c>
      <c r="D2046" s="83" t="s">
        <v>6320</v>
      </c>
      <c r="L2046" s="83">
        <f t="shared" si="31"/>
        <v>5</v>
      </c>
    </row>
    <row r="2047" spans="1:12">
      <c r="A2047" s="83" t="s">
        <v>6332</v>
      </c>
      <c r="B2047" s="83" t="s">
        <v>6333</v>
      </c>
      <c r="D2047" s="83" t="s">
        <v>405</v>
      </c>
      <c r="L2047" s="83">
        <f t="shared" si="31"/>
        <v>3</v>
      </c>
    </row>
    <row r="2048" spans="1:12">
      <c r="A2048" s="83" t="s">
        <v>6334</v>
      </c>
      <c r="B2048" s="83" t="s">
        <v>6335</v>
      </c>
      <c r="D2048" s="83" t="s">
        <v>6332</v>
      </c>
      <c r="L2048" s="83">
        <f t="shared" si="31"/>
        <v>5</v>
      </c>
    </row>
    <row r="2049" spans="1:12">
      <c r="A2049" s="83" t="s">
        <v>6336</v>
      </c>
      <c r="B2049" s="83" t="s">
        <v>6337</v>
      </c>
      <c r="D2049" s="83" t="s">
        <v>6332</v>
      </c>
      <c r="L2049" s="83">
        <f t="shared" si="31"/>
        <v>5</v>
      </c>
    </row>
    <row r="2050" spans="1:12">
      <c r="A2050" s="83" t="s">
        <v>6338</v>
      </c>
      <c r="B2050" s="83" t="s">
        <v>6339</v>
      </c>
      <c r="D2050" s="83" t="s">
        <v>6332</v>
      </c>
      <c r="L2050" s="83">
        <f t="shared" si="31"/>
        <v>5</v>
      </c>
    </row>
    <row r="2051" spans="1:12">
      <c r="A2051" s="83" t="s">
        <v>6340</v>
      </c>
      <c r="B2051" s="83" t="s">
        <v>6341</v>
      </c>
      <c r="D2051" s="83" t="s">
        <v>6332</v>
      </c>
      <c r="L2051" s="83">
        <f t="shared" si="31"/>
        <v>5</v>
      </c>
    </row>
    <row r="2052" spans="1:12">
      <c r="A2052" s="83" t="s">
        <v>6342</v>
      </c>
      <c r="B2052" s="83" t="s">
        <v>6343</v>
      </c>
      <c r="D2052" s="83" t="s">
        <v>405</v>
      </c>
      <c r="L2052" s="83">
        <f t="shared" ref="L2052:L2115" si="32">LEN(TRIM(A2052))</f>
        <v>3</v>
      </c>
    </row>
    <row r="2053" spans="1:12">
      <c r="A2053" s="83" t="s">
        <v>6344</v>
      </c>
      <c r="B2053" s="83" t="s">
        <v>6345</v>
      </c>
      <c r="D2053" s="83" t="s">
        <v>6342</v>
      </c>
      <c r="L2053" s="83">
        <f t="shared" si="32"/>
        <v>5</v>
      </c>
    </row>
    <row r="2054" spans="1:12">
      <c r="A2054" s="83" t="s">
        <v>6346</v>
      </c>
      <c r="B2054" s="83" t="s">
        <v>6347</v>
      </c>
      <c r="D2054" s="83" t="s">
        <v>6342</v>
      </c>
      <c r="L2054" s="83">
        <f t="shared" si="32"/>
        <v>5</v>
      </c>
    </row>
    <row r="2055" spans="1:12">
      <c r="A2055" s="83" t="s">
        <v>6348</v>
      </c>
      <c r="B2055" s="83" t="s">
        <v>6349</v>
      </c>
      <c r="D2055" s="83" t="s">
        <v>6342</v>
      </c>
      <c r="L2055" s="83">
        <f t="shared" si="32"/>
        <v>5</v>
      </c>
    </row>
    <row r="2056" spans="1:12">
      <c r="A2056" s="83" t="s">
        <v>6350</v>
      </c>
      <c r="B2056" s="83" t="s">
        <v>6351</v>
      </c>
      <c r="D2056" s="83" t="s">
        <v>6342</v>
      </c>
      <c r="L2056" s="83">
        <f t="shared" si="32"/>
        <v>5</v>
      </c>
    </row>
    <row r="2057" spans="1:12">
      <c r="A2057" s="83" t="s">
        <v>6352</v>
      </c>
      <c r="B2057" s="83" t="s">
        <v>6353</v>
      </c>
      <c r="D2057" s="83" t="s">
        <v>405</v>
      </c>
      <c r="L2057" s="83">
        <f t="shared" si="32"/>
        <v>3</v>
      </c>
    </row>
    <row r="2058" spans="1:12">
      <c r="A2058" s="83" t="s">
        <v>6354</v>
      </c>
      <c r="B2058" s="83" t="s">
        <v>6355</v>
      </c>
      <c r="D2058" s="83" t="s">
        <v>6352</v>
      </c>
      <c r="L2058" s="83">
        <f t="shared" si="32"/>
        <v>5</v>
      </c>
    </row>
    <row r="2059" spans="1:12">
      <c r="A2059" s="83" t="s">
        <v>6356</v>
      </c>
      <c r="B2059" s="83" t="s">
        <v>6357</v>
      </c>
      <c r="D2059" s="83" t="s">
        <v>6352</v>
      </c>
      <c r="L2059" s="83">
        <f t="shared" si="32"/>
        <v>5</v>
      </c>
    </row>
    <row r="2060" spans="1:12">
      <c r="A2060" s="83" t="s">
        <v>6358</v>
      </c>
      <c r="B2060" s="83" t="s">
        <v>6359</v>
      </c>
      <c r="D2060" s="83" t="s">
        <v>6352</v>
      </c>
      <c r="L2060" s="83">
        <f t="shared" si="32"/>
        <v>5</v>
      </c>
    </row>
    <row r="2061" spans="1:12">
      <c r="A2061" s="83" t="s">
        <v>6360</v>
      </c>
      <c r="B2061" s="83" t="s">
        <v>6361</v>
      </c>
      <c r="D2061" s="83" t="s">
        <v>6352</v>
      </c>
      <c r="L2061" s="83">
        <f t="shared" si="32"/>
        <v>5</v>
      </c>
    </row>
    <row r="2062" spans="1:12">
      <c r="A2062" s="83" t="s">
        <v>6362</v>
      </c>
      <c r="B2062" s="83" t="s">
        <v>6363</v>
      </c>
      <c r="D2062" s="83" t="s">
        <v>405</v>
      </c>
      <c r="L2062" s="83">
        <f t="shared" si="32"/>
        <v>3</v>
      </c>
    </row>
    <row r="2063" spans="1:12">
      <c r="A2063" s="83" t="s">
        <v>6364</v>
      </c>
      <c r="B2063" s="83" t="s">
        <v>6365</v>
      </c>
      <c r="D2063" s="83" t="s">
        <v>6362</v>
      </c>
      <c r="L2063" s="83">
        <f t="shared" si="32"/>
        <v>5</v>
      </c>
    </row>
    <row r="2064" spans="1:12">
      <c r="A2064" s="83" t="s">
        <v>6366</v>
      </c>
      <c r="B2064" s="83" t="s">
        <v>6367</v>
      </c>
      <c r="D2064" s="83" t="s">
        <v>6362</v>
      </c>
      <c r="L2064" s="83">
        <f t="shared" si="32"/>
        <v>5</v>
      </c>
    </row>
    <row r="2065" spans="1:12">
      <c r="A2065" s="83" t="s">
        <v>6368</v>
      </c>
      <c r="B2065" s="83" t="s">
        <v>6369</v>
      </c>
      <c r="D2065" s="83" t="s">
        <v>6362</v>
      </c>
      <c r="L2065" s="83">
        <f t="shared" si="32"/>
        <v>5</v>
      </c>
    </row>
    <row r="2066" spans="1:12">
      <c r="A2066" s="83" t="s">
        <v>6370</v>
      </c>
      <c r="B2066" s="83" t="s">
        <v>6371</v>
      </c>
      <c r="D2066" s="83" t="s">
        <v>6362</v>
      </c>
      <c r="L2066" s="83">
        <f t="shared" si="32"/>
        <v>5</v>
      </c>
    </row>
    <row r="2067" spans="1:12">
      <c r="A2067" s="83" t="s">
        <v>6372</v>
      </c>
      <c r="B2067" s="83" t="s">
        <v>6373</v>
      </c>
      <c r="D2067" s="83" t="s">
        <v>6362</v>
      </c>
      <c r="L2067" s="83">
        <f t="shared" si="32"/>
        <v>5</v>
      </c>
    </row>
    <row r="2068" spans="1:12">
      <c r="A2068" s="83" t="s">
        <v>6374</v>
      </c>
      <c r="B2068" s="83" t="s">
        <v>6375</v>
      </c>
      <c r="D2068" s="83" t="s">
        <v>6362</v>
      </c>
      <c r="L2068" s="83">
        <f t="shared" si="32"/>
        <v>5</v>
      </c>
    </row>
    <row r="2069" spans="1:12">
      <c r="A2069" s="83" t="s">
        <v>6376</v>
      </c>
      <c r="B2069" s="83" t="s">
        <v>6377</v>
      </c>
      <c r="D2069" s="83" t="s">
        <v>405</v>
      </c>
      <c r="L2069" s="83">
        <f t="shared" si="32"/>
        <v>3</v>
      </c>
    </row>
    <row r="2070" spans="1:12">
      <c r="A2070" s="83" t="s">
        <v>6378</v>
      </c>
      <c r="B2070" s="83" t="s">
        <v>6379</v>
      </c>
      <c r="D2070" s="83" t="s">
        <v>6376</v>
      </c>
      <c r="L2070" s="83">
        <f t="shared" si="32"/>
        <v>5</v>
      </c>
    </row>
    <row r="2071" spans="1:12">
      <c r="A2071" s="83" t="s">
        <v>6380</v>
      </c>
      <c r="B2071" s="83" t="s">
        <v>6381</v>
      </c>
      <c r="D2071" s="83" t="s">
        <v>6376</v>
      </c>
      <c r="L2071" s="83">
        <f t="shared" si="32"/>
        <v>5</v>
      </c>
    </row>
    <row r="2072" spans="1:12">
      <c r="A2072" s="83" t="s">
        <v>6382</v>
      </c>
      <c r="B2072" s="83" t="s">
        <v>6383</v>
      </c>
      <c r="D2072" s="83" t="s">
        <v>6376</v>
      </c>
      <c r="L2072" s="83">
        <f t="shared" si="32"/>
        <v>5</v>
      </c>
    </row>
    <row r="2073" spans="1:12">
      <c r="A2073" s="83" t="s">
        <v>6384</v>
      </c>
      <c r="B2073" s="83" t="s">
        <v>6385</v>
      </c>
      <c r="D2073" s="83" t="s">
        <v>6376</v>
      </c>
      <c r="L2073" s="83">
        <f t="shared" si="32"/>
        <v>5</v>
      </c>
    </row>
    <row r="2074" spans="1:12">
      <c r="A2074" s="83" t="s">
        <v>6386</v>
      </c>
      <c r="B2074" s="83" t="s">
        <v>6387</v>
      </c>
      <c r="D2074" s="83" t="s">
        <v>6376</v>
      </c>
      <c r="L2074" s="83">
        <f t="shared" si="32"/>
        <v>5</v>
      </c>
    </row>
    <row r="2075" spans="1:12">
      <c r="A2075" s="83" t="s">
        <v>6388</v>
      </c>
      <c r="B2075" s="83" t="s">
        <v>6389</v>
      </c>
      <c r="D2075" s="83" t="s">
        <v>405</v>
      </c>
      <c r="L2075" s="83">
        <f t="shared" si="32"/>
        <v>3</v>
      </c>
    </row>
    <row r="2076" spans="1:12">
      <c r="A2076" s="83" t="s">
        <v>6390</v>
      </c>
      <c r="B2076" s="83" t="s">
        <v>6391</v>
      </c>
      <c r="D2076" s="83" t="s">
        <v>6388</v>
      </c>
      <c r="L2076" s="83">
        <f t="shared" si="32"/>
        <v>5</v>
      </c>
    </row>
    <row r="2077" spans="1:12">
      <c r="A2077" s="83" t="s">
        <v>6392</v>
      </c>
      <c r="B2077" s="83" t="s">
        <v>6393</v>
      </c>
      <c r="D2077" s="83" t="s">
        <v>6388</v>
      </c>
      <c r="L2077" s="83">
        <f t="shared" si="32"/>
        <v>5</v>
      </c>
    </row>
    <row r="2078" spans="1:12">
      <c r="A2078" s="83" t="s">
        <v>6394</v>
      </c>
      <c r="B2078" s="83" t="s">
        <v>6395</v>
      </c>
      <c r="D2078" s="83" t="s">
        <v>6388</v>
      </c>
      <c r="L2078" s="83">
        <f t="shared" si="32"/>
        <v>5</v>
      </c>
    </row>
    <row r="2079" spans="1:12">
      <c r="A2079" s="83" t="s">
        <v>6396</v>
      </c>
      <c r="B2079" s="83" t="s">
        <v>6397</v>
      </c>
      <c r="D2079" s="83" t="s">
        <v>6388</v>
      </c>
      <c r="L2079" s="83">
        <f t="shared" si="32"/>
        <v>5</v>
      </c>
    </row>
    <row r="2080" spans="1:12">
      <c r="A2080" s="83" t="s">
        <v>6398</v>
      </c>
      <c r="B2080" s="83" t="s">
        <v>6399</v>
      </c>
      <c r="D2080" s="83" t="s">
        <v>405</v>
      </c>
      <c r="L2080" s="83">
        <f t="shared" si="32"/>
        <v>3</v>
      </c>
    </row>
    <row r="2081" spans="1:12">
      <c r="A2081" s="83" t="s">
        <v>6400</v>
      </c>
      <c r="B2081" s="83" t="s">
        <v>6401</v>
      </c>
      <c r="D2081" s="83" t="s">
        <v>6398</v>
      </c>
      <c r="L2081" s="83">
        <f t="shared" si="32"/>
        <v>5</v>
      </c>
    </row>
    <row r="2082" spans="1:12">
      <c r="A2082" s="83" t="s">
        <v>6402</v>
      </c>
      <c r="B2082" s="83" t="s">
        <v>6403</v>
      </c>
      <c r="D2082" s="83" t="s">
        <v>6398</v>
      </c>
      <c r="L2082" s="83">
        <f t="shared" si="32"/>
        <v>5</v>
      </c>
    </row>
    <row r="2083" spans="1:12">
      <c r="A2083" s="83" t="s">
        <v>6404</v>
      </c>
      <c r="B2083" s="83" t="s">
        <v>6405</v>
      </c>
      <c r="D2083" s="83" t="s">
        <v>6398</v>
      </c>
      <c r="L2083" s="83">
        <f t="shared" si="32"/>
        <v>5</v>
      </c>
    </row>
    <row r="2084" spans="1:12">
      <c r="A2084" s="83" t="s">
        <v>6406</v>
      </c>
      <c r="B2084" s="83" t="s">
        <v>6407</v>
      </c>
      <c r="D2084" s="83" t="s">
        <v>6398</v>
      </c>
      <c r="L2084" s="83">
        <f t="shared" si="32"/>
        <v>5</v>
      </c>
    </row>
    <row r="2085" spans="1:12">
      <c r="A2085" s="83" t="s">
        <v>6408</v>
      </c>
      <c r="B2085" s="83" t="s">
        <v>6409</v>
      </c>
      <c r="D2085" s="83" t="s">
        <v>6398</v>
      </c>
      <c r="L2085" s="83">
        <f t="shared" si="32"/>
        <v>5</v>
      </c>
    </row>
    <row r="2086" spans="1:12">
      <c r="A2086" s="83" t="s">
        <v>6410</v>
      </c>
      <c r="B2086" s="83" t="s">
        <v>6411</v>
      </c>
      <c r="D2086" s="83" t="s">
        <v>6398</v>
      </c>
      <c r="L2086" s="83">
        <f t="shared" si="32"/>
        <v>5</v>
      </c>
    </row>
    <row r="2087" spans="1:12">
      <c r="A2087" s="83" t="s">
        <v>6412</v>
      </c>
      <c r="B2087" s="83" t="s">
        <v>6413</v>
      </c>
      <c r="D2087" s="83" t="s">
        <v>6398</v>
      </c>
      <c r="L2087" s="83">
        <f t="shared" si="32"/>
        <v>5</v>
      </c>
    </row>
    <row r="2088" spans="1:12">
      <c r="A2088" s="83" t="s">
        <v>6414</v>
      </c>
      <c r="B2088" s="83" t="s">
        <v>6415</v>
      </c>
      <c r="D2088" s="83" t="s">
        <v>6398</v>
      </c>
      <c r="L2088" s="83">
        <f t="shared" si="32"/>
        <v>5</v>
      </c>
    </row>
    <row r="2089" spans="1:12">
      <c r="A2089" s="83" t="s">
        <v>407</v>
      </c>
      <c r="B2089" s="83" t="s">
        <v>408</v>
      </c>
      <c r="L2089" s="83">
        <f t="shared" si="32"/>
        <v>2</v>
      </c>
    </row>
    <row r="2090" spans="1:12">
      <c r="A2090" s="83" t="s">
        <v>409</v>
      </c>
      <c r="B2090" s="83" t="s">
        <v>410</v>
      </c>
      <c r="L2090" s="83">
        <f t="shared" si="32"/>
        <v>2</v>
      </c>
    </row>
    <row r="2091" spans="1:12">
      <c r="A2091" s="83" t="s">
        <v>411</v>
      </c>
      <c r="B2091" s="83" t="s">
        <v>412</v>
      </c>
      <c r="L2091" s="83">
        <f t="shared" si="32"/>
        <v>2</v>
      </c>
    </row>
    <row r="2092" spans="1:12">
      <c r="A2092" s="83" t="s">
        <v>413</v>
      </c>
      <c r="B2092" s="83" t="s">
        <v>414</v>
      </c>
      <c r="L2092" s="83">
        <f t="shared" si="32"/>
        <v>2</v>
      </c>
    </row>
    <row r="2093" spans="1:12">
      <c r="A2093" s="83" t="s">
        <v>415</v>
      </c>
      <c r="B2093" s="83" t="s">
        <v>416</v>
      </c>
      <c r="L2093" s="83">
        <f t="shared" si="32"/>
        <v>2</v>
      </c>
    </row>
    <row r="2094" spans="1:12">
      <c r="A2094" s="83" t="s">
        <v>417</v>
      </c>
      <c r="B2094" s="83" t="s">
        <v>418</v>
      </c>
      <c r="L2094" s="83">
        <f t="shared" si="32"/>
        <v>2</v>
      </c>
    </row>
    <row r="2095" spans="1:12">
      <c r="A2095" s="83" t="s">
        <v>419</v>
      </c>
      <c r="B2095" s="83" t="s">
        <v>6416</v>
      </c>
      <c r="L2095" s="83">
        <f t="shared" si="32"/>
        <v>2</v>
      </c>
    </row>
    <row r="2096" spans="1:12">
      <c r="A2096" s="83" t="s">
        <v>420</v>
      </c>
      <c r="B2096" s="83" t="s">
        <v>6417</v>
      </c>
      <c r="L2096" s="83">
        <f t="shared" si="32"/>
        <v>2</v>
      </c>
    </row>
    <row r="2097" spans="1:12">
      <c r="A2097" s="83" t="s">
        <v>6418</v>
      </c>
      <c r="B2097" s="83" t="s">
        <v>6419</v>
      </c>
      <c r="D2097" s="83" t="s">
        <v>420</v>
      </c>
      <c r="L2097" s="83">
        <f t="shared" si="32"/>
        <v>4</v>
      </c>
    </row>
    <row r="2098" spans="1:12">
      <c r="A2098" s="83" t="s">
        <v>6420</v>
      </c>
      <c r="B2098" s="83" t="s">
        <v>6421</v>
      </c>
      <c r="D2098" s="83" t="s">
        <v>6418</v>
      </c>
      <c r="L2098" s="83">
        <f t="shared" si="32"/>
        <v>5</v>
      </c>
    </row>
    <row r="2099" spans="1:12">
      <c r="A2099" s="83" t="s">
        <v>6422</v>
      </c>
      <c r="B2099" s="83" t="s">
        <v>6423</v>
      </c>
      <c r="D2099" s="83" t="s">
        <v>6418</v>
      </c>
      <c r="L2099" s="83">
        <f t="shared" si="32"/>
        <v>5</v>
      </c>
    </row>
    <row r="2100" spans="1:12">
      <c r="A2100" s="83" t="s">
        <v>6424</v>
      </c>
      <c r="B2100" s="83" t="s">
        <v>6425</v>
      </c>
      <c r="D2100" s="83" t="s">
        <v>6418</v>
      </c>
      <c r="L2100" s="83">
        <f t="shared" si="32"/>
        <v>5</v>
      </c>
    </row>
    <row r="2101" spans="1:12">
      <c r="A2101" s="83" t="s">
        <v>6426</v>
      </c>
      <c r="B2101" s="83" t="s">
        <v>6427</v>
      </c>
      <c r="D2101" s="83" t="s">
        <v>420</v>
      </c>
      <c r="L2101" s="83">
        <f t="shared" si="32"/>
        <v>4</v>
      </c>
    </row>
    <row r="2102" spans="1:12">
      <c r="A2102" s="83" t="s">
        <v>6428</v>
      </c>
      <c r="B2102" s="83" t="s">
        <v>6429</v>
      </c>
      <c r="D2102" s="83" t="s">
        <v>6426</v>
      </c>
      <c r="L2102" s="83">
        <f t="shared" si="32"/>
        <v>5</v>
      </c>
    </row>
    <row r="2103" spans="1:12">
      <c r="A2103" s="83" t="s">
        <v>6430</v>
      </c>
      <c r="B2103" s="83" t="s">
        <v>6431</v>
      </c>
      <c r="D2103" s="83" t="s">
        <v>6426</v>
      </c>
      <c r="L2103" s="83">
        <f t="shared" si="32"/>
        <v>5</v>
      </c>
    </row>
    <row r="2104" spans="1:12">
      <c r="A2104" s="83" t="s">
        <v>6432</v>
      </c>
      <c r="B2104" s="83" t="s">
        <v>6433</v>
      </c>
      <c r="D2104" s="83" t="s">
        <v>6426</v>
      </c>
      <c r="L2104" s="83">
        <f t="shared" si="32"/>
        <v>5</v>
      </c>
    </row>
    <row r="2105" spans="1:12">
      <c r="A2105" s="83" t="s">
        <v>6434</v>
      </c>
      <c r="B2105" s="83" t="s">
        <v>6435</v>
      </c>
      <c r="D2105" s="83" t="s">
        <v>420</v>
      </c>
      <c r="L2105" s="83">
        <f t="shared" si="32"/>
        <v>4</v>
      </c>
    </row>
    <row r="2106" spans="1:12">
      <c r="A2106" s="83" t="s">
        <v>6436</v>
      </c>
      <c r="B2106" s="83" t="s">
        <v>6437</v>
      </c>
      <c r="D2106" s="83" t="s">
        <v>6434</v>
      </c>
      <c r="L2106" s="83">
        <f t="shared" si="32"/>
        <v>5</v>
      </c>
    </row>
    <row r="2107" spans="1:12">
      <c r="A2107" s="83" t="s">
        <v>6438</v>
      </c>
      <c r="B2107" s="83" t="s">
        <v>6439</v>
      </c>
      <c r="D2107" s="83" t="s">
        <v>6434</v>
      </c>
      <c r="L2107" s="83">
        <f t="shared" si="32"/>
        <v>5</v>
      </c>
    </row>
    <row r="2108" spans="1:12">
      <c r="A2108" s="83" t="s">
        <v>6440</v>
      </c>
      <c r="B2108" s="83" t="s">
        <v>6441</v>
      </c>
      <c r="D2108" s="83" t="s">
        <v>420</v>
      </c>
      <c r="L2108" s="83">
        <f t="shared" si="32"/>
        <v>4</v>
      </c>
    </row>
    <row r="2109" spans="1:12">
      <c r="A2109" s="83" t="s">
        <v>6442</v>
      </c>
      <c r="B2109" s="83" t="s">
        <v>6443</v>
      </c>
      <c r="D2109" s="83" t="s">
        <v>6440</v>
      </c>
      <c r="L2109" s="83">
        <f t="shared" si="32"/>
        <v>5</v>
      </c>
    </row>
    <row r="2110" spans="1:12">
      <c r="A2110" s="83" t="s">
        <v>6444</v>
      </c>
      <c r="B2110" s="83" t="s">
        <v>6445</v>
      </c>
      <c r="D2110" s="83" t="s">
        <v>6440</v>
      </c>
      <c r="L2110" s="83">
        <f t="shared" si="32"/>
        <v>5</v>
      </c>
    </row>
    <row r="2111" spans="1:12">
      <c r="A2111" s="83" t="s">
        <v>6446</v>
      </c>
      <c r="B2111" s="83" t="s">
        <v>6447</v>
      </c>
      <c r="D2111" s="83" t="s">
        <v>6440</v>
      </c>
      <c r="L2111" s="83">
        <f t="shared" si="32"/>
        <v>5</v>
      </c>
    </row>
    <row r="2112" spans="1:12">
      <c r="A2112" s="83" t="s">
        <v>6448</v>
      </c>
      <c r="B2112" s="83" t="s">
        <v>6449</v>
      </c>
      <c r="D2112" s="83" t="s">
        <v>420</v>
      </c>
      <c r="L2112" s="83">
        <f t="shared" si="32"/>
        <v>4</v>
      </c>
    </row>
    <row r="2113" spans="1:12">
      <c r="A2113" s="83" t="s">
        <v>6450</v>
      </c>
      <c r="B2113" s="83" t="s">
        <v>6451</v>
      </c>
      <c r="D2113" s="83" t="s">
        <v>6448</v>
      </c>
      <c r="L2113" s="83">
        <f t="shared" si="32"/>
        <v>5</v>
      </c>
    </row>
    <row r="2114" spans="1:12">
      <c r="A2114" s="83" t="s">
        <v>6452</v>
      </c>
      <c r="B2114" s="83" t="s">
        <v>6453</v>
      </c>
      <c r="D2114" s="83" t="s">
        <v>6448</v>
      </c>
      <c r="L2114" s="83">
        <f t="shared" si="32"/>
        <v>5</v>
      </c>
    </row>
    <row r="2115" spans="1:12">
      <c r="A2115" s="83" t="s">
        <v>6454</v>
      </c>
      <c r="B2115" s="83" t="s">
        <v>6455</v>
      </c>
      <c r="D2115" s="83" t="s">
        <v>6448</v>
      </c>
      <c r="L2115" s="83">
        <f t="shared" si="32"/>
        <v>5</v>
      </c>
    </row>
    <row r="2116" spans="1:12">
      <c r="A2116" s="83" t="s">
        <v>6456</v>
      </c>
      <c r="B2116" s="83" t="s">
        <v>6457</v>
      </c>
      <c r="D2116" s="83" t="s">
        <v>420</v>
      </c>
      <c r="L2116" s="83">
        <f t="shared" ref="L2116:L2179" si="33">LEN(TRIM(A2116))</f>
        <v>4</v>
      </c>
    </row>
    <row r="2117" spans="1:12">
      <c r="A2117" s="83" t="s">
        <v>6458</v>
      </c>
      <c r="B2117" s="83" t="s">
        <v>6459</v>
      </c>
      <c r="D2117" s="83" t="s">
        <v>6456</v>
      </c>
      <c r="L2117" s="83">
        <f t="shared" si="33"/>
        <v>5</v>
      </c>
    </row>
    <row r="2118" spans="1:12">
      <c r="A2118" s="83" t="s">
        <v>6460</v>
      </c>
      <c r="B2118" s="83" t="s">
        <v>6461</v>
      </c>
      <c r="D2118" s="83" t="s">
        <v>420</v>
      </c>
      <c r="L2118" s="83">
        <f t="shared" si="33"/>
        <v>4</v>
      </c>
    </row>
    <row r="2119" spans="1:12">
      <c r="A2119" s="83" t="s">
        <v>6462</v>
      </c>
      <c r="B2119" s="83" t="s">
        <v>6463</v>
      </c>
      <c r="D2119" s="83" t="s">
        <v>6460</v>
      </c>
      <c r="L2119" s="83">
        <f t="shared" si="33"/>
        <v>5</v>
      </c>
    </row>
    <row r="2120" spans="1:12">
      <c r="A2120" s="83" t="s">
        <v>421</v>
      </c>
      <c r="B2120" s="83" t="s">
        <v>422</v>
      </c>
      <c r="L2120" s="83">
        <f t="shared" si="33"/>
        <v>2</v>
      </c>
    </row>
    <row r="2121" spans="1:12">
      <c r="A2121" s="83" t="s">
        <v>423</v>
      </c>
      <c r="B2121" s="83" t="s">
        <v>6464</v>
      </c>
      <c r="L2121" s="83">
        <f t="shared" si="33"/>
        <v>2</v>
      </c>
    </row>
    <row r="2122" spans="1:12">
      <c r="A2122" s="83" t="s">
        <v>425</v>
      </c>
      <c r="B2122" s="83" t="s">
        <v>426</v>
      </c>
      <c r="L2122" s="83">
        <f t="shared" si="33"/>
        <v>2</v>
      </c>
    </row>
    <row r="2123" spans="1:12">
      <c r="A2123" s="83" t="s">
        <v>427</v>
      </c>
      <c r="B2123" s="83" t="s">
        <v>6465</v>
      </c>
      <c r="L2123" s="83">
        <f t="shared" si="33"/>
        <v>2</v>
      </c>
    </row>
    <row r="2124" spans="1:12">
      <c r="A2124" s="83" t="s">
        <v>428</v>
      </c>
      <c r="B2124" s="83" t="s">
        <v>429</v>
      </c>
      <c r="L2124" s="83">
        <f t="shared" si="33"/>
        <v>2</v>
      </c>
    </row>
    <row r="2125" spans="1:12">
      <c r="A2125" s="83" t="s">
        <v>430</v>
      </c>
      <c r="B2125" s="83" t="s">
        <v>431</v>
      </c>
      <c r="L2125" s="83">
        <f t="shared" si="33"/>
        <v>2</v>
      </c>
    </row>
    <row r="2126" spans="1:12">
      <c r="A2126" s="83" t="s">
        <v>54</v>
      </c>
      <c r="B2126" s="83" t="s">
        <v>103</v>
      </c>
      <c r="L2126" s="83">
        <f t="shared" si="33"/>
        <v>2</v>
      </c>
    </row>
    <row r="2127" spans="1:12">
      <c r="A2127" s="83" t="s">
        <v>6466</v>
      </c>
      <c r="B2127" s="83" t="s">
        <v>103</v>
      </c>
      <c r="D2127" s="83" t="s">
        <v>54</v>
      </c>
      <c r="L2127" s="83">
        <f t="shared" si="33"/>
        <v>3</v>
      </c>
    </row>
    <row r="2128" spans="1:12">
      <c r="A2128" s="83" t="s">
        <v>6467</v>
      </c>
      <c r="B2128" s="83" t="s">
        <v>103</v>
      </c>
      <c r="D2128" s="83" t="s">
        <v>6466</v>
      </c>
      <c r="L2128" s="83">
        <f t="shared" si="33"/>
        <v>4</v>
      </c>
    </row>
    <row r="2129" spans="1:12">
      <c r="A2129" s="83" t="s">
        <v>6468</v>
      </c>
      <c r="B2129" s="83" t="s">
        <v>103</v>
      </c>
      <c r="D2129" s="83" t="s">
        <v>6467</v>
      </c>
      <c r="L2129" s="83">
        <f t="shared" si="33"/>
        <v>5</v>
      </c>
    </row>
    <row r="2130" spans="1:12">
      <c r="A2130" s="83" t="s">
        <v>6469</v>
      </c>
      <c r="B2130" s="83" t="s">
        <v>6470</v>
      </c>
      <c r="D2130" s="83" t="s">
        <v>54</v>
      </c>
      <c r="L2130" s="83">
        <f t="shared" si="33"/>
        <v>3</v>
      </c>
    </row>
    <row r="2131" spans="1:12">
      <c r="A2131" s="83" t="s">
        <v>6471</v>
      </c>
      <c r="B2131" s="83" t="s">
        <v>6472</v>
      </c>
      <c r="D2131" s="83" t="s">
        <v>6469</v>
      </c>
      <c r="L2131" s="83">
        <f t="shared" si="33"/>
        <v>4</v>
      </c>
    </row>
    <row r="2132" spans="1:12">
      <c r="A2132" s="83" t="s">
        <v>6473</v>
      </c>
      <c r="B2132" s="83" t="s">
        <v>2565</v>
      </c>
      <c r="D2132" s="83" t="s">
        <v>6471</v>
      </c>
      <c r="L2132" s="83">
        <f t="shared" si="33"/>
        <v>5</v>
      </c>
    </row>
    <row r="2133" spans="1:12">
      <c r="A2133" s="83" t="s">
        <v>432</v>
      </c>
      <c r="B2133" s="83" t="s">
        <v>433</v>
      </c>
      <c r="L2133" s="83">
        <f t="shared" si="33"/>
        <v>2</v>
      </c>
    </row>
    <row r="2134" spans="1:12">
      <c r="A2134" s="83" t="s">
        <v>434</v>
      </c>
      <c r="B2134" s="83" t="s">
        <v>435</v>
      </c>
      <c r="L2134" s="83">
        <f t="shared" si="33"/>
        <v>2</v>
      </c>
    </row>
    <row r="2135" spans="1:12">
      <c r="A2135" s="83" t="s">
        <v>436</v>
      </c>
      <c r="B2135" s="83" t="s">
        <v>437</v>
      </c>
      <c r="L2135" s="83">
        <f t="shared" si="33"/>
        <v>2</v>
      </c>
    </row>
    <row r="2136" spans="1:12">
      <c r="A2136" s="83" t="s">
        <v>55</v>
      </c>
      <c r="B2136" s="83" t="s">
        <v>6474</v>
      </c>
      <c r="L2136" s="83">
        <f t="shared" si="33"/>
        <v>2</v>
      </c>
    </row>
    <row r="2137" spans="1:12">
      <c r="A2137" s="83" t="s">
        <v>6475</v>
      </c>
      <c r="B2137" s="83" t="s">
        <v>6474</v>
      </c>
      <c r="D2137" s="83" t="s">
        <v>55</v>
      </c>
      <c r="L2137" s="83">
        <f t="shared" si="33"/>
        <v>3</v>
      </c>
    </row>
    <row r="2138" spans="1:12">
      <c r="A2138" s="83" t="s">
        <v>6476</v>
      </c>
      <c r="B2138" s="83" t="s">
        <v>6477</v>
      </c>
      <c r="D2138" s="83" t="s">
        <v>6475</v>
      </c>
      <c r="L2138" s="83">
        <f t="shared" si="33"/>
        <v>4</v>
      </c>
    </row>
    <row r="2139" spans="1:12">
      <c r="A2139" s="83" t="s">
        <v>6478</v>
      </c>
      <c r="B2139" s="83" t="s">
        <v>6479</v>
      </c>
      <c r="D2139" s="83" t="s">
        <v>6476</v>
      </c>
      <c r="L2139" s="83">
        <f t="shared" si="33"/>
        <v>5</v>
      </c>
    </row>
    <row r="2140" spans="1:12">
      <c r="A2140" s="83" t="s">
        <v>6480</v>
      </c>
      <c r="B2140" s="83" t="s">
        <v>9470</v>
      </c>
      <c r="D2140" s="83" t="s">
        <v>6475</v>
      </c>
      <c r="L2140" s="83">
        <f t="shared" si="33"/>
        <v>4</v>
      </c>
    </row>
    <row r="2141" spans="1:12">
      <c r="A2141" s="83" t="s">
        <v>6481</v>
      </c>
      <c r="B2141" s="83" t="s">
        <v>6482</v>
      </c>
      <c r="D2141" s="83" t="s">
        <v>6480</v>
      </c>
      <c r="L2141" s="83">
        <f t="shared" si="33"/>
        <v>5</v>
      </c>
    </row>
    <row r="2142" spans="1:12">
      <c r="A2142" s="83" t="s">
        <v>6483</v>
      </c>
      <c r="B2142" s="83" t="s">
        <v>6484</v>
      </c>
      <c r="D2142" s="83" t="s">
        <v>6480</v>
      </c>
      <c r="L2142" s="83">
        <f t="shared" si="33"/>
        <v>5</v>
      </c>
    </row>
    <row r="2143" spans="1:12">
      <c r="A2143" s="83" t="s">
        <v>6485</v>
      </c>
      <c r="B2143" s="83" t="s">
        <v>6486</v>
      </c>
      <c r="D2143" s="83" t="s">
        <v>6480</v>
      </c>
      <c r="L2143" s="83">
        <f t="shared" si="33"/>
        <v>5</v>
      </c>
    </row>
    <row r="2144" spans="1:12">
      <c r="A2144" s="83" t="s">
        <v>6487</v>
      </c>
      <c r="B2144" s="83" t="s">
        <v>6488</v>
      </c>
      <c r="D2144" s="83" t="s">
        <v>6480</v>
      </c>
      <c r="L2144" s="83">
        <f t="shared" si="33"/>
        <v>5</v>
      </c>
    </row>
    <row r="2145" spans="1:12">
      <c r="A2145" s="83" t="s">
        <v>6489</v>
      </c>
      <c r="B2145" s="83" t="s">
        <v>6490</v>
      </c>
      <c r="D2145" s="83" t="s">
        <v>6480</v>
      </c>
      <c r="L2145" s="83">
        <f t="shared" si="33"/>
        <v>5</v>
      </c>
    </row>
    <row r="2146" spans="1:12">
      <c r="A2146" s="83" t="s">
        <v>6491</v>
      </c>
      <c r="B2146" s="83" t="s">
        <v>6492</v>
      </c>
      <c r="D2146" s="83" t="s">
        <v>6480</v>
      </c>
      <c r="L2146" s="83">
        <f t="shared" si="33"/>
        <v>5</v>
      </c>
    </row>
    <row r="2147" spans="1:12">
      <c r="A2147" s="83" t="s">
        <v>6493</v>
      </c>
      <c r="B2147" s="83" t="s">
        <v>6494</v>
      </c>
      <c r="D2147" s="83" t="s">
        <v>6480</v>
      </c>
      <c r="L2147" s="83">
        <f t="shared" si="33"/>
        <v>5</v>
      </c>
    </row>
    <row r="2148" spans="1:12">
      <c r="A2148" s="83" t="s">
        <v>6495</v>
      </c>
      <c r="B2148" s="83" t="s">
        <v>6496</v>
      </c>
      <c r="D2148" s="83" t="s">
        <v>6480</v>
      </c>
      <c r="L2148" s="83">
        <f t="shared" si="33"/>
        <v>5</v>
      </c>
    </row>
    <row r="2149" spans="1:12">
      <c r="A2149" s="83" t="s">
        <v>6497</v>
      </c>
      <c r="B2149" s="83" t="s">
        <v>6498</v>
      </c>
      <c r="D2149" s="83" t="s">
        <v>6480</v>
      </c>
      <c r="L2149" s="83">
        <f t="shared" si="33"/>
        <v>5</v>
      </c>
    </row>
    <row r="2150" spans="1:12">
      <c r="A2150" s="83" t="s">
        <v>6499</v>
      </c>
      <c r="B2150" s="83" t="s">
        <v>2672</v>
      </c>
      <c r="D2150" s="83" t="s">
        <v>55</v>
      </c>
      <c r="L2150" s="83">
        <f t="shared" si="33"/>
        <v>3</v>
      </c>
    </row>
    <row r="2151" spans="1:12">
      <c r="A2151" s="83" t="s">
        <v>6500</v>
      </c>
      <c r="B2151" s="83" t="s">
        <v>2674</v>
      </c>
      <c r="D2151" s="83" t="s">
        <v>6499</v>
      </c>
      <c r="L2151" s="83">
        <f t="shared" si="33"/>
        <v>4</v>
      </c>
    </row>
    <row r="2152" spans="1:12">
      <c r="A2152" s="83" t="s">
        <v>6501</v>
      </c>
      <c r="B2152" s="83" t="s">
        <v>2676</v>
      </c>
      <c r="D2152" s="83" t="s">
        <v>6500</v>
      </c>
      <c r="L2152" s="83">
        <f t="shared" si="33"/>
        <v>5</v>
      </c>
    </row>
    <row r="2153" spans="1:12">
      <c r="A2153" s="83" t="s">
        <v>56</v>
      </c>
      <c r="B2153" s="83" t="s">
        <v>6502</v>
      </c>
      <c r="L2153" s="83">
        <f t="shared" si="33"/>
        <v>2</v>
      </c>
    </row>
    <row r="2154" spans="1:12">
      <c r="A2154" s="83" t="s">
        <v>6503</v>
      </c>
      <c r="B2154" s="83" t="s">
        <v>6502</v>
      </c>
      <c r="D2154" s="83" t="s">
        <v>56</v>
      </c>
      <c r="L2154" s="83">
        <f t="shared" si="33"/>
        <v>3</v>
      </c>
    </row>
    <row r="2155" spans="1:12">
      <c r="A2155" s="83" t="s">
        <v>6504</v>
      </c>
      <c r="B2155" s="83" t="s">
        <v>105</v>
      </c>
      <c r="D2155" s="83" t="s">
        <v>6503</v>
      </c>
      <c r="L2155" s="83">
        <f t="shared" si="33"/>
        <v>4</v>
      </c>
    </row>
    <row r="2156" spans="1:12">
      <c r="A2156" s="83" t="s">
        <v>6505</v>
      </c>
      <c r="B2156" s="83" t="s">
        <v>105</v>
      </c>
      <c r="D2156" s="83" t="s">
        <v>6504</v>
      </c>
      <c r="L2156" s="83">
        <f t="shared" si="33"/>
        <v>5</v>
      </c>
    </row>
    <row r="2157" spans="1:12">
      <c r="A2157" s="83" t="s">
        <v>6506</v>
      </c>
      <c r="B2157" s="83" t="s">
        <v>2672</v>
      </c>
      <c r="D2157" s="83" t="s">
        <v>56</v>
      </c>
      <c r="L2157" s="83">
        <f t="shared" si="33"/>
        <v>3</v>
      </c>
    </row>
    <row r="2158" spans="1:12">
      <c r="A2158" s="83" t="s">
        <v>6507</v>
      </c>
      <c r="B2158" s="83" t="s">
        <v>2674</v>
      </c>
      <c r="D2158" s="83" t="s">
        <v>6506</v>
      </c>
      <c r="L2158" s="83">
        <f t="shared" si="33"/>
        <v>4</v>
      </c>
    </row>
    <row r="2159" spans="1:12">
      <c r="A2159" s="83" t="s">
        <v>6508</v>
      </c>
      <c r="B2159" s="83" t="s">
        <v>2676</v>
      </c>
      <c r="D2159" s="83" t="s">
        <v>6507</v>
      </c>
      <c r="L2159" s="83">
        <f t="shared" si="33"/>
        <v>5</v>
      </c>
    </row>
    <row r="2160" spans="1:12">
      <c r="A2160" s="83" t="s">
        <v>57</v>
      </c>
      <c r="B2160" s="83" t="s">
        <v>6509</v>
      </c>
      <c r="L2160" s="83">
        <f t="shared" si="33"/>
        <v>2</v>
      </c>
    </row>
    <row r="2161" spans="1:12">
      <c r="A2161" s="83" t="s">
        <v>6510</v>
      </c>
      <c r="B2161" s="83" t="s">
        <v>6509</v>
      </c>
      <c r="D2161" s="83" t="s">
        <v>57</v>
      </c>
      <c r="L2161" s="83">
        <f t="shared" si="33"/>
        <v>3</v>
      </c>
    </row>
    <row r="2162" spans="1:12">
      <c r="A2162" s="83" t="s">
        <v>6511</v>
      </c>
      <c r="B2162" s="83" t="s">
        <v>6512</v>
      </c>
      <c r="D2162" s="83" t="s">
        <v>6510</v>
      </c>
      <c r="L2162" s="83">
        <f t="shared" si="33"/>
        <v>4</v>
      </c>
    </row>
    <row r="2163" spans="1:12">
      <c r="A2163" s="83" t="s">
        <v>6513</v>
      </c>
      <c r="B2163" s="83" t="s">
        <v>6514</v>
      </c>
      <c r="D2163" s="83" t="s">
        <v>6511</v>
      </c>
      <c r="L2163" s="83">
        <f t="shared" si="33"/>
        <v>5</v>
      </c>
    </row>
    <row r="2164" spans="1:12">
      <c r="A2164" s="83" t="s">
        <v>6515</v>
      </c>
      <c r="B2164" s="83" t="s">
        <v>6516</v>
      </c>
      <c r="D2164" s="83" t="s">
        <v>6511</v>
      </c>
      <c r="L2164" s="83">
        <f t="shared" si="33"/>
        <v>5</v>
      </c>
    </row>
    <row r="2165" spans="1:12">
      <c r="A2165" s="83" t="s">
        <v>6517</v>
      </c>
      <c r="B2165" s="83" t="s">
        <v>6518</v>
      </c>
      <c r="D2165" s="83" t="s">
        <v>6511</v>
      </c>
      <c r="L2165" s="83">
        <f t="shared" si="33"/>
        <v>5</v>
      </c>
    </row>
    <row r="2166" spans="1:12">
      <c r="A2166" s="83" t="s">
        <v>6519</v>
      </c>
      <c r="B2166" s="83" t="s">
        <v>6520</v>
      </c>
      <c r="D2166" s="83" t="s">
        <v>6511</v>
      </c>
      <c r="L2166" s="83">
        <f t="shared" si="33"/>
        <v>5</v>
      </c>
    </row>
    <row r="2167" spans="1:12">
      <c r="A2167" s="83" t="s">
        <v>6521</v>
      </c>
      <c r="B2167" s="83" t="s">
        <v>6522</v>
      </c>
      <c r="D2167" s="83" t="s">
        <v>6511</v>
      </c>
      <c r="L2167" s="83">
        <f t="shared" si="33"/>
        <v>5</v>
      </c>
    </row>
    <row r="2168" spans="1:12">
      <c r="A2168" s="83" t="s">
        <v>6523</v>
      </c>
      <c r="B2168" s="83" t="s">
        <v>6524</v>
      </c>
      <c r="D2168" s="83" t="s">
        <v>6511</v>
      </c>
      <c r="L2168" s="83">
        <f t="shared" si="33"/>
        <v>5</v>
      </c>
    </row>
    <row r="2169" spans="1:12">
      <c r="A2169" s="83" t="s">
        <v>6525</v>
      </c>
      <c r="B2169" s="83" t="s">
        <v>2672</v>
      </c>
      <c r="D2169" s="83" t="s">
        <v>57</v>
      </c>
      <c r="L2169" s="83">
        <f t="shared" si="33"/>
        <v>3</v>
      </c>
    </row>
    <row r="2170" spans="1:12">
      <c r="A2170" s="83" t="s">
        <v>6526</v>
      </c>
      <c r="B2170" s="83" t="s">
        <v>2674</v>
      </c>
      <c r="D2170" s="83" t="s">
        <v>6525</v>
      </c>
      <c r="L2170" s="83">
        <f t="shared" si="33"/>
        <v>4</v>
      </c>
    </row>
    <row r="2171" spans="1:12">
      <c r="A2171" s="83" t="s">
        <v>6527</v>
      </c>
      <c r="B2171" s="83" t="s">
        <v>2676</v>
      </c>
      <c r="D2171" s="83" t="s">
        <v>6526</v>
      </c>
      <c r="L2171" s="83">
        <f t="shared" si="33"/>
        <v>5</v>
      </c>
    </row>
    <row r="2172" spans="1:12">
      <c r="A2172" s="83" t="s">
        <v>438</v>
      </c>
      <c r="B2172" s="83" t="s">
        <v>439</v>
      </c>
      <c r="L2172" s="83">
        <f t="shared" si="33"/>
        <v>2</v>
      </c>
    </row>
    <row r="2173" spans="1:12">
      <c r="A2173" s="83" t="s">
        <v>440</v>
      </c>
      <c r="B2173" s="83" t="s">
        <v>441</v>
      </c>
      <c r="L2173" s="83">
        <f t="shared" si="33"/>
        <v>2</v>
      </c>
    </row>
    <row r="2174" spans="1:12">
      <c r="A2174" s="83" t="s">
        <v>442</v>
      </c>
      <c r="B2174" s="83" t="s">
        <v>443</v>
      </c>
      <c r="L2174" s="83">
        <f t="shared" si="33"/>
        <v>2</v>
      </c>
    </row>
    <row r="2175" spans="1:12">
      <c r="A2175" s="83" t="s">
        <v>109</v>
      </c>
      <c r="B2175" s="83" t="s">
        <v>6528</v>
      </c>
      <c r="L2175" s="83">
        <f t="shared" si="33"/>
        <v>2</v>
      </c>
    </row>
    <row r="2176" spans="1:12">
      <c r="A2176" s="83" t="s">
        <v>106</v>
      </c>
      <c r="B2176" s="83" t="s">
        <v>107</v>
      </c>
      <c r="L2176" s="83">
        <f t="shared" si="33"/>
        <v>2</v>
      </c>
    </row>
    <row r="2177" spans="1:12">
      <c r="A2177" s="83" t="s">
        <v>6529</v>
      </c>
      <c r="B2177" s="83" t="s">
        <v>6530</v>
      </c>
      <c r="D2177" s="83" t="s">
        <v>106</v>
      </c>
      <c r="L2177" s="83">
        <f t="shared" si="33"/>
        <v>3</v>
      </c>
    </row>
    <row r="2178" spans="1:12">
      <c r="A2178" s="83" t="s">
        <v>6531</v>
      </c>
      <c r="B2178" s="83" t="s">
        <v>6530</v>
      </c>
      <c r="D2178" s="83" t="s">
        <v>6529</v>
      </c>
      <c r="L2178" s="83">
        <f t="shared" si="33"/>
        <v>4</v>
      </c>
    </row>
    <row r="2179" spans="1:12">
      <c r="A2179" s="83" t="s">
        <v>6532</v>
      </c>
      <c r="B2179" s="83" t="s">
        <v>6530</v>
      </c>
      <c r="D2179" s="83" t="s">
        <v>6531</v>
      </c>
      <c r="L2179" s="83">
        <f t="shared" si="33"/>
        <v>5</v>
      </c>
    </row>
    <row r="2180" spans="1:12">
      <c r="A2180" s="83" t="s">
        <v>6533</v>
      </c>
      <c r="B2180" s="83" t="s">
        <v>6534</v>
      </c>
      <c r="D2180" s="83" t="s">
        <v>106</v>
      </c>
      <c r="L2180" s="83">
        <f t="shared" ref="L2180:L2243" si="34">LEN(TRIM(A2180))</f>
        <v>3</v>
      </c>
    </row>
    <row r="2181" spans="1:12">
      <c r="A2181" s="83" t="s">
        <v>6535</v>
      </c>
      <c r="B2181" s="83" t="s">
        <v>6536</v>
      </c>
      <c r="D2181" s="83" t="s">
        <v>6533</v>
      </c>
      <c r="L2181" s="83">
        <f t="shared" si="34"/>
        <v>4</v>
      </c>
    </row>
    <row r="2182" spans="1:12">
      <c r="A2182" s="83" t="s">
        <v>6537</v>
      </c>
      <c r="B2182" s="83" t="s">
        <v>6538</v>
      </c>
      <c r="D2182" s="83" t="s">
        <v>6535</v>
      </c>
      <c r="L2182" s="83">
        <f t="shared" si="34"/>
        <v>5</v>
      </c>
    </row>
    <row r="2183" spans="1:12">
      <c r="A2183" s="83" t="s">
        <v>444</v>
      </c>
      <c r="B2183" s="83" t="s">
        <v>6539</v>
      </c>
      <c r="L2183" s="83">
        <f t="shared" si="34"/>
        <v>2</v>
      </c>
    </row>
    <row r="2184" spans="1:12">
      <c r="A2184" s="83" t="s">
        <v>445</v>
      </c>
      <c r="B2184" s="83" t="s">
        <v>446</v>
      </c>
      <c r="L2184" s="83">
        <f t="shared" si="34"/>
        <v>2</v>
      </c>
    </row>
    <row r="2185" spans="1:12">
      <c r="A2185" s="83" t="s">
        <v>447</v>
      </c>
      <c r="B2185" s="83" t="s">
        <v>6540</v>
      </c>
      <c r="L2185" s="83">
        <f t="shared" si="34"/>
        <v>2</v>
      </c>
    </row>
    <row r="2186" spans="1:12">
      <c r="A2186" s="83" t="s">
        <v>123</v>
      </c>
      <c r="B2186" s="83" t="s">
        <v>6541</v>
      </c>
      <c r="L2186" s="83">
        <f t="shared" si="34"/>
        <v>2</v>
      </c>
    </row>
    <row r="2187" spans="1:12">
      <c r="A2187" s="83" t="s">
        <v>6542</v>
      </c>
      <c r="B2187" s="83" t="s">
        <v>6543</v>
      </c>
      <c r="D2187" s="83" t="s">
        <v>123</v>
      </c>
      <c r="L2187" s="83">
        <f t="shared" si="34"/>
        <v>3</v>
      </c>
    </row>
    <row r="2188" spans="1:12">
      <c r="A2188" s="83" t="s">
        <v>6544</v>
      </c>
      <c r="B2188" s="83" t="s">
        <v>6543</v>
      </c>
      <c r="D2188" s="83" t="s">
        <v>6542</v>
      </c>
      <c r="L2188" s="83">
        <f t="shared" si="34"/>
        <v>4</v>
      </c>
    </row>
    <row r="2189" spans="1:12">
      <c r="A2189" s="83" t="s">
        <v>6545</v>
      </c>
      <c r="B2189" s="83" t="s">
        <v>6546</v>
      </c>
      <c r="D2189" s="83" t="s">
        <v>6544</v>
      </c>
      <c r="L2189" s="83">
        <f t="shared" si="34"/>
        <v>5</v>
      </c>
    </row>
    <row r="2190" spans="1:12">
      <c r="A2190" s="83" t="s">
        <v>6547</v>
      </c>
      <c r="B2190" s="83" t="s">
        <v>6548</v>
      </c>
      <c r="D2190" s="83" t="s">
        <v>6544</v>
      </c>
      <c r="L2190" s="83">
        <f t="shared" si="34"/>
        <v>5</v>
      </c>
    </row>
    <row r="2191" spans="1:12">
      <c r="A2191" s="83" t="s">
        <v>6549</v>
      </c>
      <c r="B2191" s="83" t="s">
        <v>6550</v>
      </c>
      <c r="D2191" s="83" t="s">
        <v>6544</v>
      </c>
      <c r="L2191" s="83">
        <f t="shared" si="34"/>
        <v>5</v>
      </c>
    </row>
    <row r="2192" spans="1:12">
      <c r="A2192" s="83" t="s">
        <v>6551</v>
      </c>
      <c r="B2192" s="83" t="s">
        <v>6552</v>
      </c>
      <c r="D2192" s="83" t="s">
        <v>6544</v>
      </c>
      <c r="L2192" s="83">
        <f t="shared" si="34"/>
        <v>5</v>
      </c>
    </row>
    <row r="2193" spans="1:12">
      <c r="A2193" s="83" t="s">
        <v>6553</v>
      </c>
      <c r="B2193" s="83" t="s">
        <v>6554</v>
      </c>
      <c r="D2193" s="83" t="s">
        <v>6544</v>
      </c>
      <c r="L2193" s="83">
        <f t="shared" si="34"/>
        <v>5</v>
      </c>
    </row>
    <row r="2194" spans="1:12">
      <c r="A2194" s="83" t="s">
        <v>6555</v>
      </c>
      <c r="B2194" s="83" t="s">
        <v>6556</v>
      </c>
      <c r="D2194" s="83" t="s">
        <v>6544</v>
      </c>
      <c r="L2194" s="83">
        <f t="shared" si="34"/>
        <v>5</v>
      </c>
    </row>
    <row r="2195" spans="1:12">
      <c r="A2195" s="83" t="s">
        <v>6557</v>
      </c>
      <c r="B2195" s="83" t="s">
        <v>6558</v>
      </c>
      <c r="D2195" s="83" t="s">
        <v>6544</v>
      </c>
      <c r="L2195" s="83">
        <f t="shared" si="34"/>
        <v>5</v>
      </c>
    </row>
    <row r="2196" spans="1:12">
      <c r="A2196" s="83" t="s">
        <v>6559</v>
      </c>
      <c r="B2196" s="83" t="s">
        <v>6560</v>
      </c>
      <c r="D2196" s="83" t="s">
        <v>6544</v>
      </c>
      <c r="L2196" s="83">
        <f t="shared" si="34"/>
        <v>5</v>
      </c>
    </row>
    <row r="2197" spans="1:12">
      <c r="A2197" s="83" t="s">
        <v>6561</v>
      </c>
      <c r="B2197" s="83" t="s">
        <v>6562</v>
      </c>
      <c r="D2197" s="83" t="s">
        <v>123</v>
      </c>
      <c r="L2197" s="83">
        <f t="shared" si="34"/>
        <v>3</v>
      </c>
    </row>
    <row r="2198" spans="1:12">
      <c r="A2198" s="83" t="s">
        <v>6563</v>
      </c>
      <c r="B2198" s="83" t="s">
        <v>6564</v>
      </c>
      <c r="D2198" s="83" t="s">
        <v>6561</v>
      </c>
      <c r="L2198" s="83">
        <f t="shared" si="34"/>
        <v>4</v>
      </c>
    </row>
    <row r="2199" spans="1:12">
      <c r="A2199" s="83" t="s">
        <v>6565</v>
      </c>
      <c r="B2199" s="83" t="s">
        <v>6566</v>
      </c>
      <c r="D2199" s="83" t="s">
        <v>6563</v>
      </c>
      <c r="L2199" s="83">
        <f t="shared" si="34"/>
        <v>5</v>
      </c>
    </row>
    <row r="2200" spans="1:12">
      <c r="A2200" s="83" t="s">
        <v>448</v>
      </c>
      <c r="B2200" s="83" t="s">
        <v>449</v>
      </c>
      <c r="L2200" s="83">
        <f t="shared" si="34"/>
        <v>2</v>
      </c>
    </row>
    <row r="2201" spans="1:12">
      <c r="A2201" s="83" t="s">
        <v>450</v>
      </c>
      <c r="B2201" s="83" t="s">
        <v>6567</v>
      </c>
      <c r="L2201" s="83">
        <f t="shared" si="34"/>
        <v>2</v>
      </c>
    </row>
    <row r="2202" spans="1:12">
      <c r="A2202" s="83" t="s">
        <v>452</v>
      </c>
      <c r="B2202" s="83" t="s">
        <v>453</v>
      </c>
      <c r="L2202" s="83">
        <f t="shared" si="34"/>
        <v>2</v>
      </c>
    </row>
    <row r="2203" spans="1:12">
      <c r="A2203" s="83" t="s">
        <v>454</v>
      </c>
      <c r="B2203" s="83" t="s">
        <v>455</v>
      </c>
      <c r="L2203" s="83">
        <f t="shared" si="34"/>
        <v>2</v>
      </c>
    </row>
    <row r="2204" spans="1:12">
      <c r="A2204" s="83" t="s">
        <v>456</v>
      </c>
      <c r="B2204" s="83" t="s">
        <v>6568</v>
      </c>
      <c r="L2204" s="83">
        <f t="shared" si="34"/>
        <v>2</v>
      </c>
    </row>
    <row r="2205" spans="1:12">
      <c r="A2205" s="83" t="s">
        <v>460</v>
      </c>
      <c r="B2205" s="83" t="s">
        <v>461</v>
      </c>
      <c r="L2205" s="83">
        <f t="shared" si="34"/>
        <v>2</v>
      </c>
    </row>
    <row r="2206" spans="1:12">
      <c r="A2206" s="83" t="s">
        <v>462</v>
      </c>
      <c r="B2206" s="83" t="s">
        <v>6569</v>
      </c>
      <c r="L2206" s="83">
        <f t="shared" si="34"/>
        <v>2</v>
      </c>
    </row>
    <row r="2207" spans="1:12">
      <c r="A2207" s="83" t="s">
        <v>58</v>
      </c>
      <c r="B2207" s="83" t="s">
        <v>6570</v>
      </c>
      <c r="L2207" s="83">
        <f t="shared" si="34"/>
        <v>2</v>
      </c>
    </row>
    <row r="2208" spans="1:12">
      <c r="A2208" s="83" t="s">
        <v>6571</v>
      </c>
      <c r="B2208" s="83" t="s">
        <v>6570</v>
      </c>
      <c r="D2208" s="83" t="s">
        <v>58</v>
      </c>
      <c r="L2208" s="83">
        <f t="shared" si="34"/>
        <v>3</v>
      </c>
    </row>
    <row r="2209" spans="1:12">
      <c r="A2209" s="83" t="s">
        <v>6572</v>
      </c>
      <c r="B2209" s="83" t="s">
        <v>108</v>
      </c>
      <c r="D2209" s="83" t="s">
        <v>6571</v>
      </c>
      <c r="L2209" s="83">
        <f t="shared" si="34"/>
        <v>4</v>
      </c>
    </row>
    <row r="2210" spans="1:12">
      <c r="A2210" s="83" t="s">
        <v>6573</v>
      </c>
      <c r="B2210" s="83" t="s">
        <v>108</v>
      </c>
      <c r="D2210" s="83" t="s">
        <v>6572</v>
      </c>
      <c r="L2210" s="83">
        <f t="shared" si="34"/>
        <v>5</v>
      </c>
    </row>
    <row r="2211" spans="1:12">
      <c r="A2211" s="83" t="s">
        <v>6574</v>
      </c>
      <c r="B2211" s="83" t="s">
        <v>6575</v>
      </c>
      <c r="D2211" s="83" t="s">
        <v>6572</v>
      </c>
      <c r="L2211" s="83">
        <f t="shared" si="34"/>
        <v>5</v>
      </c>
    </row>
    <row r="2212" spans="1:12">
      <c r="A2212" s="83" t="s">
        <v>6576</v>
      </c>
      <c r="B2212" s="83" t="s">
        <v>2672</v>
      </c>
      <c r="D2212" s="83" t="s">
        <v>58</v>
      </c>
      <c r="L2212" s="83">
        <f t="shared" si="34"/>
        <v>3</v>
      </c>
    </row>
    <row r="2213" spans="1:12">
      <c r="A2213" s="83" t="s">
        <v>6577</v>
      </c>
      <c r="B2213" s="83" t="s">
        <v>2674</v>
      </c>
      <c r="D2213" s="83" t="s">
        <v>6576</v>
      </c>
      <c r="L2213" s="83">
        <f t="shared" si="34"/>
        <v>4</v>
      </c>
    </row>
    <row r="2214" spans="1:12">
      <c r="A2214" s="83" t="s">
        <v>6578</v>
      </c>
      <c r="B2214" s="83" t="s">
        <v>2676</v>
      </c>
      <c r="D2214" s="83" t="s">
        <v>6577</v>
      </c>
      <c r="L2214" s="83">
        <f t="shared" si="34"/>
        <v>5</v>
      </c>
    </row>
    <row r="2215" spans="1:12">
      <c r="A2215" s="83" t="s">
        <v>464</v>
      </c>
      <c r="B2215" s="83" t="s">
        <v>465</v>
      </c>
      <c r="L2215" s="83">
        <f t="shared" si="34"/>
        <v>2</v>
      </c>
    </row>
    <row r="2216" spans="1:12">
      <c r="A2216" s="83" t="s">
        <v>466</v>
      </c>
      <c r="B2216" s="83" t="s">
        <v>467</v>
      </c>
      <c r="L2216" s="83">
        <f t="shared" si="34"/>
        <v>2</v>
      </c>
    </row>
    <row r="2217" spans="1:12">
      <c r="A2217" s="83" t="s">
        <v>468</v>
      </c>
      <c r="B2217" s="83" t="s">
        <v>469</v>
      </c>
      <c r="L2217" s="83">
        <f t="shared" si="34"/>
        <v>2</v>
      </c>
    </row>
    <row r="2218" spans="1:12">
      <c r="A2218" s="83" t="s">
        <v>470</v>
      </c>
      <c r="B2218" s="83" t="s">
        <v>471</v>
      </c>
      <c r="L2218" s="83">
        <f t="shared" si="34"/>
        <v>2</v>
      </c>
    </row>
    <row r="2219" spans="1:12">
      <c r="A2219" s="83" t="s">
        <v>6579</v>
      </c>
      <c r="B2219" s="83" t="s">
        <v>6580</v>
      </c>
      <c r="D2219" s="83" t="s">
        <v>470</v>
      </c>
      <c r="L2219" s="83">
        <f t="shared" si="34"/>
        <v>4</v>
      </c>
    </row>
    <row r="2220" spans="1:12">
      <c r="A2220" s="83" t="s">
        <v>6581</v>
      </c>
      <c r="B2220" s="83" t="s">
        <v>6582</v>
      </c>
      <c r="D2220" s="83" t="s">
        <v>6579</v>
      </c>
      <c r="L2220" s="83">
        <f t="shared" si="34"/>
        <v>5</v>
      </c>
    </row>
    <row r="2221" spans="1:12">
      <c r="A2221" s="83" t="s">
        <v>6583</v>
      </c>
      <c r="B2221" s="83" t="s">
        <v>6584</v>
      </c>
      <c r="D2221" s="83" t="s">
        <v>6579</v>
      </c>
      <c r="L2221" s="83">
        <f t="shared" si="34"/>
        <v>5</v>
      </c>
    </row>
    <row r="2222" spans="1:12">
      <c r="A2222" s="83" t="s">
        <v>6585</v>
      </c>
      <c r="B2222" s="83" t="s">
        <v>6586</v>
      </c>
      <c r="D2222" s="83" t="s">
        <v>470</v>
      </c>
      <c r="L2222" s="83">
        <f t="shared" si="34"/>
        <v>4</v>
      </c>
    </row>
    <row r="2223" spans="1:12">
      <c r="A2223" s="83" t="s">
        <v>6587</v>
      </c>
      <c r="B2223" s="83" t="s">
        <v>6588</v>
      </c>
      <c r="D2223" s="83" t="s">
        <v>6585</v>
      </c>
      <c r="L2223" s="83">
        <f t="shared" si="34"/>
        <v>5</v>
      </c>
    </row>
    <row r="2224" spans="1:12">
      <c r="A2224" s="83" t="s">
        <v>6589</v>
      </c>
      <c r="B2224" s="83" t="s">
        <v>6590</v>
      </c>
      <c r="D2224" s="83" t="s">
        <v>6585</v>
      </c>
      <c r="L2224" s="83">
        <f t="shared" si="34"/>
        <v>5</v>
      </c>
    </row>
    <row r="2225" spans="1:12">
      <c r="A2225" s="83" t="s">
        <v>6591</v>
      </c>
      <c r="B2225" s="83" t="s">
        <v>6592</v>
      </c>
      <c r="D2225" s="83" t="s">
        <v>6585</v>
      </c>
      <c r="L2225" s="83">
        <f t="shared" si="34"/>
        <v>5</v>
      </c>
    </row>
    <row r="2226" spans="1:12">
      <c r="A2226" s="83" t="s">
        <v>6593</v>
      </c>
      <c r="B2226" s="83" t="s">
        <v>6594</v>
      </c>
      <c r="D2226" s="83" t="s">
        <v>6585</v>
      </c>
      <c r="L2226" s="83">
        <f t="shared" si="34"/>
        <v>5</v>
      </c>
    </row>
    <row r="2227" spans="1:12">
      <c r="A2227" s="83" t="s">
        <v>6595</v>
      </c>
      <c r="B2227" s="83" t="s">
        <v>6596</v>
      </c>
      <c r="D2227" s="83" t="s">
        <v>470</v>
      </c>
      <c r="L2227" s="83">
        <f t="shared" si="34"/>
        <v>4</v>
      </c>
    </row>
    <row r="2228" spans="1:12">
      <c r="A2228" s="83" t="s">
        <v>6597</v>
      </c>
      <c r="B2228" s="83" t="s">
        <v>6598</v>
      </c>
      <c r="D2228" s="83" t="s">
        <v>6595</v>
      </c>
      <c r="L2228" s="83">
        <f t="shared" si="34"/>
        <v>5</v>
      </c>
    </row>
    <row r="2229" spans="1:12">
      <c r="A2229" s="83" t="s">
        <v>6599</v>
      </c>
      <c r="B2229" s="83" t="s">
        <v>6600</v>
      </c>
      <c r="D2229" s="83" t="s">
        <v>6595</v>
      </c>
      <c r="L2229" s="83">
        <f t="shared" si="34"/>
        <v>5</v>
      </c>
    </row>
    <row r="2230" spans="1:12">
      <c r="A2230" s="83" t="s">
        <v>6601</v>
      </c>
      <c r="B2230" s="83" t="s">
        <v>6602</v>
      </c>
      <c r="D2230" s="83" t="s">
        <v>6595</v>
      </c>
      <c r="L2230" s="83">
        <f t="shared" si="34"/>
        <v>5</v>
      </c>
    </row>
    <row r="2231" spans="1:12">
      <c r="A2231" s="83" t="s">
        <v>6603</v>
      </c>
      <c r="B2231" s="83" t="s">
        <v>6604</v>
      </c>
      <c r="D2231" s="83" t="s">
        <v>6595</v>
      </c>
      <c r="L2231" s="83">
        <f t="shared" si="34"/>
        <v>5</v>
      </c>
    </row>
    <row r="2232" spans="1:12">
      <c r="A2232" s="83" t="s">
        <v>6605</v>
      </c>
      <c r="B2232" s="83" t="s">
        <v>6606</v>
      </c>
      <c r="D2232" s="83" t="s">
        <v>470</v>
      </c>
      <c r="L2232" s="83">
        <f t="shared" si="34"/>
        <v>4</v>
      </c>
    </row>
    <row r="2233" spans="1:12">
      <c r="A2233" s="83" t="s">
        <v>6607</v>
      </c>
      <c r="B2233" s="83" t="s">
        <v>6608</v>
      </c>
      <c r="D2233" s="83" t="s">
        <v>6605</v>
      </c>
      <c r="L2233" s="83">
        <f t="shared" si="34"/>
        <v>5</v>
      </c>
    </row>
    <row r="2234" spans="1:12">
      <c r="A2234" s="83" t="s">
        <v>6609</v>
      </c>
      <c r="B2234" s="83" t="s">
        <v>6610</v>
      </c>
      <c r="D2234" s="83" t="s">
        <v>6605</v>
      </c>
      <c r="L2234" s="83">
        <f t="shared" si="34"/>
        <v>5</v>
      </c>
    </row>
    <row r="2235" spans="1:12">
      <c r="A2235" s="83" t="s">
        <v>6611</v>
      </c>
      <c r="B2235" s="83" t="s">
        <v>6612</v>
      </c>
      <c r="D2235" s="83" t="s">
        <v>6605</v>
      </c>
      <c r="L2235" s="83">
        <f t="shared" si="34"/>
        <v>5</v>
      </c>
    </row>
    <row r="2236" spans="1:12">
      <c r="A2236" s="83" t="s">
        <v>6613</v>
      </c>
      <c r="B2236" s="83" t="s">
        <v>6614</v>
      </c>
      <c r="D2236" s="83" t="s">
        <v>6605</v>
      </c>
      <c r="L2236" s="83">
        <f t="shared" si="34"/>
        <v>5</v>
      </c>
    </row>
    <row r="2237" spans="1:12">
      <c r="A2237" s="83" t="s">
        <v>6615</v>
      </c>
      <c r="B2237" s="83" t="s">
        <v>6616</v>
      </c>
      <c r="D2237" s="83" t="s">
        <v>470</v>
      </c>
      <c r="L2237" s="83">
        <f t="shared" si="34"/>
        <v>4</v>
      </c>
    </row>
    <row r="2238" spans="1:12">
      <c r="A2238" s="83" t="s">
        <v>6617</v>
      </c>
      <c r="B2238" s="83" t="s">
        <v>6618</v>
      </c>
      <c r="D2238" s="83" t="s">
        <v>6615</v>
      </c>
      <c r="L2238" s="83">
        <f t="shared" si="34"/>
        <v>5</v>
      </c>
    </row>
    <row r="2239" spans="1:12">
      <c r="A2239" s="83" t="s">
        <v>6619</v>
      </c>
      <c r="B2239" s="83" t="s">
        <v>6620</v>
      </c>
      <c r="D2239" s="83" t="s">
        <v>6615</v>
      </c>
      <c r="L2239" s="83">
        <f t="shared" si="34"/>
        <v>5</v>
      </c>
    </row>
    <row r="2240" spans="1:12">
      <c r="A2240" s="83" t="s">
        <v>6621</v>
      </c>
      <c r="B2240" s="83" t="s">
        <v>6622</v>
      </c>
      <c r="D2240" s="83" t="s">
        <v>6615</v>
      </c>
      <c r="L2240" s="83">
        <f t="shared" si="34"/>
        <v>5</v>
      </c>
    </row>
    <row r="2241" spans="1:12">
      <c r="A2241" s="83" t="s">
        <v>6623</v>
      </c>
      <c r="B2241" s="83" t="s">
        <v>6624</v>
      </c>
      <c r="D2241" s="83" t="s">
        <v>6615</v>
      </c>
      <c r="L2241" s="83">
        <f t="shared" si="34"/>
        <v>5</v>
      </c>
    </row>
    <row r="2242" spans="1:12">
      <c r="A2242" s="83" t="s">
        <v>6625</v>
      </c>
      <c r="B2242" s="83" t="s">
        <v>6626</v>
      </c>
      <c r="D2242" s="83" t="s">
        <v>6615</v>
      </c>
      <c r="L2242" s="83">
        <f t="shared" si="34"/>
        <v>5</v>
      </c>
    </row>
    <row r="2243" spans="1:12">
      <c r="A2243" s="83" t="s">
        <v>6627</v>
      </c>
      <c r="B2243" s="83" t="s">
        <v>6628</v>
      </c>
      <c r="D2243" s="83" t="s">
        <v>6615</v>
      </c>
      <c r="L2243" s="83">
        <f t="shared" si="34"/>
        <v>5</v>
      </c>
    </row>
    <row r="2244" spans="1:12">
      <c r="A2244" s="83" t="s">
        <v>6629</v>
      </c>
      <c r="B2244" s="83" t="s">
        <v>6630</v>
      </c>
      <c r="D2244" s="83" t="s">
        <v>470</v>
      </c>
      <c r="L2244" s="83">
        <f t="shared" ref="L2244:L2307" si="35">LEN(TRIM(A2244))</f>
        <v>4</v>
      </c>
    </row>
    <row r="2245" spans="1:12">
      <c r="A2245" s="83" t="s">
        <v>6631</v>
      </c>
      <c r="B2245" s="83" t="s">
        <v>6632</v>
      </c>
      <c r="D2245" s="83" t="s">
        <v>6629</v>
      </c>
      <c r="L2245" s="83">
        <f t="shared" si="35"/>
        <v>5</v>
      </c>
    </row>
    <row r="2246" spans="1:12">
      <c r="A2246" s="83" t="s">
        <v>6633</v>
      </c>
      <c r="B2246" s="83" t="s">
        <v>6634</v>
      </c>
      <c r="D2246" s="83" t="s">
        <v>6629</v>
      </c>
      <c r="L2246" s="83">
        <f t="shared" si="35"/>
        <v>5</v>
      </c>
    </row>
    <row r="2247" spans="1:12">
      <c r="A2247" s="83" t="s">
        <v>6635</v>
      </c>
      <c r="B2247" s="83" t="s">
        <v>6636</v>
      </c>
      <c r="D2247" s="83" t="s">
        <v>6629</v>
      </c>
      <c r="L2247" s="83">
        <f t="shared" si="35"/>
        <v>5</v>
      </c>
    </row>
    <row r="2248" spans="1:12">
      <c r="A2248" s="83" t="s">
        <v>6637</v>
      </c>
      <c r="B2248" s="83" t="s">
        <v>6638</v>
      </c>
      <c r="D2248" s="83" t="s">
        <v>470</v>
      </c>
      <c r="L2248" s="83">
        <f t="shared" si="35"/>
        <v>4</v>
      </c>
    </row>
    <row r="2249" spans="1:12">
      <c r="A2249" s="83" t="s">
        <v>6639</v>
      </c>
      <c r="B2249" s="83" t="s">
        <v>6640</v>
      </c>
      <c r="D2249" s="83" t="s">
        <v>6637</v>
      </c>
      <c r="L2249" s="83">
        <f t="shared" si="35"/>
        <v>5</v>
      </c>
    </row>
    <row r="2250" spans="1:12">
      <c r="A2250" s="83" t="s">
        <v>6641</v>
      </c>
      <c r="B2250" s="83" t="s">
        <v>6642</v>
      </c>
      <c r="D2250" s="83" t="s">
        <v>6637</v>
      </c>
      <c r="L2250" s="83">
        <f t="shared" si="35"/>
        <v>5</v>
      </c>
    </row>
    <row r="2251" spans="1:12">
      <c r="A2251" s="83" t="s">
        <v>6643</v>
      </c>
      <c r="B2251" s="83" t="s">
        <v>6644</v>
      </c>
      <c r="D2251" s="83" t="s">
        <v>6637</v>
      </c>
      <c r="L2251" s="83">
        <f t="shared" si="35"/>
        <v>5</v>
      </c>
    </row>
    <row r="2252" spans="1:12">
      <c r="A2252" s="83" t="s">
        <v>6645</v>
      </c>
      <c r="B2252" s="83" t="s">
        <v>6646</v>
      </c>
      <c r="D2252" s="83" t="s">
        <v>6637</v>
      </c>
      <c r="L2252" s="83">
        <f t="shared" si="35"/>
        <v>5</v>
      </c>
    </row>
    <row r="2253" spans="1:12">
      <c r="A2253" s="83" t="s">
        <v>6647</v>
      </c>
      <c r="B2253" s="83" t="s">
        <v>6648</v>
      </c>
      <c r="D2253" s="83" t="s">
        <v>6637</v>
      </c>
      <c r="L2253" s="83">
        <f t="shared" si="35"/>
        <v>5</v>
      </c>
    </row>
    <row r="2254" spans="1:12">
      <c r="A2254" s="83" t="s">
        <v>6649</v>
      </c>
      <c r="B2254" s="83" t="s">
        <v>6650</v>
      </c>
      <c r="D2254" s="83" t="s">
        <v>6637</v>
      </c>
      <c r="L2254" s="83">
        <f t="shared" si="35"/>
        <v>5</v>
      </c>
    </row>
    <row r="2255" spans="1:12">
      <c r="A2255" s="83" t="s">
        <v>6651</v>
      </c>
      <c r="B2255" s="83" t="s">
        <v>6652</v>
      </c>
      <c r="D2255" s="83" t="s">
        <v>6637</v>
      </c>
      <c r="L2255" s="83">
        <f t="shared" si="35"/>
        <v>5</v>
      </c>
    </row>
    <row r="2256" spans="1:12">
      <c r="A2256" s="83" t="s">
        <v>6653</v>
      </c>
      <c r="B2256" s="83" t="s">
        <v>6654</v>
      </c>
      <c r="D2256" s="83" t="s">
        <v>6637</v>
      </c>
      <c r="L2256" s="83">
        <f t="shared" si="35"/>
        <v>5</v>
      </c>
    </row>
    <row r="2257" spans="1:12">
      <c r="A2257" s="83" t="s">
        <v>6655</v>
      </c>
      <c r="B2257" s="83" t="s">
        <v>6656</v>
      </c>
      <c r="D2257" s="83" t="s">
        <v>6637</v>
      </c>
      <c r="L2257" s="83">
        <f t="shared" si="35"/>
        <v>5</v>
      </c>
    </row>
    <row r="2258" spans="1:12">
      <c r="A2258" s="83" t="s">
        <v>6657</v>
      </c>
      <c r="B2258" s="83" t="s">
        <v>6658</v>
      </c>
      <c r="D2258" s="83" t="s">
        <v>470</v>
      </c>
      <c r="L2258" s="83">
        <f t="shared" si="35"/>
        <v>4</v>
      </c>
    </row>
    <row r="2259" spans="1:12">
      <c r="A2259" s="83" t="s">
        <v>6659</v>
      </c>
      <c r="B2259" s="83" t="s">
        <v>6660</v>
      </c>
      <c r="D2259" s="83" t="s">
        <v>6657</v>
      </c>
      <c r="L2259" s="83">
        <f t="shared" si="35"/>
        <v>5</v>
      </c>
    </row>
    <row r="2260" spans="1:12">
      <c r="A2260" s="83" t="s">
        <v>6661</v>
      </c>
      <c r="B2260" s="83" t="s">
        <v>6662</v>
      </c>
      <c r="D2260" s="83" t="s">
        <v>6657</v>
      </c>
      <c r="L2260" s="83">
        <f t="shared" si="35"/>
        <v>5</v>
      </c>
    </row>
    <row r="2261" spans="1:12">
      <c r="A2261" s="83" t="s">
        <v>6663</v>
      </c>
      <c r="B2261" s="83" t="s">
        <v>6664</v>
      </c>
      <c r="D2261" s="83" t="s">
        <v>6657</v>
      </c>
      <c r="L2261" s="83">
        <f t="shared" si="35"/>
        <v>5</v>
      </c>
    </row>
    <row r="2262" spans="1:12">
      <c r="A2262" s="83" t="s">
        <v>6665</v>
      </c>
      <c r="B2262" s="83" t="s">
        <v>6666</v>
      </c>
      <c r="D2262" s="83" t="s">
        <v>6657</v>
      </c>
      <c r="L2262" s="83">
        <f t="shared" si="35"/>
        <v>5</v>
      </c>
    </row>
    <row r="2263" spans="1:12">
      <c r="A2263" s="83" t="s">
        <v>6667</v>
      </c>
      <c r="B2263" s="83" t="s">
        <v>6668</v>
      </c>
      <c r="D2263" s="83" t="s">
        <v>6657</v>
      </c>
      <c r="L2263" s="83">
        <f t="shared" si="35"/>
        <v>5</v>
      </c>
    </row>
    <row r="2264" spans="1:12">
      <c r="A2264" s="83" t="s">
        <v>6669</v>
      </c>
      <c r="B2264" s="83" t="s">
        <v>6670</v>
      </c>
      <c r="D2264" s="83" t="s">
        <v>6657</v>
      </c>
      <c r="L2264" s="83">
        <f t="shared" si="35"/>
        <v>5</v>
      </c>
    </row>
    <row r="2265" spans="1:12">
      <c r="A2265" s="83" t="s">
        <v>6671</v>
      </c>
      <c r="B2265" s="83" t="s">
        <v>6672</v>
      </c>
      <c r="D2265" s="83" t="s">
        <v>6657</v>
      </c>
      <c r="L2265" s="83">
        <f t="shared" si="35"/>
        <v>5</v>
      </c>
    </row>
    <row r="2266" spans="1:12">
      <c r="A2266" s="83" t="s">
        <v>6673</v>
      </c>
      <c r="B2266" s="83" t="s">
        <v>6674</v>
      </c>
      <c r="D2266" s="83" t="s">
        <v>6657</v>
      </c>
      <c r="L2266" s="83">
        <f t="shared" si="35"/>
        <v>5</v>
      </c>
    </row>
    <row r="2267" spans="1:12">
      <c r="A2267" s="83" t="s">
        <v>6675</v>
      </c>
      <c r="B2267" s="83" t="s">
        <v>6676</v>
      </c>
      <c r="D2267" s="83" t="s">
        <v>6657</v>
      </c>
      <c r="L2267" s="83">
        <f t="shared" si="35"/>
        <v>5</v>
      </c>
    </row>
    <row r="2268" spans="1:12">
      <c r="A2268" s="83" t="s">
        <v>6677</v>
      </c>
      <c r="B2268" s="83" t="s">
        <v>6678</v>
      </c>
      <c r="D2268" s="83" t="s">
        <v>6657</v>
      </c>
      <c r="L2268" s="83">
        <f t="shared" si="35"/>
        <v>5</v>
      </c>
    </row>
    <row r="2269" spans="1:12">
      <c r="A2269" s="83" t="s">
        <v>6679</v>
      </c>
      <c r="B2269" s="83" t="s">
        <v>6680</v>
      </c>
      <c r="D2269" s="83" t="s">
        <v>6657</v>
      </c>
      <c r="L2269" s="83">
        <f t="shared" si="35"/>
        <v>5</v>
      </c>
    </row>
    <row r="2270" spans="1:12">
      <c r="A2270" s="83" t="s">
        <v>6681</v>
      </c>
      <c r="B2270" s="83" t="s">
        <v>6682</v>
      </c>
      <c r="D2270" s="83" t="s">
        <v>6657</v>
      </c>
      <c r="L2270" s="83">
        <f t="shared" si="35"/>
        <v>5</v>
      </c>
    </row>
    <row r="2271" spans="1:12">
      <c r="A2271" s="83" t="s">
        <v>6683</v>
      </c>
      <c r="B2271" s="83" t="s">
        <v>6684</v>
      </c>
      <c r="D2271" s="83" t="s">
        <v>6657</v>
      </c>
      <c r="L2271" s="83">
        <f t="shared" si="35"/>
        <v>5</v>
      </c>
    </row>
    <row r="2272" spans="1:12">
      <c r="A2272" s="83" t="s">
        <v>6685</v>
      </c>
      <c r="B2272" s="83" t="s">
        <v>6686</v>
      </c>
      <c r="D2272" s="83" t="s">
        <v>470</v>
      </c>
      <c r="L2272" s="83">
        <f t="shared" si="35"/>
        <v>4</v>
      </c>
    </row>
    <row r="2273" spans="1:12">
      <c r="A2273" s="83" t="s">
        <v>6687</v>
      </c>
      <c r="B2273" s="83" t="s">
        <v>6688</v>
      </c>
      <c r="D2273" s="83" t="s">
        <v>6685</v>
      </c>
      <c r="L2273" s="83">
        <f t="shared" si="35"/>
        <v>5</v>
      </c>
    </row>
    <row r="2274" spans="1:12">
      <c r="A2274" s="83" t="s">
        <v>6689</v>
      </c>
      <c r="B2274" s="83" t="s">
        <v>6690</v>
      </c>
      <c r="D2274" s="83" t="s">
        <v>6685</v>
      </c>
      <c r="L2274" s="83">
        <f t="shared" si="35"/>
        <v>5</v>
      </c>
    </row>
    <row r="2275" spans="1:12">
      <c r="A2275" s="83" t="s">
        <v>6691</v>
      </c>
      <c r="B2275" s="83" t="s">
        <v>6692</v>
      </c>
      <c r="D2275" s="83" t="s">
        <v>470</v>
      </c>
      <c r="L2275" s="83">
        <f t="shared" si="35"/>
        <v>4</v>
      </c>
    </row>
    <row r="2276" spans="1:12">
      <c r="A2276" s="83" t="s">
        <v>6693</v>
      </c>
      <c r="B2276" s="83" t="s">
        <v>6694</v>
      </c>
      <c r="D2276" s="83" t="s">
        <v>6691</v>
      </c>
      <c r="L2276" s="83">
        <f t="shared" si="35"/>
        <v>5</v>
      </c>
    </row>
    <row r="2277" spans="1:12">
      <c r="A2277" s="83" t="s">
        <v>6695</v>
      </c>
      <c r="B2277" s="83" t="s">
        <v>6696</v>
      </c>
      <c r="D2277" s="83" t="s">
        <v>6691</v>
      </c>
      <c r="L2277" s="83">
        <f t="shared" si="35"/>
        <v>5</v>
      </c>
    </row>
    <row r="2278" spans="1:12">
      <c r="A2278" s="83" t="s">
        <v>6697</v>
      </c>
      <c r="B2278" s="83" t="s">
        <v>6698</v>
      </c>
      <c r="D2278" s="83" t="s">
        <v>6691</v>
      </c>
      <c r="L2278" s="83">
        <f t="shared" si="35"/>
        <v>5</v>
      </c>
    </row>
    <row r="2279" spans="1:12">
      <c r="A2279" s="83" t="s">
        <v>6699</v>
      </c>
      <c r="B2279" s="83" t="s">
        <v>6700</v>
      </c>
      <c r="D2279" s="83" t="s">
        <v>6691</v>
      </c>
      <c r="L2279" s="83">
        <f t="shared" si="35"/>
        <v>5</v>
      </c>
    </row>
    <row r="2280" spans="1:12">
      <c r="A2280" s="83" t="s">
        <v>6701</v>
      </c>
      <c r="B2280" s="83" t="s">
        <v>6702</v>
      </c>
      <c r="D2280" s="83" t="s">
        <v>6691</v>
      </c>
      <c r="L2280" s="83">
        <f t="shared" si="35"/>
        <v>5</v>
      </c>
    </row>
    <row r="2281" spans="1:12">
      <c r="A2281" s="83" t="s">
        <v>6703</v>
      </c>
      <c r="B2281" s="83" t="s">
        <v>6704</v>
      </c>
      <c r="D2281" s="83" t="s">
        <v>6691</v>
      </c>
      <c r="L2281" s="83">
        <f t="shared" si="35"/>
        <v>5</v>
      </c>
    </row>
    <row r="2282" spans="1:12">
      <c r="A2282" s="83" t="s">
        <v>6705</v>
      </c>
      <c r="B2282" s="83" t="s">
        <v>6706</v>
      </c>
      <c r="D2282" s="83" t="s">
        <v>6691</v>
      </c>
      <c r="L2282" s="83">
        <f t="shared" si="35"/>
        <v>5</v>
      </c>
    </row>
    <row r="2283" spans="1:12">
      <c r="A2283" s="83" t="s">
        <v>6707</v>
      </c>
      <c r="B2283" s="83" t="s">
        <v>6708</v>
      </c>
      <c r="D2283" s="83" t="s">
        <v>6691</v>
      </c>
      <c r="L2283" s="83">
        <f t="shared" si="35"/>
        <v>5</v>
      </c>
    </row>
    <row r="2284" spans="1:12">
      <c r="A2284" s="83" t="s">
        <v>6709</v>
      </c>
      <c r="B2284" s="83" t="s">
        <v>6710</v>
      </c>
      <c r="D2284" s="83" t="s">
        <v>6691</v>
      </c>
      <c r="L2284" s="83">
        <f t="shared" si="35"/>
        <v>5</v>
      </c>
    </row>
    <row r="2285" spans="1:12">
      <c r="A2285" s="83" t="s">
        <v>6711</v>
      </c>
      <c r="B2285" s="83" t="s">
        <v>6712</v>
      </c>
      <c r="D2285" s="83" t="s">
        <v>470</v>
      </c>
      <c r="L2285" s="83">
        <f t="shared" si="35"/>
        <v>4</v>
      </c>
    </row>
    <row r="2286" spans="1:12">
      <c r="A2286" s="83" t="s">
        <v>6713</v>
      </c>
      <c r="B2286" s="83" t="s">
        <v>6714</v>
      </c>
      <c r="D2286" s="83" t="s">
        <v>6711</v>
      </c>
      <c r="L2286" s="83">
        <f t="shared" si="35"/>
        <v>5</v>
      </c>
    </row>
    <row r="2287" spans="1:12">
      <c r="A2287" s="83" t="s">
        <v>6715</v>
      </c>
      <c r="B2287" s="83" t="s">
        <v>6716</v>
      </c>
      <c r="D2287" s="83" t="s">
        <v>6711</v>
      </c>
      <c r="L2287" s="83">
        <f t="shared" si="35"/>
        <v>5</v>
      </c>
    </row>
    <row r="2288" spans="1:12">
      <c r="A2288" s="83" t="s">
        <v>6717</v>
      </c>
      <c r="B2288" s="83" t="s">
        <v>6718</v>
      </c>
      <c r="D2288" s="83" t="s">
        <v>6711</v>
      </c>
      <c r="L2288" s="83">
        <f t="shared" si="35"/>
        <v>5</v>
      </c>
    </row>
    <row r="2289" spans="1:12">
      <c r="A2289" s="83" t="s">
        <v>6719</v>
      </c>
      <c r="B2289" s="83" t="s">
        <v>6720</v>
      </c>
      <c r="D2289" s="83" t="s">
        <v>6711</v>
      </c>
      <c r="L2289" s="83">
        <f t="shared" si="35"/>
        <v>5</v>
      </c>
    </row>
    <row r="2290" spans="1:12">
      <c r="A2290" s="83" t="s">
        <v>6721</v>
      </c>
      <c r="B2290" s="83" t="s">
        <v>6722</v>
      </c>
      <c r="D2290" s="83" t="s">
        <v>470</v>
      </c>
      <c r="L2290" s="83">
        <f t="shared" si="35"/>
        <v>4</v>
      </c>
    </row>
    <row r="2291" spans="1:12">
      <c r="A2291" s="83" t="s">
        <v>6723</v>
      </c>
      <c r="B2291" s="83" t="s">
        <v>6724</v>
      </c>
      <c r="D2291" s="83" t="s">
        <v>6721</v>
      </c>
      <c r="L2291" s="83">
        <f t="shared" si="35"/>
        <v>5</v>
      </c>
    </row>
    <row r="2292" spans="1:12">
      <c r="A2292" s="83" t="s">
        <v>6725</v>
      </c>
      <c r="B2292" s="83" t="s">
        <v>6726</v>
      </c>
      <c r="D2292" s="83" t="s">
        <v>6721</v>
      </c>
      <c r="L2292" s="83">
        <f t="shared" si="35"/>
        <v>5</v>
      </c>
    </row>
    <row r="2293" spans="1:12">
      <c r="A2293" s="83" t="s">
        <v>6727</v>
      </c>
      <c r="B2293" s="83" t="s">
        <v>6728</v>
      </c>
      <c r="D2293" s="83" t="s">
        <v>6721</v>
      </c>
      <c r="L2293" s="83">
        <f t="shared" si="35"/>
        <v>5</v>
      </c>
    </row>
    <row r="2294" spans="1:12">
      <c r="A2294" s="83" t="s">
        <v>6729</v>
      </c>
      <c r="B2294" s="83" t="s">
        <v>6730</v>
      </c>
      <c r="D2294" s="83" t="s">
        <v>6721</v>
      </c>
      <c r="L2294" s="83">
        <f t="shared" si="35"/>
        <v>5</v>
      </c>
    </row>
    <row r="2295" spans="1:12">
      <c r="A2295" s="83" t="s">
        <v>6731</v>
      </c>
      <c r="B2295" s="83" t="s">
        <v>6732</v>
      </c>
      <c r="D2295" s="83" t="s">
        <v>6721</v>
      </c>
      <c r="L2295" s="83">
        <f t="shared" si="35"/>
        <v>5</v>
      </c>
    </row>
    <row r="2296" spans="1:12">
      <c r="A2296" s="83" t="s">
        <v>6733</v>
      </c>
      <c r="B2296" s="83" t="s">
        <v>6734</v>
      </c>
      <c r="D2296" s="83" t="s">
        <v>6721</v>
      </c>
      <c r="L2296" s="83">
        <f t="shared" si="35"/>
        <v>5</v>
      </c>
    </row>
    <row r="2297" spans="1:12">
      <c r="A2297" s="83" t="s">
        <v>6735</v>
      </c>
      <c r="B2297" s="83" t="s">
        <v>6736</v>
      </c>
      <c r="D2297" s="83" t="s">
        <v>6721</v>
      </c>
      <c r="L2297" s="83">
        <f t="shared" si="35"/>
        <v>5</v>
      </c>
    </row>
    <row r="2298" spans="1:12">
      <c r="A2298" s="83" t="s">
        <v>6737</v>
      </c>
      <c r="B2298" s="83" t="s">
        <v>6738</v>
      </c>
      <c r="D2298" s="83" t="s">
        <v>470</v>
      </c>
      <c r="L2298" s="83">
        <f t="shared" si="35"/>
        <v>4</v>
      </c>
    </row>
    <row r="2299" spans="1:12">
      <c r="A2299" s="83" t="s">
        <v>6739</v>
      </c>
      <c r="B2299" s="83" t="s">
        <v>6740</v>
      </c>
      <c r="D2299" s="83" t="s">
        <v>6737</v>
      </c>
      <c r="L2299" s="83">
        <f t="shared" si="35"/>
        <v>5</v>
      </c>
    </row>
    <row r="2300" spans="1:12">
      <c r="A2300" s="83" t="s">
        <v>6741</v>
      </c>
      <c r="B2300" s="83" t="s">
        <v>6742</v>
      </c>
      <c r="D2300" s="83" t="s">
        <v>6737</v>
      </c>
      <c r="L2300" s="83">
        <f t="shared" si="35"/>
        <v>5</v>
      </c>
    </row>
    <row r="2301" spans="1:12">
      <c r="A2301" s="83" t="s">
        <v>6743</v>
      </c>
      <c r="B2301" s="83" t="s">
        <v>6744</v>
      </c>
      <c r="D2301" s="83" t="s">
        <v>6737</v>
      </c>
      <c r="L2301" s="83">
        <f t="shared" si="35"/>
        <v>5</v>
      </c>
    </row>
    <row r="2302" spans="1:12">
      <c r="A2302" s="83" t="s">
        <v>6745</v>
      </c>
      <c r="B2302" s="83" t="s">
        <v>6746</v>
      </c>
      <c r="D2302" s="83" t="s">
        <v>6737</v>
      </c>
      <c r="L2302" s="83">
        <f t="shared" si="35"/>
        <v>5</v>
      </c>
    </row>
    <row r="2303" spans="1:12">
      <c r="A2303" s="83" t="s">
        <v>6747</v>
      </c>
      <c r="B2303" s="83" t="s">
        <v>6748</v>
      </c>
      <c r="D2303" s="83" t="s">
        <v>6737</v>
      </c>
      <c r="L2303" s="83">
        <f t="shared" si="35"/>
        <v>5</v>
      </c>
    </row>
    <row r="2304" spans="1:12">
      <c r="A2304" s="83" t="s">
        <v>6749</v>
      </c>
      <c r="B2304" s="83" t="s">
        <v>6750</v>
      </c>
      <c r="D2304" s="83" t="s">
        <v>6737</v>
      </c>
      <c r="L2304" s="83">
        <f t="shared" si="35"/>
        <v>5</v>
      </c>
    </row>
    <row r="2305" spans="1:12">
      <c r="A2305" s="83" t="s">
        <v>6751</v>
      </c>
      <c r="B2305" s="83" t="s">
        <v>6752</v>
      </c>
      <c r="D2305" s="83" t="s">
        <v>6737</v>
      </c>
      <c r="L2305" s="83">
        <f t="shared" si="35"/>
        <v>5</v>
      </c>
    </row>
    <row r="2306" spans="1:12">
      <c r="A2306" s="83" t="s">
        <v>6753</v>
      </c>
      <c r="B2306" s="83" t="s">
        <v>6754</v>
      </c>
      <c r="D2306" s="83" t="s">
        <v>6737</v>
      </c>
      <c r="L2306" s="83">
        <f t="shared" si="35"/>
        <v>5</v>
      </c>
    </row>
    <row r="2307" spans="1:12">
      <c r="A2307" s="83" t="s">
        <v>6755</v>
      </c>
      <c r="B2307" s="83" t="s">
        <v>6756</v>
      </c>
      <c r="D2307" s="83" t="s">
        <v>6737</v>
      </c>
      <c r="L2307" s="83">
        <f t="shared" si="35"/>
        <v>5</v>
      </c>
    </row>
    <row r="2308" spans="1:12">
      <c r="A2308" s="83" t="s">
        <v>6757</v>
      </c>
      <c r="B2308" s="83" t="s">
        <v>6758</v>
      </c>
      <c r="D2308" s="83" t="s">
        <v>6737</v>
      </c>
      <c r="L2308" s="83">
        <f t="shared" ref="L2308:L2371" si="36">LEN(TRIM(A2308))</f>
        <v>5</v>
      </c>
    </row>
    <row r="2309" spans="1:12">
      <c r="A2309" s="83" t="s">
        <v>6759</v>
      </c>
      <c r="B2309" s="83" t="s">
        <v>6760</v>
      </c>
      <c r="D2309" s="83" t="s">
        <v>6737</v>
      </c>
      <c r="L2309" s="83">
        <f t="shared" si="36"/>
        <v>5</v>
      </c>
    </row>
    <row r="2310" spans="1:12">
      <c r="A2310" s="83" t="s">
        <v>6761</v>
      </c>
      <c r="B2310" s="83" t="s">
        <v>6762</v>
      </c>
      <c r="D2310" s="83" t="s">
        <v>6737</v>
      </c>
      <c r="L2310" s="83">
        <f t="shared" si="36"/>
        <v>5</v>
      </c>
    </row>
    <row r="2311" spans="1:12">
      <c r="A2311" s="83" t="s">
        <v>6763</v>
      </c>
      <c r="B2311" s="83" t="s">
        <v>6764</v>
      </c>
      <c r="D2311" s="83" t="s">
        <v>6737</v>
      </c>
      <c r="L2311" s="83">
        <f t="shared" si="36"/>
        <v>5</v>
      </c>
    </row>
    <row r="2312" spans="1:12">
      <c r="A2312" s="83" t="s">
        <v>6765</v>
      </c>
      <c r="B2312" s="83" t="s">
        <v>6766</v>
      </c>
      <c r="D2312" s="83" t="s">
        <v>470</v>
      </c>
      <c r="L2312" s="83">
        <f t="shared" si="36"/>
        <v>4</v>
      </c>
    </row>
    <row r="2313" spans="1:12">
      <c r="A2313" s="83" t="s">
        <v>6767</v>
      </c>
      <c r="B2313" s="83" t="s">
        <v>6768</v>
      </c>
      <c r="D2313" s="83" t="s">
        <v>6765</v>
      </c>
      <c r="L2313" s="83">
        <f t="shared" si="36"/>
        <v>5</v>
      </c>
    </row>
    <row r="2314" spans="1:12">
      <c r="A2314" s="83" t="s">
        <v>6769</v>
      </c>
      <c r="B2314" s="83" t="s">
        <v>6770</v>
      </c>
      <c r="D2314" s="83" t="s">
        <v>6765</v>
      </c>
      <c r="L2314" s="83">
        <f t="shared" si="36"/>
        <v>5</v>
      </c>
    </row>
    <row r="2315" spans="1:12">
      <c r="A2315" s="83" t="s">
        <v>6771</v>
      </c>
      <c r="B2315" s="83" t="s">
        <v>6772</v>
      </c>
      <c r="D2315" s="83" t="s">
        <v>6765</v>
      </c>
      <c r="L2315" s="83">
        <f t="shared" si="36"/>
        <v>5</v>
      </c>
    </row>
    <row r="2316" spans="1:12">
      <c r="A2316" s="83" t="s">
        <v>6773</v>
      </c>
      <c r="B2316" s="83" t="s">
        <v>6774</v>
      </c>
      <c r="D2316" s="83" t="s">
        <v>6765</v>
      </c>
      <c r="L2316" s="83">
        <f t="shared" si="36"/>
        <v>5</v>
      </c>
    </row>
    <row r="2317" spans="1:12">
      <c r="A2317" s="83" t="s">
        <v>6775</v>
      </c>
      <c r="B2317" s="83" t="s">
        <v>6776</v>
      </c>
      <c r="D2317" s="83" t="s">
        <v>6765</v>
      </c>
      <c r="L2317" s="83">
        <f t="shared" si="36"/>
        <v>5</v>
      </c>
    </row>
    <row r="2318" spans="1:12">
      <c r="A2318" s="83" t="s">
        <v>6777</v>
      </c>
      <c r="B2318" s="83" t="s">
        <v>6778</v>
      </c>
      <c r="D2318" s="83" t="s">
        <v>6765</v>
      </c>
      <c r="L2318" s="83">
        <f t="shared" si="36"/>
        <v>5</v>
      </c>
    </row>
    <row r="2319" spans="1:12">
      <c r="A2319" s="83" t="s">
        <v>6779</v>
      </c>
      <c r="B2319" s="83" t="s">
        <v>6780</v>
      </c>
      <c r="D2319" s="83" t="s">
        <v>6765</v>
      </c>
      <c r="L2319" s="83">
        <f t="shared" si="36"/>
        <v>5</v>
      </c>
    </row>
    <row r="2320" spans="1:12">
      <c r="A2320" s="83" t="s">
        <v>6781</v>
      </c>
      <c r="B2320" s="83" t="s">
        <v>6782</v>
      </c>
      <c r="D2320" s="83" t="s">
        <v>6765</v>
      </c>
      <c r="L2320" s="83">
        <f t="shared" si="36"/>
        <v>5</v>
      </c>
    </row>
    <row r="2321" spans="1:12">
      <c r="A2321" s="83" t="s">
        <v>6783</v>
      </c>
      <c r="B2321" s="83" t="s">
        <v>6784</v>
      </c>
      <c r="D2321" s="83" t="s">
        <v>6765</v>
      </c>
      <c r="L2321" s="83">
        <f t="shared" si="36"/>
        <v>5</v>
      </c>
    </row>
    <row r="2322" spans="1:12">
      <c r="A2322" s="83" t="s">
        <v>6785</v>
      </c>
      <c r="B2322" s="83" t="s">
        <v>6786</v>
      </c>
      <c r="D2322" s="83" t="s">
        <v>6765</v>
      </c>
      <c r="L2322" s="83">
        <f t="shared" si="36"/>
        <v>5</v>
      </c>
    </row>
    <row r="2323" spans="1:12">
      <c r="A2323" s="83" t="s">
        <v>6787</v>
      </c>
      <c r="B2323" s="83" t="s">
        <v>6788</v>
      </c>
      <c r="D2323" s="83" t="s">
        <v>470</v>
      </c>
      <c r="L2323" s="83">
        <f t="shared" si="36"/>
        <v>4</v>
      </c>
    </row>
    <row r="2324" spans="1:12">
      <c r="A2324" s="83" t="s">
        <v>6789</v>
      </c>
      <c r="B2324" s="83" t="s">
        <v>6790</v>
      </c>
      <c r="D2324" s="83" t="s">
        <v>6787</v>
      </c>
      <c r="L2324" s="83">
        <f t="shared" si="36"/>
        <v>5</v>
      </c>
    </row>
    <row r="2325" spans="1:12">
      <c r="A2325" s="83" t="s">
        <v>6791</v>
      </c>
      <c r="B2325" s="83" t="s">
        <v>6792</v>
      </c>
      <c r="D2325" s="83" t="s">
        <v>6787</v>
      </c>
      <c r="L2325" s="83">
        <f t="shared" si="36"/>
        <v>5</v>
      </c>
    </row>
    <row r="2326" spans="1:12">
      <c r="A2326" s="83" t="s">
        <v>6793</v>
      </c>
      <c r="B2326" s="83" t="s">
        <v>6794</v>
      </c>
      <c r="D2326" s="83" t="s">
        <v>6787</v>
      </c>
      <c r="L2326" s="83">
        <f t="shared" si="36"/>
        <v>5</v>
      </c>
    </row>
    <row r="2327" spans="1:12">
      <c r="A2327" s="83" t="s">
        <v>6795</v>
      </c>
      <c r="B2327" s="83" t="s">
        <v>6796</v>
      </c>
      <c r="D2327" s="83" t="s">
        <v>6787</v>
      </c>
      <c r="L2327" s="83">
        <f t="shared" si="36"/>
        <v>5</v>
      </c>
    </row>
    <row r="2328" spans="1:12">
      <c r="A2328" s="83" t="s">
        <v>6797</v>
      </c>
      <c r="B2328" s="83" t="s">
        <v>6798</v>
      </c>
      <c r="D2328" s="83" t="s">
        <v>6787</v>
      </c>
      <c r="L2328" s="83">
        <f t="shared" si="36"/>
        <v>5</v>
      </c>
    </row>
    <row r="2329" spans="1:12">
      <c r="A2329" s="83" t="s">
        <v>6799</v>
      </c>
      <c r="B2329" s="83" t="s">
        <v>6800</v>
      </c>
      <c r="D2329" s="83" t="s">
        <v>6787</v>
      </c>
      <c r="L2329" s="83">
        <f t="shared" si="36"/>
        <v>5</v>
      </c>
    </row>
    <row r="2330" spans="1:12">
      <c r="A2330" s="83" t="s">
        <v>6801</v>
      </c>
      <c r="B2330" s="83" t="s">
        <v>6802</v>
      </c>
      <c r="D2330" s="83" t="s">
        <v>6787</v>
      </c>
      <c r="L2330" s="83">
        <f t="shared" si="36"/>
        <v>5</v>
      </c>
    </row>
    <row r="2331" spans="1:12">
      <c r="A2331" s="83" t="s">
        <v>6803</v>
      </c>
      <c r="B2331" s="83" t="s">
        <v>6804</v>
      </c>
      <c r="D2331" s="83" t="s">
        <v>6787</v>
      </c>
      <c r="L2331" s="83">
        <f t="shared" si="36"/>
        <v>5</v>
      </c>
    </row>
    <row r="2332" spans="1:12">
      <c r="A2332" s="83" t="s">
        <v>6805</v>
      </c>
      <c r="B2332" s="83" t="s">
        <v>6806</v>
      </c>
      <c r="D2332" s="83" t="s">
        <v>470</v>
      </c>
      <c r="L2332" s="83">
        <f t="shared" si="36"/>
        <v>4</v>
      </c>
    </row>
    <row r="2333" spans="1:12">
      <c r="A2333" s="83" t="s">
        <v>6807</v>
      </c>
      <c r="B2333" s="83" t="s">
        <v>6808</v>
      </c>
      <c r="D2333" s="83" t="s">
        <v>6805</v>
      </c>
      <c r="L2333" s="83">
        <f t="shared" si="36"/>
        <v>5</v>
      </c>
    </row>
    <row r="2334" spans="1:12">
      <c r="A2334" s="83" t="s">
        <v>6809</v>
      </c>
      <c r="B2334" s="83" t="s">
        <v>6810</v>
      </c>
      <c r="D2334" s="83" t="s">
        <v>6805</v>
      </c>
      <c r="L2334" s="83">
        <f t="shared" si="36"/>
        <v>5</v>
      </c>
    </row>
    <row r="2335" spans="1:12">
      <c r="A2335" s="83" t="s">
        <v>6811</v>
      </c>
      <c r="B2335" s="83" t="s">
        <v>6812</v>
      </c>
      <c r="D2335" s="83" t="s">
        <v>6805</v>
      </c>
      <c r="L2335" s="83">
        <f t="shared" si="36"/>
        <v>5</v>
      </c>
    </row>
    <row r="2336" spans="1:12">
      <c r="A2336" s="83" t="s">
        <v>6813</v>
      </c>
      <c r="B2336" s="83" t="s">
        <v>6814</v>
      </c>
      <c r="D2336" s="83" t="s">
        <v>6805</v>
      </c>
      <c r="L2336" s="83">
        <f t="shared" si="36"/>
        <v>5</v>
      </c>
    </row>
    <row r="2337" spans="1:12">
      <c r="A2337" s="83" t="s">
        <v>6815</v>
      </c>
      <c r="B2337" s="83" t="s">
        <v>6816</v>
      </c>
      <c r="D2337" s="83" t="s">
        <v>6805</v>
      </c>
      <c r="L2337" s="83">
        <f t="shared" si="36"/>
        <v>5</v>
      </c>
    </row>
    <row r="2338" spans="1:12">
      <c r="A2338" s="83" t="s">
        <v>6817</v>
      </c>
      <c r="B2338" s="83" t="s">
        <v>6818</v>
      </c>
      <c r="D2338" s="83" t="s">
        <v>6805</v>
      </c>
      <c r="L2338" s="83">
        <f t="shared" si="36"/>
        <v>5</v>
      </c>
    </row>
    <row r="2339" spans="1:12">
      <c r="A2339" s="83" t="s">
        <v>6819</v>
      </c>
      <c r="B2339" s="83" t="s">
        <v>6820</v>
      </c>
      <c r="D2339" s="83" t="s">
        <v>470</v>
      </c>
      <c r="L2339" s="83">
        <f t="shared" si="36"/>
        <v>4</v>
      </c>
    </row>
    <row r="2340" spans="1:12">
      <c r="A2340" s="83" t="s">
        <v>6821</v>
      </c>
      <c r="B2340" s="83" t="s">
        <v>6822</v>
      </c>
      <c r="D2340" s="83" t="s">
        <v>6819</v>
      </c>
      <c r="L2340" s="83">
        <f t="shared" si="36"/>
        <v>5</v>
      </c>
    </row>
    <row r="2341" spans="1:12">
      <c r="A2341" s="83" t="s">
        <v>6823</v>
      </c>
      <c r="B2341" s="83" t="s">
        <v>6824</v>
      </c>
      <c r="D2341" s="83" t="s">
        <v>6819</v>
      </c>
      <c r="L2341" s="83">
        <f t="shared" si="36"/>
        <v>5</v>
      </c>
    </row>
    <row r="2342" spans="1:12">
      <c r="A2342" s="83" t="s">
        <v>6825</v>
      </c>
      <c r="B2342" s="83" t="s">
        <v>6826</v>
      </c>
      <c r="D2342" s="83" t="s">
        <v>6819</v>
      </c>
      <c r="L2342" s="83">
        <f t="shared" si="36"/>
        <v>5</v>
      </c>
    </row>
    <row r="2343" spans="1:12">
      <c r="A2343" s="83" t="s">
        <v>6827</v>
      </c>
      <c r="B2343" s="83" t="s">
        <v>6828</v>
      </c>
      <c r="D2343" s="83" t="s">
        <v>6819</v>
      </c>
      <c r="L2343" s="83">
        <f t="shared" si="36"/>
        <v>5</v>
      </c>
    </row>
    <row r="2344" spans="1:12">
      <c r="A2344" s="83" t="s">
        <v>6829</v>
      </c>
      <c r="B2344" s="83" t="s">
        <v>6830</v>
      </c>
      <c r="D2344" s="83" t="s">
        <v>6819</v>
      </c>
      <c r="L2344" s="83">
        <f t="shared" si="36"/>
        <v>5</v>
      </c>
    </row>
    <row r="2345" spans="1:12">
      <c r="A2345" s="83" t="s">
        <v>6831</v>
      </c>
      <c r="B2345" s="83" t="s">
        <v>6832</v>
      </c>
      <c r="D2345" s="83" t="s">
        <v>6819</v>
      </c>
      <c r="L2345" s="83">
        <f t="shared" si="36"/>
        <v>5</v>
      </c>
    </row>
    <row r="2346" spans="1:12">
      <c r="A2346" s="83" t="s">
        <v>6833</v>
      </c>
      <c r="B2346" s="83" t="s">
        <v>6834</v>
      </c>
      <c r="D2346" s="83" t="s">
        <v>6819</v>
      </c>
      <c r="L2346" s="83">
        <f t="shared" si="36"/>
        <v>5</v>
      </c>
    </row>
    <row r="2347" spans="1:12">
      <c r="A2347" s="83" t="s">
        <v>6835</v>
      </c>
      <c r="B2347" s="83" t="s">
        <v>6836</v>
      </c>
      <c r="D2347" s="83" t="s">
        <v>470</v>
      </c>
      <c r="L2347" s="83">
        <f t="shared" si="36"/>
        <v>4</v>
      </c>
    </row>
    <row r="2348" spans="1:12">
      <c r="A2348" s="83" t="s">
        <v>6837</v>
      </c>
      <c r="B2348" s="83" t="s">
        <v>6838</v>
      </c>
      <c r="D2348" s="83" t="s">
        <v>6835</v>
      </c>
      <c r="L2348" s="83">
        <f t="shared" si="36"/>
        <v>5</v>
      </c>
    </row>
    <row r="2349" spans="1:12">
      <c r="A2349" s="83" t="s">
        <v>6839</v>
      </c>
      <c r="B2349" s="83" t="s">
        <v>6840</v>
      </c>
      <c r="D2349" s="83" t="s">
        <v>6835</v>
      </c>
      <c r="L2349" s="83">
        <f t="shared" si="36"/>
        <v>5</v>
      </c>
    </row>
    <row r="2350" spans="1:12">
      <c r="A2350" s="83" t="s">
        <v>6841</v>
      </c>
      <c r="B2350" s="83" t="s">
        <v>6842</v>
      </c>
      <c r="D2350" s="83" t="s">
        <v>6835</v>
      </c>
      <c r="L2350" s="83">
        <f t="shared" si="36"/>
        <v>5</v>
      </c>
    </row>
    <row r="2351" spans="1:12">
      <c r="A2351" s="83" t="s">
        <v>6843</v>
      </c>
      <c r="B2351" s="83" t="s">
        <v>6844</v>
      </c>
      <c r="D2351" s="83" t="s">
        <v>6835</v>
      </c>
      <c r="L2351" s="83">
        <f t="shared" si="36"/>
        <v>5</v>
      </c>
    </row>
    <row r="2352" spans="1:12">
      <c r="A2352" s="83" t="s">
        <v>6845</v>
      </c>
      <c r="B2352" s="83" t="s">
        <v>6846</v>
      </c>
      <c r="D2352" s="83" t="s">
        <v>6835</v>
      </c>
      <c r="L2352" s="83">
        <f t="shared" si="36"/>
        <v>5</v>
      </c>
    </row>
    <row r="2353" spans="1:12">
      <c r="A2353" s="83" t="s">
        <v>6847</v>
      </c>
      <c r="B2353" s="83" t="s">
        <v>6848</v>
      </c>
      <c r="D2353" s="83" t="s">
        <v>470</v>
      </c>
      <c r="L2353" s="83">
        <f t="shared" si="36"/>
        <v>4</v>
      </c>
    </row>
    <row r="2354" spans="1:12">
      <c r="A2354" s="83" t="s">
        <v>6849</v>
      </c>
      <c r="B2354" s="83" t="s">
        <v>6850</v>
      </c>
      <c r="D2354" s="83" t="s">
        <v>6847</v>
      </c>
      <c r="L2354" s="83">
        <f t="shared" si="36"/>
        <v>5</v>
      </c>
    </row>
    <row r="2355" spans="1:12">
      <c r="A2355" s="83" t="s">
        <v>6851</v>
      </c>
      <c r="B2355" s="83" t="s">
        <v>6852</v>
      </c>
      <c r="D2355" s="83" t="s">
        <v>6847</v>
      </c>
      <c r="L2355" s="83">
        <f t="shared" si="36"/>
        <v>5</v>
      </c>
    </row>
    <row r="2356" spans="1:12">
      <c r="A2356" s="83" t="s">
        <v>6853</v>
      </c>
      <c r="B2356" s="83" t="s">
        <v>6854</v>
      </c>
      <c r="D2356" s="83" t="s">
        <v>6847</v>
      </c>
      <c r="L2356" s="83">
        <f t="shared" si="36"/>
        <v>5</v>
      </c>
    </row>
    <row r="2357" spans="1:12">
      <c r="A2357" s="83" t="s">
        <v>6855</v>
      </c>
      <c r="B2357" s="83" t="s">
        <v>6856</v>
      </c>
      <c r="D2357" s="83" t="s">
        <v>6847</v>
      </c>
      <c r="L2357" s="83">
        <f t="shared" si="36"/>
        <v>5</v>
      </c>
    </row>
    <row r="2358" spans="1:12">
      <c r="A2358" s="83" t="s">
        <v>6857</v>
      </c>
      <c r="B2358" s="83" t="s">
        <v>6858</v>
      </c>
      <c r="D2358" s="83" t="s">
        <v>6847</v>
      </c>
      <c r="L2358" s="83">
        <f t="shared" si="36"/>
        <v>5</v>
      </c>
    </row>
    <row r="2359" spans="1:12">
      <c r="A2359" s="83" t="s">
        <v>6859</v>
      </c>
      <c r="B2359" s="83" t="s">
        <v>6860</v>
      </c>
      <c r="D2359" s="83" t="s">
        <v>6847</v>
      </c>
      <c r="L2359" s="83">
        <f t="shared" si="36"/>
        <v>5</v>
      </c>
    </row>
    <row r="2360" spans="1:12">
      <c r="A2360" s="83" t="s">
        <v>6861</v>
      </c>
      <c r="B2360" s="83" t="s">
        <v>6862</v>
      </c>
      <c r="D2360" s="83" t="s">
        <v>6847</v>
      </c>
      <c r="L2360" s="83">
        <f t="shared" si="36"/>
        <v>5</v>
      </c>
    </row>
    <row r="2361" spans="1:12">
      <c r="A2361" s="83" t="s">
        <v>6863</v>
      </c>
      <c r="B2361" s="83" t="s">
        <v>6864</v>
      </c>
      <c r="D2361" s="83" t="s">
        <v>470</v>
      </c>
      <c r="L2361" s="83">
        <f t="shared" si="36"/>
        <v>4</v>
      </c>
    </row>
    <row r="2362" spans="1:12">
      <c r="A2362" s="83" t="s">
        <v>6865</v>
      </c>
      <c r="B2362" s="83" t="s">
        <v>6866</v>
      </c>
      <c r="D2362" s="83" t="s">
        <v>6863</v>
      </c>
      <c r="L2362" s="83">
        <f t="shared" si="36"/>
        <v>5</v>
      </c>
    </row>
    <row r="2363" spans="1:12">
      <c r="A2363" s="83" t="s">
        <v>6867</v>
      </c>
      <c r="B2363" s="83" t="s">
        <v>6868</v>
      </c>
      <c r="D2363" s="83" t="s">
        <v>6863</v>
      </c>
      <c r="L2363" s="83">
        <f t="shared" si="36"/>
        <v>5</v>
      </c>
    </row>
    <row r="2364" spans="1:12">
      <c r="A2364" s="83" t="s">
        <v>6869</v>
      </c>
      <c r="B2364" s="83" t="s">
        <v>6870</v>
      </c>
      <c r="D2364" s="83" t="s">
        <v>6863</v>
      </c>
      <c r="L2364" s="83">
        <f t="shared" si="36"/>
        <v>5</v>
      </c>
    </row>
    <row r="2365" spans="1:12">
      <c r="A2365" s="83" t="s">
        <v>6871</v>
      </c>
      <c r="B2365" s="83" t="s">
        <v>6872</v>
      </c>
      <c r="D2365" s="83" t="s">
        <v>6863</v>
      </c>
      <c r="L2365" s="83">
        <f t="shared" si="36"/>
        <v>5</v>
      </c>
    </row>
    <row r="2366" spans="1:12">
      <c r="A2366" s="83" t="s">
        <v>6873</v>
      </c>
      <c r="B2366" s="83" t="s">
        <v>6874</v>
      </c>
      <c r="D2366" s="83" t="s">
        <v>6863</v>
      </c>
      <c r="L2366" s="83">
        <f t="shared" si="36"/>
        <v>5</v>
      </c>
    </row>
    <row r="2367" spans="1:12">
      <c r="A2367" s="83" t="s">
        <v>6875</v>
      </c>
      <c r="B2367" s="83" t="s">
        <v>6876</v>
      </c>
      <c r="D2367" s="83" t="s">
        <v>6863</v>
      </c>
      <c r="L2367" s="83">
        <f t="shared" si="36"/>
        <v>5</v>
      </c>
    </row>
    <row r="2368" spans="1:12">
      <c r="A2368" s="83" t="s">
        <v>6877</v>
      </c>
      <c r="B2368" s="83" t="s">
        <v>6878</v>
      </c>
      <c r="D2368" s="83" t="s">
        <v>6863</v>
      </c>
      <c r="L2368" s="83">
        <f t="shared" si="36"/>
        <v>5</v>
      </c>
    </row>
    <row r="2369" spans="1:12">
      <c r="A2369" s="83" t="s">
        <v>6879</v>
      </c>
      <c r="B2369" s="83" t="s">
        <v>6880</v>
      </c>
      <c r="D2369" s="83" t="s">
        <v>6863</v>
      </c>
      <c r="L2369" s="83">
        <f t="shared" si="36"/>
        <v>5</v>
      </c>
    </row>
    <row r="2370" spans="1:12">
      <c r="A2370" s="83" t="s">
        <v>6881</v>
      </c>
      <c r="B2370" s="83" t="s">
        <v>6882</v>
      </c>
      <c r="D2370" s="83" t="s">
        <v>470</v>
      </c>
      <c r="L2370" s="83">
        <f t="shared" si="36"/>
        <v>4</v>
      </c>
    </row>
    <row r="2371" spans="1:12">
      <c r="A2371" s="83" t="s">
        <v>6883</v>
      </c>
      <c r="B2371" s="83" t="s">
        <v>6884</v>
      </c>
      <c r="D2371" s="83" t="s">
        <v>6881</v>
      </c>
      <c r="L2371" s="83">
        <f t="shared" si="36"/>
        <v>5</v>
      </c>
    </row>
    <row r="2372" spans="1:12">
      <c r="A2372" s="83" t="s">
        <v>6885</v>
      </c>
      <c r="B2372" s="83" t="s">
        <v>6886</v>
      </c>
      <c r="D2372" s="83" t="s">
        <v>6881</v>
      </c>
      <c r="L2372" s="83">
        <f t="shared" ref="L2372:L2435" si="37">LEN(TRIM(A2372))</f>
        <v>5</v>
      </c>
    </row>
    <row r="2373" spans="1:12">
      <c r="A2373" s="83" t="s">
        <v>6887</v>
      </c>
      <c r="B2373" s="83" t="s">
        <v>6888</v>
      </c>
      <c r="D2373" s="83" t="s">
        <v>6881</v>
      </c>
      <c r="L2373" s="83">
        <f t="shared" si="37"/>
        <v>5</v>
      </c>
    </row>
    <row r="2374" spans="1:12">
      <c r="A2374" s="83" t="s">
        <v>6889</v>
      </c>
      <c r="B2374" s="83" t="s">
        <v>6890</v>
      </c>
      <c r="D2374" s="83" t="s">
        <v>6881</v>
      </c>
      <c r="L2374" s="83">
        <f t="shared" si="37"/>
        <v>5</v>
      </c>
    </row>
    <row r="2375" spans="1:12">
      <c r="A2375" s="83" t="s">
        <v>6891</v>
      </c>
      <c r="B2375" s="83" t="s">
        <v>6892</v>
      </c>
      <c r="D2375" s="83" t="s">
        <v>6881</v>
      </c>
      <c r="L2375" s="83">
        <f t="shared" si="37"/>
        <v>5</v>
      </c>
    </row>
    <row r="2376" spans="1:12">
      <c r="A2376" s="83" t="s">
        <v>6893</v>
      </c>
      <c r="B2376" s="83" t="s">
        <v>6894</v>
      </c>
      <c r="D2376" s="83" t="s">
        <v>6881</v>
      </c>
      <c r="L2376" s="83">
        <f t="shared" si="37"/>
        <v>5</v>
      </c>
    </row>
    <row r="2377" spans="1:12">
      <c r="A2377" s="83" t="s">
        <v>6895</v>
      </c>
      <c r="B2377" s="83" t="s">
        <v>6896</v>
      </c>
      <c r="D2377" s="83" t="s">
        <v>6881</v>
      </c>
      <c r="L2377" s="83">
        <f t="shared" si="37"/>
        <v>5</v>
      </c>
    </row>
    <row r="2378" spans="1:12">
      <c r="A2378" s="83" t="s">
        <v>6897</v>
      </c>
      <c r="B2378" s="83" t="s">
        <v>6898</v>
      </c>
      <c r="D2378" s="83" t="s">
        <v>470</v>
      </c>
      <c r="L2378" s="83">
        <f t="shared" si="37"/>
        <v>4</v>
      </c>
    </row>
    <row r="2379" spans="1:12">
      <c r="A2379" s="83" t="s">
        <v>6899</v>
      </c>
      <c r="B2379" s="83" t="s">
        <v>6900</v>
      </c>
      <c r="D2379" s="83" t="s">
        <v>6897</v>
      </c>
      <c r="L2379" s="83">
        <f t="shared" si="37"/>
        <v>5</v>
      </c>
    </row>
    <row r="2380" spans="1:12">
      <c r="A2380" s="83" t="s">
        <v>6901</v>
      </c>
      <c r="B2380" s="83" t="s">
        <v>6902</v>
      </c>
      <c r="D2380" s="83" t="s">
        <v>6897</v>
      </c>
      <c r="L2380" s="83">
        <f t="shared" si="37"/>
        <v>5</v>
      </c>
    </row>
    <row r="2381" spans="1:12">
      <c r="A2381" s="83" t="s">
        <v>6903</v>
      </c>
      <c r="B2381" s="83" t="s">
        <v>6904</v>
      </c>
      <c r="D2381" s="83" t="s">
        <v>6897</v>
      </c>
      <c r="L2381" s="83">
        <f t="shared" si="37"/>
        <v>5</v>
      </c>
    </row>
    <row r="2382" spans="1:12">
      <c r="A2382" s="83" t="s">
        <v>6905</v>
      </c>
      <c r="B2382" s="83" t="s">
        <v>6906</v>
      </c>
      <c r="D2382" s="83" t="s">
        <v>6897</v>
      </c>
      <c r="L2382" s="83">
        <f t="shared" si="37"/>
        <v>5</v>
      </c>
    </row>
    <row r="2383" spans="1:12">
      <c r="A2383" s="83" t="s">
        <v>6907</v>
      </c>
      <c r="B2383" s="83" t="s">
        <v>6908</v>
      </c>
      <c r="D2383" s="83" t="s">
        <v>6897</v>
      </c>
      <c r="L2383" s="83">
        <f t="shared" si="37"/>
        <v>5</v>
      </c>
    </row>
    <row r="2384" spans="1:12">
      <c r="A2384" s="83" t="s">
        <v>6909</v>
      </c>
      <c r="B2384" s="83" t="s">
        <v>6910</v>
      </c>
      <c r="D2384" s="83" t="s">
        <v>470</v>
      </c>
      <c r="L2384" s="83">
        <f t="shared" si="37"/>
        <v>4</v>
      </c>
    </row>
    <row r="2385" spans="1:12">
      <c r="A2385" s="83" t="s">
        <v>6911</v>
      </c>
      <c r="B2385" s="83" t="s">
        <v>6912</v>
      </c>
      <c r="D2385" s="83" t="s">
        <v>6909</v>
      </c>
      <c r="L2385" s="83">
        <f t="shared" si="37"/>
        <v>5</v>
      </c>
    </row>
    <row r="2386" spans="1:12">
      <c r="A2386" s="83" t="s">
        <v>6913</v>
      </c>
      <c r="B2386" s="83" t="s">
        <v>6914</v>
      </c>
      <c r="D2386" s="83" t="s">
        <v>6909</v>
      </c>
      <c r="L2386" s="83">
        <f t="shared" si="37"/>
        <v>5</v>
      </c>
    </row>
    <row r="2387" spans="1:12">
      <c r="A2387" s="83" t="s">
        <v>6915</v>
      </c>
      <c r="B2387" s="83" t="s">
        <v>6916</v>
      </c>
      <c r="D2387" s="83" t="s">
        <v>6909</v>
      </c>
      <c r="L2387" s="83">
        <f t="shared" si="37"/>
        <v>5</v>
      </c>
    </row>
    <row r="2388" spans="1:12">
      <c r="A2388" s="83" t="s">
        <v>6917</v>
      </c>
      <c r="B2388" s="83" t="s">
        <v>6918</v>
      </c>
      <c r="D2388" s="83" t="s">
        <v>6909</v>
      </c>
      <c r="L2388" s="83">
        <f t="shared" si="37"/>
        <v>5</v>
      </c>
    </row>
    <row r="2389" spans="1:12">
      <c r="A2389" s="83" t="s">
        <v>6919</v>
      </c>
      <c r="B2389" s="83" t="s">
        <v>6920</v>
      </c>
      <c r="D2389" s="83" t="s">
        <v>470</v>
      </c>
      <c r="L2389" s="83">
        <f t="shared" si="37"/>
        <v>4</v>
      </c>
    </row>
    <row r="2390" spans="1:12">
      <c r="A2390" s="83" t="s">
        <v>6921</v>
      </c>
      <c r="B2390" s="83" t="s">
        <v>6922</v>
      </c>
      <c r="D2390" s="83" t="s">
        <v>6919</v>
      </c>
      <c r="L2390" s="83">
        <f t="shared" si="37"/>
        <v>5</v>
      </c>
    </row>
    <row r="2391" spans="1:12">
      <c r="A2391" s="83" t="s">
        <v>6923</v>
      </c>
      <c r="B2391" s="83" t="s">
        <v>6924</v>
      </c>
      <c r="D2391" s="83" t="s">
        <v>6919</v>
      </c>
      <c r="L2391" s="83">
        <f t="shared" si="37"/>
        <v>5</v>
      </c>
    </row>
    <row r="2392" spans="1:12">
      <c r="A2392" s="83" t="s">
        <v>6925</v>
      </c>
      <c r="B2392" s="83" t="s">
        <v>6926</v>
      </c>
      <c r="D2392" s="83" t="s">
        <v>6919</v>
      </c>
      <c r="L2392" s="83">
        <f t="shared" si="37"/>
        <v>5</v>
      </c>
    </row>
    <row r="2393" spans="1:12">
      <c r="A2393" s="83" t="s">
        <v>6927</v>
      </c>
      <c r="B2393" s="83" t="s">
        <v>6928</v>
      </c>
      <c r="D2393" s="83" t="s">
        <v>6919</v>
      </c>
      <c r="L2393" s="83">
        <f t="shared" si="37"/>
        <v>5</v>
      </c>
    </row>
    <row r="2394" spans="1:12">
      <c r="A2394" s="83" t="s">
        <v>6929</v>
      </c>
      <c r="B2394" s="83" t="s">
        <v>6930</v>
      </c>
      <c r="D2394" s="83" t="s">
        <v>470</v>
      </c>
      <c r="L2394" s="83">
        <f t="shared" si="37"/>
        <v>4</v>
      </c>
    </row>
    <row r="2395" spans="1:12">
      <c r="A2395" s="83" t="s">
        <v>6931</v>
      </c>
      <c r="B2395" s="83" t="s">
        <v>6932</v>
      </c>
      <c r="D2395" s="83" t="s">
        <v>6929</v>
      </c>
      <c r="L2395" s="83">
        <f t="shared" si="37"/>
        <v>5</v>
      </c>
    </row>
    <row r="2396" spans="1:12">
      <c r="A2396" s="83" t="s">
        <v>6933</v>
      </c>
      <c r="B2396" s="83" t="s">
        <v>6934</v>
      </c>
      <c r="D2396" s="83" t="s">
        <v>6929</v>
      </c>
      <c r="L2396" s="83">
        <f t="shared" si="37"/>
        <v>5</v>
      </c>
    </row>
    <row r="2397" spans="1:12">
      <c r="A2397" s="83" t="s">
        <v>6935</v>
      </c>
      <c r="B2397" s="83" t="s">
        <v>6936</v>
      </c>
      <c r="D2397" s="83" t="s">
        <v>6929</v>
      </c>
      <c r="L2397" s="83">
        <f t="shared" si="37"/>
        <v>5</v>
      </c>
    </row>
    <row r="2398" spans="1:12">
      <c r="A2398" s="83" t="s">
        <v>6937</v>
      </c>
      <c r="B2398" s="83" t="s">
        <v>6938</v>
      </c>
      <c r="D2398" s="83" t="s">
        <v>6929</v>
      </c>
      <c r="L2398" s="83">
        <f t="shared" si="37"/>
        <v>5</v>
      </c>
    </row>
    <row r="2399" spans="1:12">
      <c r="A2399" s="83" t="s">
        <v>6939</v>
      </c>
      <c r="B2399" s="83" t="s">
        <v>6940</v>
      </c>
      <c r="D2399" s="83" t="s">
        <v>6929</v>
      </c>
      <c r="L2399" s="83">
        <f t="shared" si="37"/>
        <v>5</v>
      </c>
    </row>
    <row r="2400" spans="1:12">
      <c r="A2400" s="83" t="s">
        <v>6941</v>
      </c>
      <c r="B2400" s="83" t="s">
        <v>6942</v>
      </c>
      <c r="D2400" s="83" t="s">
        <v>470</v>
      </c>
      <c r="L2400" s="83">
        <f t="shared" si="37"/>
        <v>4</v>
      </c>
    </row>
    <row r="2401" spans="1:12">
      <c r="A2401" s="83" t="s">
        <v>6943</v>
      </c>
      <c r="B2401" s="83" t="s">
        <v>6944</v>
      </c>
      <c r="D2401" s="83" t="s">
        <v>6941</v>
      </c>
      <c r="L2401" s="83">
        <f t="shared" si="37"/>
        <v>5</v>
      </c>
    </row>
    <row r="2402" spans="1:12">
      <c r="A2402" s="83" t="s">
        <v>6945</v>
      </c>
      <c r="B2402" s="83" t="s">
        <v>6946</v>
      </c>
      <c r="D2402" s="83" t="s">
        <v>6941</v>
      </c>
      <c r="L2402" s="83">
        <f t="shared" si="37"/>
        <v>5</v>
      </c>
    </row>
    <row r="2403" spans="1:12">
      <c r="A2403" s="83" t="s">
        <v>6947</v>
      </c>
      <c r="B2403" s="83" t="s">
        <v>6948</v>
      </c>
      <c r="D2403" s="83" t="s">
        <v>6941</v>
      </c>
      <c r="L2403" s="83">
        <f t="shared" si="37"/>
        <v>5</v>
      </c>
    </row>
    <row r="2404" spans="1:12">
      <c r="A2404" s="83" t="s">
        <v>6949</v>
      </c>
      <c r="B2404" s="83" t="s">
        <v>6950</v>
      </c>
      <c r="D2404" s="83" t="s">
        <v>6941</v>
      </c>
      <c r="L2404" s="83">
        <f t="shared" si="37"/>
        <v>5</v>
      </c>
    </row>
    <row r="2405" spans="1:12">
      <c r="A2405" s="83" t="s">
        <v>6951</v>
      </c>
      <c r="B2405" s="83" t="s">
        <v>6952</v>
      </c>
      <c r="D2405" s="83" t="s">
        <v>6941</v>
      </c>
      <c r="L2405" s="83">
        <f t="shared" si="37"/>
        <v>5</v>
      </c>
    </row>
    <row r="2406" spans="1:12">
      <c r="A2406" s="83" t="s">
        <v>6953</v>
      </c>
      <c r="B2406" s="83" t="s">
        <v>6954</v>
      </c>
      <c r="D2406" s="83" t="s">
        <v>6941</v>
      </c>
      <c r="L2406" s="83">
        <f t="shared" si="37"/>
        <v>5</v>
      </c>
    </row>
    <row r="2407" spans="1:12">
      <c r="A2407" s="83" t="s">
        <v>6955</v>
      </c>
      <c r="B2407" s="83" t="s">
        <v>6956</v>
      </c>
      <c r="D2407" s="83" t="s">
        <v>6941</v>
      </c>
      <c r="L2407" s="83">
        <f t="shared" si="37"/>
        <v>5</v>
      </c>
    </row>
    <row r="2408" spans="1:12">
      <c r="A2408" s="83" t="s">
        <v>6957</v>
      </c>
      <c r="B2408" s="83" t="s">
        <v>6958</v>
      </c>
      <c r="D2408" s="83" t="s">
        <v>6941</v>
      </c>
      <c r="L2408" s="83">
        <f t="shared" si="37"/>
        <v>5</v>
      </c>
    </row>
    <row r="2409" spans="1:12">
      <c r="A2409" s="83" t="s">
        <v>6959</v>
      </c>
      <c r="B2409" s="83" t="s">
        <v>6960</v>
      </c>
      <c r="D2409" s="83" t="s">
        <v>6941</v>
      </c>
      <c r="L2409" s="83">
        <f t="shared" si="37"/>
        <v>5</v>
      </c>
    </row>
    <row r="2410" spans="1:12">
      <c r="A2410" s="83" t="s">
        <v>6961</v>
      </c>
      <c r="B2410" s="83" t="s">
        <v>6962</v>
      </c>
      <c r="D2410" s="83" t="s">
        <v>6941</v>
      </c>
      <c r="L2410" s="83">
        <f t="shared" si="37"/>
        <v>5</v>
      </c>
    </row>
    <row r="2411" spans="1:12">
      <c r="A2411" s="83" t="s">
        <v>6963</v>
      </c>
      <c r="B2411" s="83" t="s">
        <v>6964</v>
      </c>
      <c r="D2411" s="83" t="s">
        <v>6941</v>
      </c>
      <c r="L2411" s="83">
        <f t="shared" si="37"/>
        <v>5</v>
      </c>
    </row>
    <row r="2412" spans="1:12">
      <c r="A2412" s="83" t="s">
        <v>6965</v>
      </c>
      <c r="B2412" s="83" t="s">
        <v>6966</v>
      </c>
      <c r="D2412" s="83" t="s">
        <v>6941</v>
      </c>
      <c r="L2412" s="83">
        <f t="shared" si="37"/>
        <v>5</v>
      </c>
    </row>
    <row r="2413" spans="1:12">
      <c r="A2413" s="83" t="s">
        <v>6967</v>
      </c>
      <c r="B2413" s="83" t="s">
        <v>6968</v>
      </c>
      <c r="D2413" s="83" t="s">
        <v>470</v>
      </c>
      <c r="L2413" s="83">
        <f t="shared" si="37"/>
        <v>4</v>
      </c>
    </row>
    <row r="2414" spans="1:12">
      <c r="A2414" s="83" t="s">
        <v>6969</v>
      </c>
      <c r="B2414" s="83" t="s">
        <v>6970</v>
      </c>
      <c r="D2414" s="83" t="s">
        <v>6967</v>
      </c>
      <c r="L2414" s="83">
        <f t="shared" si="37"/>
        <v>5</v>
      </c>
    </row>
    <row r="2415" spans="1:12">
      <c r="A2415" s="83" t="s">
        <v>6971</v>
      </c>
      <c r="B2415" s="83" t="s">
        <v>6972</v>
      </c>
      <c r="D2415" s="83" t="s">
        <v>6967</v>
      </c>
      <c r="L2415" s="83">
        <f t="shared" si="37"/>
        <v>5</v>
      </c>
    </row>
    <row r="2416" spans="1:12">
      <c r="A2416" s="83" t="s">
        <v>6973</v>
      </c>
      <c r="B2416" s="83" t="s">
        <v>6974</v>
      </c>
      <c r="D2416" s="83" t="s">
        <v>6967</v>
      </c>
      <c r="L2416" s="83">
        <f t="shared" si="37"/>
        <v>5</v>
      </c>
    </row>
    <row r="2417" spans="1:12">
      <c r="A2417" s="83" t="s">
        <v>6975</v>
      </c>
      <c r="B2417" s="83" t="s">
        <v>6976</v>
      </c>
      <c r="D2417" s="83" t="s">
        <v>6967</v>
      </c>
      <c r="L2417" s="83">
        <f t="shared" si="37"/>
        <v>5</v>
      </c>
    </row>
    <row r="2418" spans="1:12">
      <c r="A2418" s="83" t="s">
        <v>6977</v>
      </c>
      <c r="B2418" s="83" t="s">
        <v>6978</v>
      </c>
      <c r="D2418" s="83" t="s">
        <v>470</v>
      </c>
      <c r="L2418" s="83">
        <f t="shared" si="37"/>
        <v>4</v>
      </c>
    </row>
    <row r="2419" spans="1:12">
      <c r="A2419" s="83" t="s">
        <v>6979</v>
      </c>
      <c r="B2419" s="83" t="s">
        <v>6980</v>
      </c>
      <c r="D2419" s="83" t="s">
        <v>6977</v>
      </c>
      <c r="L2419" s="83">
        <f t="shared" si="37"/>
        <v>5</v>
      </c>
    </row>
    <row r="2420" spans="1:12">
      <c r="A2420" s="83" t="s">
        <v>6981</v>
      </c>
      <c r="B2420" s="83" t="s">
        <v>6982</v>
      </c>
      <c r="D2420" s="83" t="s">
        <v>6977</v>
      </c>
      <c r="L2420" s="83">
        <f t="shared" si="37"/>
        <v>5</v>
      </c>
    </row>
    <row r="2421" spans="1:12">
      <c r="A2421" s="83" t="s">
        <v>6983</v>
      </c>
      <c r="B2421" s="83" t="s">
        <v>6984</v>
      </c>
      <c r="D2421" s="83" t="s">
        <v>6977</v>
      </c>
      <c r="L2421" s="83">
        <f t="shared" si="37"/>
        <v>5</v>
      </c>
    </row>
    <row r="2422" spans="1:12">
      <c r="A2422" s="83" t="s">
        <v>6985</v>
      </c>
      <c r="B2422" s="83" t="s">
        <v>6986</v>
      </c>
      <c r="D2422" s="83" t="s">
        <v>6977</v>
      </c>
      <c r="L2422" s="83">
        <f t="shared" si="37"/>
        <v>5</v>
      </c>
    </row>
    <row r="2423" spans="1:12">
      <c r="A2423" s="83" t="s">
        <v>6987</v>
      </c>
      <c r="B2423" s="83" t="s">
        <v>6988</v>
      </c>
      <c r="D2423" s="83" t="s">
        <v>470</v>
      </c>
      <c r="L2423" s="83">
        <f t="shared" si="37"/>
        <v>4</v>
      </c>
    </row>
    <row r="2424" spans="1:12">
      <c r="A2424" s="83" t="s">
        <v>6989</v>
      </c>
      <c r="B2424" s="83" t="s">
        <v>6990</v>
      </c>
      <c r="D2424" s="83" t="s">
        <v>6987</v>
      </c>
      <c r="L2424" s="83">
        <f t="shared" si="37"/>
        <v>5</v>
      </c>
    </row>
    <row r="2425" spans="1:12">
      <c r="A2425" s="83" t="s">
        <v>6991</v>
      </c>
      <c r="B2425" s="83" t="s">
        <v>6992</v>
      </c>
      <c r="D2425" s="83" t="s">
        <v>6987</v>
      </c>
      <c r="L2425" s="83">
        <f t="shared" si="37"/>
        <v>5</v>
      </c>
    </row>
    <row r="2426" spans="1:12">
      <c r="A2426" s="83" t="s">
        <v>6993</v>
      </c>
      <c r="B2426" s="83" t="s">
        <v>6994</v>
      </c>
      <c r="D2426" s="83" t="s">
        <v>6987</v>
      </c>
      <c r="L2426" s="83">
        <f t="shared" si="37"/>
        <v>5</v>
      </c>
    </row>
    <row r="2427" spans="1:12">
      <c r="A2427" s="83" t="s">
        <v>6995</v>
      </c>
      <c r="B2427" s="83" t="s">
        <v>6996</v>
      </c>
      <c r="D2427" s="83" t="s">
        <v>6987</v>
      </c>
      <c r="L2427" s="83">
        <f t="shared" si="37"/>
        <v>5</v>
      </c>
    </row>
    <row r="2428" spans="1:12">
      <c r="A2428" s="83" t="s">
        <v>6997</v>
      </c>
      <c r="B2428" s="83" t="s">
        <v>6998</v>
      </c>
      <c r="D2428" s="83" t="s">
        <v>6987</v>
      </c>
      <c r="L2428" s="83">
        <f t="shared" si="37"/>
        <v>5</v>
      </c>
    </row>
    <row r="2429" spans="1:12">
      <c r="A2429" s="83" t="s">
        <v>6999</v>
      </c>
      <c r="B2429" s="83" t="s">
        <v>7000</v>
      </c>
      <c r="D2429" s="83" t="s">
        <v>6987</v>
      </c>
      <c r="L2429" s="83">
        <f t="shared" si="37"/>
        <v>5</v>
      </c>
    </row>
    <row r="2430" spans="1:12">
      <c r="A2430" s="83" t="s">
        <v>7001</v>
      </c>
      <c r="B2430" s="83" t="s">
        <v>7002</v>
      </c>
      <c r="D2430" s="83" t="s">
        <v>6987</v>
      </c>
      <c r="L2430" s="83">
        <f t="shared" si="37"/>
        <v>5</v>
      </c>
    </row>
    <row r="2431" spans="1:12">
      <c r="A2431" s="83" t="s">
        <v>7003</v>
      </c>
      <c r="B2431" s="83" t="s">
        <v>7004</v>
      </c>
      <c r="D2431" s="83" t="s">
        <v>6987</v>
      </c>
      <c r="L2431" s="83">
        <f t="shared" si="37"/>
        <v>5</v>
      </c>
    </row>
    <row r="2432" spans="1:12">
      <c r="A2432" s="83" t="s">
        <v>7005</v>
      </c>
      <c r="B2432" s="83" t="s">
        <v>7006</v>
      </c>
      <c r="D2432" s="83" t="s">
        <v>6987</v>
      </c>
      <c r="L2432" s="83">
        <f t="shared" si="37"/>
        <v>5</v>
      </c>
    </row>
    <row r="2433" spans="1:12">
      <c r="A2433" s="83" t="s">
        <v>7007</v>
      </c>
      <c r="B2433" s="83" t="s">
        <v>7008</v>
      </c>
      <c r="D2433" s="83" t="s">
        <v>470</v>
      </c>
      <c r="L2433" s="83">
        <f t="shared" si="37"/>
        <v>4</v>
      </c>
    </row>
    <row r="2434" spans="1:12">
      <c r="A2434" s="83" t="s">
        <v>7009</v>
      </c>
      <c r="B2434" s="83" t="s">
        <v>7010</v>
      </c>
      <c r="D2434" s="83" t="s">
        <v>7007</v>
      </c>
      <c r="L2434" s="83">
        <f t="shared" si="37"/>
        <v>5</v>
      </c>
    </row>
    <row r="2435" spans="1:12">
      <c r="A2435" s="83" t="s">
        <v>7011</v>
      </c>
      <c r="B2435" s="83" t="s">
        <v>7012</v>
      </c>
      <c r="D2435" s="83" t="s">
        <v>7007</v>
      </c>
      <c r="L2435" s="83">
        <f t="shared" si="37"/>
        <v>5</v>
      </c>
    </row>
    <row r="2436" spans="1:12">
      <c r="A2436" s="83" t="s">
        <v>7013</v>
      </c>
      <c r="B2436" s="83" t="s">
        <v>7014</v>
      </c>
      <c r="D2436" s="83" t="s">
        <v>7007</v>
      </c>
      <c r="L2436" s="83">
        <f t="shared" ref="L2436:L2499" si="38">LEN(TRIM(A2436))</f>
        <v>5</v>
      </c>
    </row>
    <row r="2437" spans="1:12">
      <c r="A2437" s="83" t="s">
        <v>7015</v>
      </c>
      <c r="B2437" s="83" t="s">
        <v>7016</v>
      </c>
      <c r="D2437" s="83" t="s">
        <v>7007</v>
      </c>
      <c r="L2437" s="83">
        <f t="shared" si="38"/>
        <v>5</v>
      </c>
    </row>
    <row r="2438" spans="1:12">
      <c r="A2438" s="83" t="s">
        <v>7017</v>
      </c>
      <c r="B2438" s="83" t="s">
        <v>7018</v>
      </c>
      <c r="D2438" s="83" t="s">
        <v>7007</v>
      </c>
      <c r="L2438" s="83">
        <f t="shared" si="38"/>
        <v>5</v>
      </c>
    </row>
    <row r="2439" spans="1:12">
      <c r="A2439" s="83" t="s">
        <v>7019</v>
      </c>
      <c r="B2439" s="83" t="s">
        <v>7020</v>
      </c>
      <c r="D2439" s="83" t="s">
        <v>7007</v>
      </c>
      <c r="L2439" s="83">
        <f t="shared" si="38"/>
        <v>5</v>
      </c>
    </row>
    <row r="2440" spans="1:12">
      <c r="A2440" s="83" t="s">
        <v>7021</v>
      </c>
      <c r="B2440" s="83" t="s">
        <v>7022</v>
      </c>
      <c r="D2440" s="83" t="s">
        <v>7007</v>
      </c>
      <c r="L2440" s="83">
        <f t="shared" si="38"/>
        <v>5</v>
      </c>
    </row>
    <row r="2441" spans="1:12">
      <c r="A2441" s="83" t="s">
        <v>7023</v>
      </c>
      <c r="B2441" s="83" t="s">
        <v>7024</v>
      </c>
      <c r="D2441" s="83" t="s">
        <v>470</v>
      </c>
      <c r="L2441" s="83">
        <f t="shared" si="38"/>
        <v>4</v>
      </c>
    </row>
    <row r="2442" spans="1:12">
      <c r="A2442" s="83" t="s">
        <v>7025</v>
      </c>
      <c r="B2442" s="83" t="s">
        <v>7026</v>
      </c>
      <c r="D2442" s="83" t="s">
        <v>7023</v>
      </c>
      <c r="L2442" s="83">
        <f t="shared" si="38"/>
        <v>5</v>
      </c>
    </row>
    <row r="2443" spans="1:12">
      <c r="A2443" s="83" t="s">
        <v>7027</v>
      </c>
      <c r="B2443" s="83" t="s">
        <v>7028</v>
      </c>
      <c r="D2443" s="83" t="s">
        <v>7023</v>
      </c>
      <c r="L2443" s="83">
        <f t="shared" si="38"/>
        <v>5</v>
      </c>
    </row>
    <row r="2444" spans="1:12">
      <c r="A2444" s="83" t="s">
        <v>7029</v>
      </c>
      <c r="B2444" s="83" t="s">
        <v>7030</v>
      </c>
      <c r="D2444" s="83" t="s">
        <v>7023</v>
      </c>
      <c r="L2444" s="83">
        <f t="shared" si="38"/>
        <v>5</v>
      </c>
    </row>
    <row r="2445" spans="1:12">
      <c r="A2445" s="83" t="s">
        <v>7031</v>
      </c>
      <c r="B2445" s="83" t="s">
        <v>7032</v>
      </c>
      <c r="D2445" s="83" t="s">
        <v>7023</v>
      </c>
      <c r="L2445" s="83">
        <f t="shared" si="38"/>
        <v>5</v>
      </c>
    </row>
    <row r="2446" spans="1:12">
      <c r="A2446" s="83" t="s">
        <v>7033</v>
      </c>
      <c r="B2446" s="83" t="s">
        <v>7034</v>
      </c>
      <c r="D2446" s="83" t="s">
        <v>7023</v>
      </c>
      <c r="L2446" s="83">
        <f t="shared" si="38"/>
        <v>5</v>
      </c>
    </row>
    <row r="2447" spans="1:12">
      <c r="A2447" s="83" t="s">
        <v>7035</v>
      </c>
      <c r="B2447" s="83" t="s">
        <v>7036</v>
      </c>
      <c r="D2447" s="83" t="s">
        <v>7023</v>
      </c>
      <c r="L2447" s="83">
        <f t="shared" si="38"/>
        <v>5</v>
      </c>
    </row>
    <row r="2448" spans="1:12">
      <c r="A2448" s="83" t="s">
        <v>7037</v>
      </c>
      <c r="B2448" s="83" t="s">
        <v>7038</v>
      </c>
      <c r="D2448" s="83" t="s">
        <v>7023</v>
      </c>
      <c r="L2448" s="83">
        <f t="shared" si="38"/>
        <v>5</v>
      </c>
    </row>
    <row r="2449" spans="1:12">
      <c r="A2449" s="83" t="s">
        <v>7039</v>
      </c>
      <c r="B2449" s="83" t="s">
        <v>7040</v>
      </c>
      <c r="D2449" s="83" t="s">
        <v>7023</v>
      </c>
      <c r="L2449" s="83">
        <f t="shared" si="38"/>
        <v>5</v>
      </c>
    </row>
    <row r="2450" spans="1:12">
      <c r="A2450" s="83" t="s">
        <v>7041</v>
      </c>
      <c r="B2450" s="83" t="s">
        <v>7042</v>
      </c>
      <c r="D2450" s="83" t="s">
        <v>470</v>
      </c>
      <c r="L2450" s="83">
        <f t="shared" si="38"/>
        <v>4</v>
      </c>
    </row>
    <row r="2451" spans="1:12">
      <c r="A2451" s="83" t="s">
        <v>7043</v>
      </c>
      <c r="B2451" s="83" t="s">
        <v>7044</v>
      </c>
      <c r="D2451" s="83" t="s">
        <v>7041</v>
      </c>
      <c r="L2451" s="83">
        <f t="shared" si="38"/>
        <v>5</v>
      </c>
    </row>
    <row r="2452" spans="1:12">
      <c r="A2452" s="83" t="s">
        <v>7045</v>
      </c>
      <c r="B2452" s="83" t="s">
        <v>7046</v>
      </c>
      <c r="D2452" s="83" t="s">
        <v>7041</v>
      </c>
      <c r="L2452" s="83">
        <f t="shared" si="38"/>
        <v>5</v>
      </c>
    </row>
    <row r="2453" spans="1:12">
      <c r="A2453" s="83" t="s">
        <v>7047</v>
      </c>
      <c r="B2453" s="83" t="s">
        <v>7048</v>
      </c>
      <c r="D2453" s="83" t="s">
        <v>7041</v>
      </c>
      <c r="L2453" s="83">
        <f t="shared" si="38"/>
        <v>5</v>
      </c>
    </row>
    <row r="2454" spans="1:12">
      <c r="A2454" s="83" t="s">
        <v>7049</v>
      </c>
      <c r="B2454" s="83" t="s">
        <v>7050</v>
      </c>
      <c r="D2454" s="83" t="s">
        <v>7041</v>
      </c>
      <c r="L2454" s="83">
        <f t="shared" si="38"/>
        <v>5</v>
      </c>
    </row>
    <row r="2455" spans="1:12">
      <c r="A2455" s="83" t="s">
        <v>7051</v>
      </c>
      <c r="B2455" s="83" t="s">
        <v>7052</v>
      </c>
      <c r="D2455" s="83" t="s">
        <v>7041</v>
      </c>
      <c r="L2455" s="83">
        <f t="shared" si="38"/>
        <v>5</v>
      </c>
    </row>
    <row r="2456" spans="1:12">
      <c r="A2456" s="83" t="s">
        <v>7053</v>
      </c>
      <c r="B2456" s="83" t="s">
        <v>7054</v>
      </c>
      <c r="D2456" s="83" t="s">
        <v>7041</v>
      </c>
      <c r="L2456" s="83">
        <f t="shared" si="38"/>
        <v>5</v>
      </c>
    </row>
    <row r="2457" spans="1:12">
      <c r="A2457" s="83" t="s">
        <v>7055</v>
      </c>
      <c r="B2457" s="83" t="s">
        <v>7056</v>
      </c>
      <c r="D2457" s="83" t="s">
        <v>7041</v>
      </c>
      <c r="L2457" s="83">
        <f t="shared" si="38"/>
        <v>5</v>
      </c>
    </row>
    <row r="2458" spans="1:12">
      <c r="A2458" s="83" t="s">
        <v>7057</v>
      </c>
      <c r="B2458" s="83" t="s">
        <v>7058</v>
      </c>
      <c r="D2458" s="83" t="s">
        <v>7041</v>
      </c>
      <c r="L2458" s="83">
        <f t="shared" si="38"/>
        <v>5</v>
      </c>
    </row>
    <row r="2459" spans="1:12">
      <c r="A2459" s="83" t="s">
        <v>7059</v>
      </c>
      <c r="B2459" s="83" t="s">
        <v>7060</v>
      </c>
      <c r="D2459" s="83" t="s">
        <v>7041</v>
      </c>
      <c r="L2459" s="83">
        <f t="shared" si="38"/>
        <v>5</v>
      </c>
    </row>
    <row r="2460" spans="1:12">
      <c r="A2460" s="83" t="s">
        <v>472</v>
      </c>
      <c r="B2460" s="83" t="s">
        <v>473</v>
      </c>
      <c r="L2460" s="83">
        <f t="shared" si="38"/>
        <v>2</v>
      </c>
    </row>
    <row r="2461" spans="1:12">
      <c r="A2461" s="83" t="s">
        <v>474</v>
      </c>
      <c r="B2461" s="83" t="s">
        <v>475</v>
      </c>
      <c r="L2461" s="83">
        <f t="shared" si="38"/>
        <v>2</v>
      </c>
    </row>
    <row r="2462" spans="1:12">
      <c r="A2462" s="83" t="s">
        <v>476</v>
      </c>
      <c r="B2462" s="83" t="s">
        <v>477</v>
      </c>
      <c r="L2462" s="83">
        <f t="shared" si="38"/>
        <v>2</v>
      </c>
    </row>
    <row r="2463" spans="1:12">
      <c r="A2463" s="83" t="s">
        <v>478</v>
      </c>
      <c r="B2463" s="83" t="s">
        <v>7061</v>
      </c>
      <c r="L2463" s="83">
        <f t="shared" si="38"/>
        <v>2</v>
      </c>
    </row>
    <row r="2464" spans="1:12">
      <c r="A2464" s="83" t="s">
        <v>480</v>
      </c>
      <c r="B2464" s="83" t="s">
        <v>481</v>
      </c>
      <c r="L2464" s="83">
        <f t="shared" si="38"/>
        <v>2</v>
      </c>
    </row>
    <row r="2465" spans="1:12">
      <c r="A2465" s="83" t="s">
        <v>482</v>
      </c>
      <c r="B2465" s="83" t="s">
        <v>7062</v>
      </c>
      <c r="L2465" s="83">
        <f t="shared" si="38"/>
        <v>2</v>
      </c>
    </row>
    <row r="2466" spans="1:12">
      <c r="A2466" s="83" t="s">
        <v>484</v>
      </c>
      <c r="B2466" s="83" t="s">
        <v>485</v>
      </c>
      <c r="L2466" s="83">
        <f t="shared" si="38"/>
        <v>2</v>
      </c>
    </row>
    <row r="2467" spans="1:12">
      <c r="A2467" s="83" t="s">
        <v>486</v>
      </c>
      <c r="B2467" s="83" t="s">
        <v>487</v>
      </c>
      <c r="L2467" s="83">
        <f t="shared" si="38"/>
        <v>2</v>
      </c>
    </row>
    <row r="2468" spans="1:12">
      <c r="A2468" s="83" t="s">
        <v>59</v>
      </c>
      <c r="B2468" s="83" t="s">
        <v>7063</v>
      </c>
      <c r="L2468" s="83">
        <f t="shared" si="38"/>
        <v>2</v>
      </c>
    </row>
    <row r="2469" spans="1:12">
      <c r="A2469" s="83" t="s">
        <v>7064</v>
      </c>
      <c r="B2469" s="83" t="s">
        <v>7065</v>
      </c>
      <c r="D2469" s="83" t="s">
        <v>59</v>
      </c>
      <c r="L2469" s="83">
        <f t="shared" si="38"/>
        <v>3</v>
      </c>
    </row>
    <row r="2470" spans="1:12">
      <c r="A2470" s="83" t="s">
        <v>7066</v>
      </c>
      <c r="B2470" s="83" t="s">
        <v>7067</v>
      </c>
      <c r="D2470" s="83" t="s">
        <v>7064</v>
      </c>
      <c r="L2470" s="83">
        <f t="shared" si="38"/>
        <v>4</v>
      </c>
    </row>
    <row r="2471" spans="1:12">
      <c r="A2471" s="83" t="s">
        <v>7068</v>
      </c>
      <c r="B2471" s="83" t="s">
        <v>7069</v>
      </c>
      <c r="D2471" s="83" t="s">
        <v>7066</v>
      </c>
      <c r="L2471" s="83">
        <f t="shared" si="38"/>
        <v>5</v>
      </c>
    </row>
    <row r="2472" spans="1:12">
      <c r="A2472" s="83" t="s">
        <v>7070</v>
      </c>
      <c r="B2472" s="83" t="s">
        <v>7071</v>
      </c>
      <c r="D2472" s="83" t="s">
        <v>7066</v>
      </c>
      <c r="L2472" s="83">
        <f t="shared" si="38"/>
        <v>5</v>
      </c>
    </row>
    <row r="2473" spans="1:12">
      <c r="A2473" s="83" t="s">
        <v>7072</v>
      </c>
      <c r="B2473" s="83" t="s">
        <v>7073</v>
      </c>
      <c r="D2473" s="83" t="s">
        <v>7066</v>
      </c>
      <c r="L2473" s="83">
        <f t="shared" si="38"/>
        <v>5</v>
      </c>
    </row>
    <row r="2474" spans="1:12">
      <c r="A2474" s="83" t="s">
        <v>7074</v>
      </c>
      <c r="B2474" s="83" t="s">
        <v>7075</v>
      </c>
      <c r="D2474" s="83" t="s">
        <v>7064</v>
      </c>
      <c r="L2474" s="83">
        <f t="shared" si="38"/>
        <v>4</v>
      </c>
    </row>
    <row r="2475" spans="1:12">
      <c r="A2475" s="83" t="s">
        <v>7076</v>
      </c>
      <c r="B2475" s="83" t="s">
        <v>7077</v>
      </c>
      <c r="D2475" s="83" t="s">
        <v>7074</v>
      </c>
      <c r="L2475" s="83">
        <f t="shared" si="38"/>
        <v>5</v>
      </c>
    </row>
    <row r="2476" spans="1:12">
      <c r="A2476" s="83" t="s">
        <v>7078</v>
      </c>
      <c r="B2476" s="83" t="s">
        <v>7079</v>
      </c>
      <c r="D2476" s="83" t="s">
        <v>7074</v>
      </c>
      <c r="L2476" s="83">
        <f t="shared" si="38"/>
        <v>5</v>
      </c>
    </row>
    <row r="2477" spans="1:12">
      <c r="A2477" s="83" t="s">
        <v>7080</v>
      </c>
      <c r="B2477" s="83" t="s">
        <v>7081</v>
      </c>
      <c r="D2477" s="83" t="s">
        <v>7074</v>
      </c>
      <c r="L2477" s="83">
        <f t="shared" si="38"/>
        <v>5</v>
      </c>
    </row>
    <row r="2478" spans="1:12">
      <c r="A2478" s="83" t="s">
        <v>7082</v>
      </c>
      <c r="B2478" s="83" t="s">
        <v>7083</v>
      </c>
      <c r="D2478" s="83" t="s">
        <v>7064</v>
      </c>
      <c r="L2478" s="83">
        <f t="shared" si="38"/>
        <v>4</v>
      </c>
    </row>
    <row r="2479" spans="1:12">
      <c r="A2479" s="83" t="s">
        <v>7084</v>
      </c>
      <c r="B2479" s="83" t="s">
        <v>7085</v>
      </c>
      <c r="D2479" s="83" t="s">
        <v>7082</v>
      </c>
      <c r="L2479" s="83">
        <f t="shared" si="38"/>
        <v>5</v>
      </c>
    </row>
    <row r="2480" spans="1:12">
      <c r="A2480" s="83" t="s">
        <v>7086</v>
      </c>
      <c r="B2480" s="83" t="s">
        <v>7087</v>
      </c>
      <c r="D2480" s="83" t="s">
        <v>7082</v>
      </c>
      <c r="L2480" s="83">
        <f t="shared" si="38"/>
        <v>5</v>
      </c>
    </row>
    <row r="2481" spans="1:12">
      <c r="A2481" s="83" t="s">
        <v>7088</v>
      </c>
      <c r="B2481" s="83" t="s">
        <v>7089</v>
      </c>
      <c r="D2481" s="83" t="s">
        <v>7082</v>
      </c>
      <c r="L2481" s="83">
        <f t="shared" si="38"/>
        <v>5</v>
      </c>
    </row>
    <row r="2482" spans="1:12">
      <c r="A2482" s="83" t="s">
        <v>7090</v>
      </c>
      <c r="B2482" s="83" t="s">
        <v>7091</v>
      </c>
      <c r="D2482" s="83" t="s">
        <v>59</v>
      </c>
      <c r="L2482" s="83">
        <f t="shared" si="38"/>
        <v>3</v>
      </c>
    </row>
    <row r="2483" spans="1:12">
      <c r="A2483" s="83" t="s">
        <v>7092</v>
      </c>
      <c r="B2483" s="83" t="s">
        <v>7093</v>
      </c>
      <c r="D2483" s="83" t="s">
        <v>7090</v>
      </c>
      <c r="L2483" s="83">
        <f t="shared" si="38"/>
        <v>4</v>
      </c>
    </row>
    <row r="2484" spans="1:12">
      <c r="A2484" s="83" t="s">
        <v>7094</v>
      </c>
      <c r="B2484" s="83" t="s">
        <v>7095</v>
      </c>
      <c r="D2484" s="83" t="s">
        <v>7092</v>
      </c>
      <c r="L2484" s="83">
        <f t="shared" si="38"/>
        <v>5</v>
      </c>
    </row>
    <row r="2485" spans="1:12">
      <c r="A2485" s="83" t="s">
        <v>7096</v>
      </c>
      <c r="B2485" s="83" t="s">
        <v>7097</v>
      </c>
      <c r="D2485" s="83" t="s">
        <v>7092</v>
      </c>
      <c r="L2485" s="83">
        <f t="shared" si="38"/>
        <v>5</v>
      </c>
    </row>
    <row r="2486" spans="1:12">
      <c r="A2486" s="83" t="s">
        <v>7098</v>
      </c>
      <c r="B2486" s="83" t="s">
        <v>7099</v>
      </c>
      <c r="D2486" s="83" t="s">
        <v>7092</v>
      </c>
      <c r="L2486" s="83">
        <f t="shared" si="38"/>
        <v>5</v>
      </c>
    </row>
    <row r="2487" spans="1:12">
      <c r="A2487" s="83" t="s">
        <v>7100</v>
      </c>
      <c r="B2487" s="83" t="s">
        <v>7101</v>
      </c>
      <c r="D2487" s="83" t="s">
        <v>7090</v>
      </c>
      <c r="L2487" s="83">
        <f t="shared" si="38"/>
        <v>4</v>
      </c>
    </row>
    <row r="2488" spans="1:12">
      <c r="A2488" s="83" t="s">
        <v>7102</v>
      </c>
      <c r="B2488" s="83" t="s">
        <v>7103</v>
      </c>
      <c r="D2488" s="83" t="s">
        <v>7100</v>
      </c>
      <c r="L2488" s="83">
        <f t="shared" si="38"/>
        <v>5</v>
      </c>
    </row>
    <row r="2489" spans="1:12">
      <c r="A2489" s="83" t="s">
        <v>7104</v>
      </c>
      <c r="B2489" s="83" t="s">
        <v>7105</v>
      </c>
      <c r="D2489" s="83" t="s">
        <v>7100</v>
      </c>
      <c r="L2489" s="83">
        <f t="shared" si="38"/>
        <v>5</v>
      </c>
    </row>
    <row r="2490" spans="1:12">
      <c r="A2490" s="83" t="s">
        <v>7106</v>
      </c>
      <c r="B2490" s="83" t="s">
        <v>7107</v>
      </c>
      <c r="D2490" s="83" t="s">
        <v>7100</v>
      </c>
      <c r="L2490" s="83">
        <f t="shared" si="38"/>
        <v>5</v>
      </c>
    </row>
    <row r="2491" spans="1:12">
      <c r="A2491" s="83" t="s">
        <v>7108</v>
      </c>
      <c r="B2491" s="83" t="s">
        <v>7109</v>
      </c>
      <c r="D2491" s="83" t="s">
        <v>7100</v>
      </c>
      <c r="L2491" s="83">
        <f t="shared" si="38"/>
        <v>5</v>
      </c>
    </row>
    <row r="2492" spans="1:12">
      <c r="A2492" s="83" t="s">
        <v>7110</v>
      </c>
      <c r="B2492" s="83" t="s">
        <v>7111</v>
      </c>
      <c r="D2492" s="83" t="s">
        <v>7090</v>
      </c>
      <c r="L2492" s="83">
        <f t="shared" si="38"/>
        <v>4</v>
      </c>
    </row>
    <row r="2493" spans="1:12">
      <c r="A2493" s="83" t="s">
        <v>7112</v>
      </c>
      <c r="B2493" s="83" t="s">
        <v>7111</v>
      </c>
      <c r="D2493" s="83" t="s">
        <v>7110</v>
      </c>
      <c r="L2493" s="83">
        <f t="shared" si="38"/>
        <v>5</v>
      </c>
    </row>
    <row r="2494" spans="1:12">
      <c r="A2494" s="83" t="s">
        <v>7113</v>
      </c>
      <c r="B2494" s="83" t="s">
        <v>7114</v>
      </c>
      <c r="D2494" s="83" t="s">
        <v>59</v>
      </c>
      <c r="L2494" s="83">
        <f t="shared" si="38"/>
        <v>3</v>
      </c>
    </row>
    <row r="2495" spans="1:12">
      <c r="A2495" s="83" t="s">
        <v>7115</v>
      </c>
      <c r="B2495" s="83" t="s">
        <v>7116</v>
      </c>
      <c r="D2495" s="83" t="s">
        <v>7113</v>
      </c>
      <c r="L2495" s="83">
        <f t="shared" si="38"/>
        <v>4</v>
      </c>
    </row>
    <row r="2496" spans="1:12">
      <c r="A2496" s="83" t="s">
        <v>7117</v>
      </c>
      <c r="B2496" s="83" t="s">
        <v>7116</v>
      </c>
      <c r="D2496" s="83" t="s">
        <v>7115</v>
      </c>
      <c r="L2496" s="83">
        <f t="shared" si="38"/>
        <v>5</v>
      </c>
    </row>
    <row r="2497" spans="1:12">
      <c r="A2497" s="83" t="s">
        <v>7118</v>
      </c>
      <c r="B2497" s="83" t="s">
        <v>7119</v>
      </c>
      <c r="D2497" s="83" t="s">
        <v>7113</v>
      </c>
      <c r="L2497" s="83">
        <f t="shared" si="38"/>
        <v>4</v>
      </c>
    </row>
    <row r="2498" spans="1:12">
      <c r="A2498" s="83" t="s">
        <v>7120</v>
      </c>
      <c r="B2498" s="83" t="s">
        <v>7121</v>
      </c>
      <c r="D2498" s="83" t="s">
        <v>7118</v>
      </c>
      <c r="L2498" s="83">
        <f t="shared" si="38"/>
        <v>5</v>
      </c>
    </row>
    <row r="2499" spans="1:12">
      <c r="A2499" s="83" t="s">
        <v>7122</v>
      </c>
      <c r="B2499" s="83" t="s">
        <v>7123</v>
      </c>
      <c r="D2499" s="83" t="s">
        <v>7118</v>
      </c>
      <c r="L2499" s="83">
        <f t="shared" si="38"/>
        <v>5</v>
      </c>
    </row>
    <row r="2500" spans="1:12">
      <c r="A2500" s="83" t="s">
        <v>7124</v>
      </c>
      <c r="B2500" s="83" t="s">
        <v>7125</v>
      </c>
      <c r="D2500" s="83" t="s">
        <v>7118</v>
      </c>
      <c r="L2500" s="83">
        <f t="shared" ref="L2500:L2563" si="39">LEN(TRIM(A2500))</f>
        <v>5</v>
      </c>
    </row>
    <row r="2501" spans="1:12">
      <c r="A2501" s="83" t="s">
        <v>7126</v>
      </c>
      <c r="B2501" s="83" t="s">
        <v>7127</v>
      </c>
      <c r="D2501" s="83" t="s">
        <v>7118</v>
      </c>
      <c r="L2501" s="83">
        <f t="shared" si="39"/>
        <v>5</v>
      </c>
    </row>
    <row r="2502" spans="1:12">
      <c r="A2502" s="83" t="s">
        <v>7128</v>
      </c>
      <c r="B2502" s="83" t="s">
        <v>7129</v>
      </c>
      <c r="D2502" s="83" t="s">
        <v>7118</v>
      </c>
      <c r="L2502" s="83">
        <f t="shared" si="39"/>
        <v>5</v>
      </c>
    </row>
    <row r="2503" spans="1:12">
      <c r="A2503" s="83" t="s">
        <v>7130</v>
      </c>
      <c r="B2503" s="83" t="s">
        <v>7131</v>
      </c>
      <c r="D2503" s="83" t="s">
        <v>7118</v>
      </c>
      <c r="L2503" s="83">
        <f t="shared" si="39"/>
        <v>5</v>
      </c>
    </row>
    <row r="2504" spans="1:12">
      <c r="A2504" s="83" t="s">
        <v>7132</v>
      </c>
      <c r="B2504" s="83" t="s">
        <v>7133</v>
      </c>
      <c r="D2504" s="83" t="s">
        <v>7118</v>
      </c>
      <c r="L2504" s="83">
        <f t="shared" si="39"/>
        <v>5</v>
      </c>
    </row>
    <row r="2505" spans="1:12">
      <c r="A2505" s="83" t="s">
        <v>7134</v>
      </c>
      <c r="B2505" s="83" t="s">
        <v>7135</v>
      </c>
      <c r="D2505" s="83" t="s">
        <v>7113</v>
      </c>
      <c r="L2505" s="83">
        <f t="shared" si="39"/>
        <v>4</v>
      </c>
    </row>
    <row r="2506" spans="1:12">
      <c r="A2506" s="83" t="s">
        <v>7136</v>
      </c>
      <c r="B2506" s="83" t="s">
        <v>7137</v>
      </c>
      <c r="D2506" s="83" t="s">
        <v>7134</v>
      </c>
      <c r="L2506" s="83">
        <f t="shared" si="39"/>
        <v>5</v>
      </c>
    </row>
    <row r="2507" spans="1:12">
      <c r="A2507" s="83" t="s">
        <v>7138</v>
      </c>
      <c r="B2507" s="83" t="s">
        <v>7139</v>
      </c>
      <c r="D2507" s="83" t="s">
        <v>7134</v>
      </c>
      <c r="L2507" s="83">
        <f t="shared" si="39"/>
        <v>5</v>
      </c>
    </row>
    <row r="2508" spans="1:12">
      <c r="A2508" s="83" t="s">
        <v>7140</v>
      </c>
      <c r="B2508" s="83" t="s">
        <v>7141</v>
      </c>
      <c r="D2508" s="83" t="s">
        <v>7134</v>
      </c>
      <c r="L2508" s="83">
        <f t="shared" si="39"/>
        <v>5</v>
      </c>
    </row>
    <row r="2509" spans="1:12">
      <c r="A2509" s="83" t="s">
        <v>7142</v>
      </c>
      <c r="B2509" s="83" t="s">
        <v>7143</v>
      </c>
      <c r="D2509" s="83" t="s">
        <v>7134</v>
      </c>
      <c r="L2509" s="83">
        <f t="shared" si="39"/>
        <v>5</v>
      </c>
    </row>
    <row r="2510" spans="1:12">
      <c r="A2510" s="83" t="s">
        <v>7144</v>
      </c>
      <c r="B2510" s="83" t="s">
        <v>7145</v>
      </c>
      <c r="D2510" s="83" t="s">
        <v>7134</v>
      </c>
      <c r="L2510" s="83">
        <f t="shared" si="39"/>
        <v>5</v>
      </c>
    </row>
    <row r="2511" spans="1:12">
      <c r="A2511" s="83" t="s">
        <v>7146</v>
      </c>
      <c r="B2511" s="83" t="s">
        <v>7147</v>
      </c>
      <c r="D2511" s="83" t="s">
        <v>7134</v>
      </c>
      <c r="L2511" s="83">
        <f t="shared" si="39"/>
        <v>5</v>
      </c>
    </row>
    <row r="2512" spans="1:12">
      <c r="A2512" s="83" t="s">
        <v>7148</v>
      </c>
      <c r="B2512" s="83" t="s">
        <v>7149</v>
      </c>
      <c r="D2512" s="83" t="s">
        <v>7113</v>
      </c>
      <c r="L2512" s="83">
        <f t="shared" si="39"/>
        <v>4</v>
      </c>
    </row>
    <row r="2513" spans="1:12">
      <c r="A2513" s="83" t="s">
        <v>7150</v>
      </c>
      <c r="B2513" s="83" t="s">
        <v>7151</v>
      </c>
      <c r="D2513" s="83" t="s">
        <v>7148</v>
      </c>
      <c r="L2513" s="83">
        <f t="shared" si="39"/>
        <v>5</v>
      </c>
    </row>
    <row r="2514" spans="1:12">
      <c r="A2514" s="83" t="s">
        <v>7152</v>
      </c>
      <c r="B2514" s="83" t="s">
        <v>7153</v>
      </c>
      <c r="D2514" s="83" t="s">
        <v>7148</v>
      </c>
      <c r="L2514" s="83">
        <f t="shared" si="39"/>
        <v>5</v>
      </c>
    </row>
    <row r="2515" spans="1:12">
      <c r="A2515" s="83" t="s">
        <v>7154</v>
      </c>
      <c r="B2515" s="83" t="s">
        <v>7155</v>
      </c>
      <c r="D2515" s="83" t="s">
        <v>59</v>
      </c>
      <c r="L2515" s="83">
        <f t="shared" si="39"/>
        <v>3</v>
      </c>
    </row>
    <row r="2516" spans="1:12">
      <c r="A2516" s="83" t="s">
        <v>7156</v>
      </c>
      <c r="B2516" s="83" t="s">
        <v>7157</v>
      </c>
      <c r="D2516" s="83" t="s">
        <v>7154</v>
      </c>
      <c r="L2516" s="83">
        <f t="shared" si="39"/>
        <v>4</v>
      </c>
    </row>
    <row r="2517" spans="1:12">
      <c r="A2517" s="83" t="s">
        <v>7158</v>
      </c>
      <c r="B2517" s="83" t="s">
        <v>7159</v>
      </c>
      <c r="D2517" s="83" t="s">
        <v>7156</v>
      </c>
      <c r="L2517" s="83">
        <f t="shared" si="39"/>
        <v>5</v>
      </c>
    </row>
    <row r="2518" spans="1:12">
      <c r="A2518" s="83" t="s">
        <v>7160</v>
      </c>
      <c r="B2518" s="83" t="s">
        <v>7161</v>
      </c>
      <c r="D2518" s="83" t="s">
        <v>7156</v>
      </c>
      <c r="L2518" s="83">
        <f t="shared" si="39"/>
        <v>5</v>
      </c>
    </row>
    <row r="2519" spans="1:12">
      <c r="A2519" s="83" t="s">
        <v>7162</v>
      </c>
      <c r="B2519" s="83" t="s">
        <v>7163</v>
      </c>
      <c r="D2519" s="83" t="s">
        <v>7156</v>
      </c>
      <c r="L2519" s="83">
        <f t="shared" si="39"/>
        <v>5</v>
      </c>
    </row>
    <row r="2520" spans="1:12">
      <c r="A2520" s="83" t="s">
        <v>7164</v>
      </c>
      <c r="B2520" s="83" t="s">
        <v>7165</v>
      </c>
      <c r="D2520" s="83" t="s">
        <v>7156</v>
      </c>
      <c r="L2520" s="83">
        <f t="shared" si="39"/>
        <v>5</v>
      </c>
    </row>
    <row r="2521" spans="1:12">
      <c r="A2521" s="83" t="s">
        <v>7166</v>
      </c>
      <c r="B2521" s="83" t="s">
        <v>7167</v>
      </c>
      <c r="D2521" s="83" t="s">
        <v>7154</v>
      </c>
      <c r="L2521" s="83">
        <f t="shared" si="39"/>
        <v>4</v>
      </c>
    </row>
    <row r="2522" spans="1:12">
      <c r="A2522" s="83" t="s">
        <v>7168</v>
      </c>
      <c r="B2522" s="83" t="s">
        <v>7169</v>
      </c>
      <c r="D2522" s="83" t="s">
        <v>7166</v>
      </c>
      <c r="L2522" s="83">
        <f t="shared" si="39"/>
        <v>5</v>
      </c>
    </row>
    <row r="2523" spans="1:12">
      <c r="A2523" s="83" t="s">
        <v>7170</v>
      </c>
      <c r="B2523" s="83" t="s">
        <v>7171</v>
      </c>
      <c r="D2523" s="83" t="s">
        <v>7166</v>
      </c>
      <c r="L2523" s="83">
        <f t="shared" si="39"/>
        <v>5</v>
      </c>
    </row>
    <row r="2524" spans="1:12">
      <c r="A2524" s="83" t="s">
        <v>7172</v>
      </c>
      <c r="B2524" s="83" t="s">
        <v>7173</v>
      </c>
      <c r="D2524" s="83" t="s">
        <v>7166</v>
      </c>
      <c r="L2524" s="83">
        <f t="shared" si="39"/>
        <v>5</v>
      </c>
    </row>
    <row r="2525" spans="1:12">
      <c r="A2525" s="83" t="s">
        <v>7174</v>
      </c>
      <c r="B2525" s="83" t="s">
        <v>2672</v>
      </c>
      <c r="D2525" s="83" t="s">
        <v>59</v>
      </c>
      <c r="L2525" s="83">
        <f t="shared" si="39"/>
        <v>3</v>
      </c>
    </row>
    <row r="2526" spans="1:12">
      <c r="A2526" s="83" t="s">
        <v>7175</v>
      </c>
      <c r="B2526" s="83" t="s">
        <v>2674</v>
      </c>
      <c r="D2526" s="83" t="s">
        <v>7174</v>
      </c>
      <c r="L2526" s="83">
        <f t="shared" si="39"/>
        <v>4</v>
      </c>
    </row>
    <row r="2527" spans="1:12">
      <c r="A2527" s="83" t="s">
        <v>7176</v>
      </c>
      <c r="B2527" s="83" t="s">
        <v>2676</v>
      </c>
      <c r="D2527" s="83" t="s">
        <v>7175</v>
      </c>
      <c r="L2527" s="83">
        <f t="shared" si="39"/>
        <v>5</v>
      </c>
    </row>
    <row r="2528" spans="1:12">
      <c r="A2528" s="83" t="s">
        <v>60</v>
      </c>
      <c r="B2528" s="83" t="s">
        <v>110</v>
      </c>
      <c r="L2528" s="83">
        <f t="shared" si="39"/>
        <v>2</v>
      </c>
    </row>
    <row r="2529" spans="1:12">
      <c r="A2529" s="83" t="s">
        <v>7177</v>
      </c>
      <c r="B2529" s="83" t="s">
        <v>7178</v>
      </c>
      <c r="D2529" s="83" t="s">
        <v>60</v>
      </c>
      <c r="L2529" s="83">
        <f t="shared" si="39"/>
        <v>3</v>
      </c>
    </row>
    <row r="2530" spans="1:12">
      <c r="A2530" s="83" t="s">
        <v>7179</v>
      </c>
      <c r="B2530" s="83" t="s">
        <v>7180</v>
      </c>
      <c r="D2530" s="83" t="s">
        <v>7177</v>
      </c>
      <c r="L2530" s="83">
        <f t="shared" si="39"/>
        <v>4</v>
      </c>
    </row>
    <row r="2531" spans="1:12">
      <c r="A2531" s="83" t="s">
        <v>7181</v>
      </c>
      <c r="B2531" s="83" t="s">
        <v>7182</v>
      </c>
      <c r="D2531" s="83" t="s">
        <v>7179</v>
      </c>
      <c r="L2531" s="83">
        <f t="shared" si="39"/>
        <v>5</v>
      </c>
    </row>
    <row r="2532" spans="1:12">
      <c r="A2532" s="83" t="s">
        <v>7183</v>
      </c>
      <c r="B2532" s="83" t="s">
        <v>7184</v>
      </c>
      <c r="D2532" s="83" t="s">
        <v>7179</v>
      </c>
      <c r="L2532" s="83">
        <f t="shared" si="39"/>
        <v>5</v>
      </c>
    </row>
    <row r="2533" spans="1:12">
      <c r="A2533" s="83" t="s">
        <v>7185</v>
      </c>
      <c r="B2533" s="83" t="s">
        <v>7186</v>
      </c>
      <c r="D2533" s="83" t="s">
        <v>7177</v>
      </c>
      <c r="L2533" s="83">
        <f t="shared" si="39"/>
        <v>4</v>
      </c>
    </row>
    <row r="2534" spans="1:12">
      <c r="A2534" s="83" t="s">
        <v>7187</v>
      </c>
      <c r="B2534" s="83" t="s">
        <v>7188</v>
      </c>
      <c r="D2534" s="83" t="s">
        <v>7185</v>
      </c>
      <c r="L2534" s="83">
        <f t="shared" si="39"/>
        <v>5</v>
      </c>
    </row>
    <row r="2535" spans="1:12">
      <c r="A2535" s="83" t="s">
        <v>7189</v>
      </c>
      <c r="B2535" s="83" t="s">
        <v>7190</v>
      </c>
      <c r="D2535" s="83" t="s">
        <v>7185</v>
      </c>
      <c r="L2535" s="83">
        <f t="shared" si="39"/>
        <v>5</v>
      </c>
    </row>
    <row r="2536" spans="1:12">
      <c r="A2536" s="83" t="s">
        <v>7191</v>
      </c>
      <c r="B2536" s="83" t="s">
        <v>7192</v>
      </c>
      <c r="D2536" s="83" t="s">
        <v>7177</v>
      </c>
      <c r="L2536" s="83">
        <f t="shared" si="39"/>
        <v>4</v>
      </c>
    </row>
    <row r="2537" spans="1:12">
      <c r="A2537" s="83" t="s">
        <v>7193</v>
      </c>
      <c r="B2537" s="83" t="s">
        <v>7194</v>
      </c>
      <c r="D2537" s="83" t="s">
        <v>7191</v>
      </c>
      <c r="L2537" s="83">
        <f t="shared" si="39"/>
        <v>5</v>
      </c>
    </row>
    <row r="2538" spans="1:12">
      <c r="A2538" s="83" t="s">
        <v>7195</v>
      </c>
      <c r="B2538" s="83" t="s">
        <v>7196</v>
      </c>
      <c r="D2538" s="83" t="s">
        <v>7191</v>
      </c>
      <c r="L2538" s="83">
        <f t="shared" si="39"/>
        <v>5</v>
      </c>
    </row>
    <row r="2539" spans="1:12">
      <c r="A2539" s="83" t="s">
        <v>7197</v>
      </c>
      <c r="B2539" s="83" t="s">
        <v>7198</v>
      </c>
      <c r="D2539" s="83" t="s">
        <v>7191</v>
      </c>
      <c r="L2539" s="83">
        <f t="shared" si="39"/>
        <v>5</v>
      </c>
    </row>
    <row r="2540" spans="1:12">
      <c r="A2540" s="83" t="s">
        <v>7199</v>
      </c>
      <c r="B2540" s="83" t="s">
        <v>7200</v>
      </c>
      <c r="D2540" s="83" t="s">
        <v>7191</v>
      </c>
      <c r="L2540" s="83">
        <f t="shared" si="39"/>
        <v>5</v>
      </c>
    </row>
    <row r="2541" spans="1:12">
      <c r="A2541" s="83" t="s">
        <v>7201</v>
      </c>
      <c r="B2541" s="83" t="s">
        <v>7202</v>
      </c>
      <c r="D2541" s="83" t="s">
        <v>7177</v>
      </c>
      <c r="L2541" s="83">
        <f t="shared" si="39"/>
        <v>4</v>
      </c>
    </row>
    <row r="2542" spans="1:12">
      <c r="A2542" s="83" t="s">
        <v>7203</v>
      </c>
      <c r="B2542" s="83" t="s">
        <v>7204</v>
      </c>
      <c r="D2542" s="83" t="s">
        <v>7201</v>
      </c>
      <c r="L2542" s="83">
        <f t="shared" si="39"/>
        <v>5</v>
      </c>
    </row>
    <row r="2543" spans="1:12">
      <c r="A2543" s="83" t="s">
        <v>7205</v>
      </c>
      <c r="B2543" s="83" t="s">
        <v>7206</v>
      </c>
      <c r="D2543" s="83" t="s">
        <v>7201</v>
      </c>
      <c r="L2543" s="83">
        <f t="shared" si="39"/>
        <v>5</v>
      </c>
    </row>
    <row r="2544" spans="1:12">
      <c r="A2544" s="83" t="s">
        <v>7207</v>
      </c>
      <c r="B2544" s="83" t="s">
        <v>7208</v>
      </c>
      <c r="D2544" s="83" t="s">
        <v>7201</v>
      </c>
      <c r="L2544" s="83">
        <f t="shared" si="39"/>
        <v>5</v>
      </c>
    </row>
    <row r="2545" spans="1:12">
      <c r="A2545" s="83" t="s">
        <v>7209</v>
      </c>
      <c r="B2545" s="83" t="s">
        <v>7210</v>
      </c>
      <c r="D2545" s="83" t="s">
        <v>7177</v>
      </c>
      <c r="L2545" s="83">
        <f t="shared" si="39"/>
        <v>4</v>
      </c>
    </row>
    <row r="2546" spans="1:12">
      <c r="A2546" s="83" t="s">
        <v>7211</v>
      </c>
      <c r="B2546" s="83" t="s">
        <v>7212</v>
      </c>
      <c r="D2546" s="83" t="s">
        <v>7209</v>
      </c>
      <c r="L2546" s="83">
        <f t="shared" si="39"/>
        <v>5</v>
      </c>
    </row>
    <row r="2547" spans="1:12">
      <c r="A2547" s="83" t="s">
        <v>7213</v>
      </c>
      <c r="B2547" s="83" t="s">
        <v>7214</v>
      </c>
      <c r="D2547" s="83" t="s">
        <v>7209</v>
      </c>
      <c r="L2547" s="83">
        <f t="shared" si="39"/>
        <v>5</v>
      </c>
    </row>
    <row r="2548" spans="1:12">
      <c r="A2548" s="83" t="s">
        <v>7215</v>
      </c>
      <c r="B2548" s="83" t="s">
        <v>7216</v>
      </c>
      <c r="D2548" s="83" t="s">
        <v>7209</v>
      </c>
      <c r="L2548" s="83">
        <f t="shared" si="39"/>
        <v>5</v>
      </c>
    </row>
    <row r="2549" spans="1:12">
      <c r="A2549" s="83" t="s">
        <v>7217</v>
      </c>
      <c r="B2549" s="83" t="s">
        <v>7218</v>
      </c>
      <c r="D2549" s="83" t="s">
        <v>7177</v>
      </c>
      <c r="L2549" s="83">
        <f t="shared" si="39"/>
        <v>4</v>
      </c>
    </row>
    <row r="2550" spans="1:12">
      <c r="A2550" s="83" t="s">
        <v>9471</v>
      </c>
      <c r="B2550" s="83" t="s">
        <v>7218</v>
      </c>
      <c r="D2550" s="83" t="s">
        <v>7217</v>
      </c>
      <c r="L2550" s="83">
        <f t="shared" si="39"/>
        <v>5</v>
      </c>
    </row>
    <row r="2551" spans="1:12">
      <c r="A2551" s="83" t="s">
        <v>7219</v>
      </c>
      <c r="B2551" s="83" t="s">
        <v>7220</v>
      </c>
      <c r="D2551" s="83" t="s">
        <v>7177</v>
      </c>
      <c r="L2551" s="83">
        <f t="shared" si="39"/>
        <v>4</v>
      </c>
    </row>
    <row r="2552" spans="1:12">
      <c r="A2552" s="83" t="s">
        <v>7221</v>
      </c>
      <c r="B2552" s="83" t="s">
        <v>7222</v>
      </c>
      <c r="D2552" s="83" t="s">
        <v>7219</v>
      </c>
      <c r="L2552" s="83">
        <f t="shared" si="39"/>
        <v>5</v>
      </c>
    </row>
    <row r="2553" spans="1:12">
      <c r="A2553" s="83" t="s">
        <v>7223</v>
      </c>
      <c r="B2553" s="83" t="s">
        <v>7224</v>
      </c>
      <c r="D2553" s="83" t="s">
        <v>7219</v>
      </c>
      <c r="L2553" s="83">
        <f t="shared" si="39"/>
        <v>5</v>
      </c>
    </row>
    <row r="2554" spans="1:12">
      <c r="A2554" s="83" t="s">
        <v>7225</v>
      </c>
      <c r="B2554" s="83" t="s">
        <v>7226</v>
      </c>
      <c r="D2554" s="83" t="s">
        <v>7219</v>
      </c>
      <c r="L2554" s="83">
        <f t="shared" si="39"/>
        <v>5</v>
      </c>
    </row>
    <row r="2555" spans="1:12">
      <c r="A2555" s="83" t="s">
        <v>7227</v>
      </c>
      <c r="B2555" s="83" t="s">
        <v>7228</v>
      </c>
      <c r="D2555" s="83" t="s">
        <v>60</v>
      </c>
      <c r="L2555" s="83">
        <f t="shared" si="39"/>
        <v>3</v>
      </c>
    </row>
    <row r="2556" spans="1:12">
      <c r="A2556" s="83" t="s">
        <v>7229</v>
      </c>
      <c r="B2556" s="83" t="s">
        <v>7230</v>
      </c>
      <c r="D2556" s="83" t="s">
        <v>7227</v>
      </c>
      <c r="L2556" s="83">
        <f t="shared" si="39"/>
        <v>4</v>
      </c>
    </row>
    <row r="2557" spans="1:12">
      <c r="A2557" s="83" t="s">
        <v>7231</v>
      </c>
      <c r="B2557" s="83" t="s">
        <v>2565</v>
      </c>
      <c r="D2557" s="83" t="s">
        <v>7229</v>
      </c>
      <c r="L2557" s="83">
        <f t="shared" si="39"/>
        <v>5</v>
      </c>
    </row>
    <row r="2558" spans="1:12">
      <c r="A2558" s="83" t="s">
        <v>489</v>
      </c>
      <c r="B2558" s="83" t="s">
        <v>490</v>
      </c>
      <c r="L2558" s="83">
        <f t="shared" si="39"/>
        <v>2</v>
      </c>
    </row>
    <row r="2559" spans="1:12">
      <c r="A2559" s="83" t="s">
        <v>491</v>
      </c>
      <c r="B2559" s="83" t="s">
        <v>492</v>
      </c>
      <c r="L2559" s="83">
        <f t="shared" si="39"/>
        <v>2</v>
      </c>
    </row>
    <row r="2560" spans="1:12">
      <c r="A2560" s="83" t="s">
        <v>493</v>
      </c>
      <c r="B2560" s="83" t="s">
        <v>7232</v>
      </c>
      <c r="L2560" s="83">
        <f t="shared" si="39"/>
        <v>2</v>
      </c>
    </row>
    <row r="2561" spans="1:12">
      <c r="A2561" s="83" t="s">
        <v>495</v>
      </c>
      <c r="B2561" s="83" t="s">
        <v>496</v>
      </c>
      <c r="L2561" s="83">
        <f t="shared" si="39"/>
        <v>2</v>
      </c>
    </row>
    <row r="2562" spans="1:12">
      <c r="A2562" s="83" t="s">
        <v>7233</v>
      </c>
      <c r="B2562" s="83" t="s">
        <v>7234</v>
      </c>
      <c r="D2562" s="83" t="s">
        <v>495</v>
      </c>
      <c r="L2562" s="83">
        <f t="shared" si="39"/>
        <v>4</v>
      </c>
    </row>
    <row r="2563" spans="1:12">
      <c r="A2563" s="83" t="s">
        <v>7235</v>
      </c>
      <c r="B2563" s="83" t="s">
        <v>7236</v>
      </c>
      <c r="D2563" s="83" t="s">
        <v>7233</v>
      </c>
      <c r="L2563" s="83">
        <f t="shared" si="39"/>
        <v>5</v>
      </c>
    </row>
    <row r="2564" spans="1:12">
      <c r="A2564" s="83" t="s">
        <v>7237</v>
      </c>
      <c r="B2564" s="83" t="s">
        <v>7238</v>
      </c>
      <c r="D2564" s="83" t="s">
        <v>7233</v>
      </c>
      <c r="L2564" s="83">
        <f t="shared" ref="L2564:L2627" si="40">LEN(TRIM(A2564))</f>
        <v>5</v>
      </c>
    </row>
    <row r="2565" spans="1:12">
      <c r="A2565" s="83" t="s">
        <v>7239</v>
      </c>
      <c r="B2565" s="83" t="s">
        <v>7240</v>
      </c>
      <c r="D2565" s="83" t="s">
        <v>7233</v>
      </c>
      <c r="L2565" s="83">
        <f t="shared" si="40"/>
        <v>5</v>
      </c>
    </row>
    <row r="2566" spans="1:12">
      <c r="A2566" s="83" t="s">
        <v>7241</v>
      </c>
      <c r="B2566" s="83" t="s">
        <v>7242</v>
      </c>
      <c r="D2566" s="83" t="s">
        <v>7233</v>
      </c>
      <c r="L2566" s="83">
        <f t="shared" si="40"/>
        <v>5</v>
      </c>
    </row>
    <row r="2567" spans="1:12">
      <c r="A2567" s="83" t="s">
        <v>7243</v>
      </c>
      <c r="B2567" s="83" t="s">
        <v>7244</v>
      </c>
      <c r="D2567" s="83" t="s">
        <v>7233</v>
      </c>
      <c r="L2567" s="83">
        <f t="shared" si="40"/>
        <v>5</v>
      </c>
    </row>
    <row r="2568" spans="1:12">
      <c r="A2568" s="83" t="s">
        <v>7245</v>
      </c>
      <c r="B2568" s="83" t="s">
        <v>7246</v>
      </c>
      <c r="D2568" s="83" t="s">
        <v>7233</v>
      </c>
      <c r="L2568" s="83">
        <f t="shared" si="40"/>
        <v>5</v>
      </c>
    </row>
    <row r="2569" spans="1:12">
      <c r="A2569" s="83" t="s">
        <v>7247</v>
      </c>
      <c r="B2569" s="83" t="s">
        <v>7248</v>
      </c>
      <c r="D2569" s="83" t="s">
        <v>7233</v>
      </c>
      <c r="L2569" s="83">
        <f t="shared" si="40"/>
        <v>5</v>
      </c>
    </row>
    <row r="2570" spans="1:12">
      <c r="A2570" s="83" t="s">
        <v>7249</v>
      </c>
      <c r="B2570" s="83" t="s">
        <v>7250</v>
      </c>
      <c r="D2570" s="83" t="s">
        <v>7233</v>
      </c>
      <c r="L2570" s="83">
        <f t="shared" si="40"/>
        <v>5</v>
      </c>
    </row>
    <row r="2571" spans="1:12">
      <c r="A2571" s="83" t="s">
        <v>7251</v>
      </c>
      <c r="B2571" s="83" t="s">
        <v>7252</v>
      </c>
      <c r="D2571" s="83" t="s">
        <v>7233</v>
      </c>
      <c r="L2571" s="83">
        <f t="shared" si="40"/>
        <v>5</v>
      </c>
    </row>
    <row r="2572" spans="1:12">
      <c r="A2572" s="83" t="s">
        <v>7253</v>
      </c>
      <c r="B2572" s="83" t="s">
        <v>7254</v>
      </c>
      <c r="D2572" s="83" t="s">
        <v>495</v>
      </c>
      <c r="L2572" s="83">
        <f t="shared" si="40"/>
        <v>4</v>
      </c>
    </row>
    <row r="2573" spans="1:12">
      <c r="A2573" s="83" t="s">
        <v>7255</v>
      </c>
      <c r="B2573" s="83" t="s">
        <v>7256</v>
      </c>
      <c r="D2573" s="83" t="s">
        <v>7253</v>
      </c>
      <c r="L2573" s="83">
        <f t="shared" si="40"/>
        <v>5</v>
      </c>
    </row>
    <row r="2574" spans="1:12">
      <c r="A2574" s="83" t="s">
        <v>7257</v>
      </c>
      <c r="B2574" s="83" t="s">
        <v>7258</v>
      </c>
      <c r="D2574" s="83" t="s">
        <v>7253</v>
      </c>
      <c r="L2574" s="83">
        <f t="shared" si="40"/>
        <v>5</v>
      </c>
    </row>
    <row r="2575" spans="1:12">
      <c r="A2575" s="83" t="s">
        <v>7259</v>
      </c>
      <c r="B2575" s="83" t="s">
        <v>7260</v>
      </c>
      <c r="D2575" s="83" t="s">
        <v>7253</v>
      </c>
      <c r="L2575" s="83">
        <f t="shared" si="40"/>
        <v>5</v>
      </c>
    </row>
    <row r="2576" spans="1:12">
      <c r="A2576" s="83" t="s">
        <v>7261</v>
      </c>
      <c r="B2576" s="83" t="s">
        <v>7262</v>
      </c>
      <c r="D2576" s="83" t="s">
        <v>7253</v>
      </c>
      <c r="L2576" s="83">
        <f t="shared" si="40"/>
        <v>5</v>
      </c>
    </row>
    <row r="2577" spans="1:12">
      <c r="A2577" s="83" t="s">
        <v>7263</v>
      </c>
      <c r="B2577" s="83" t="s">
        <v>7264</v>
      </c>
      <c r="D2577" s="83" t="s">
        <v>7253</v>
      </c>
      <c r="L2577" s="83">
        <f t="shared" si="40"/>
        <v>5</v>
      </c>
    </row>
    <row r="2578" spans="1:12">
      <c r="A2578" s="83" t="s">
        <v>501</v>
      </c>
      <c r="B2578" s="83" t="s">
        <v>502</v>
      </c>
      <c r="L2578" s="83">
        <f t="shared" si="40"/>
        <v>2</v>
      </c>
    </row>
    <row r="2579" spans="1:12">
      <c r="A2579" s="83" t="s">
        <v>503</v>
      </c>
      <c r="B2579" s="83" t="s">
        <v>504</v>
      </c>
      <c r="L2579" s="83">
        <f t="shared" si="40"/>
        <v>2</v>
      </c>
    </row>
    <row r="2580" spans="1:12">
      <c r="A2580" s="83" t="s">
        <v>505</v>
      </c>
      <c r="B2580" s="83" t="s">
        <v>506</v>
      </c>
      <c r="L2580" s="83">
        <f t="shared" si="40"/>
        <v>2</v>
      </c>
    </row>
    <row r="2581" spans="1:12">
      <c r="A2581" s="83" t="s">
        <v>7265</v>
      </c>
      <c r="B2581" s="83" t="s">
        <v>7266</v>
      </c>
      <c r="D2581" s="83" t="s">
        <v>505</v>
      </c>
      <c r="L2581" s="83">
        <f t="shared" si="40"/>
        <v>4</v>
      </c>
    </row>
    <row r="2582" spans="1:12">
      <c r="A2582" s="83" t="s">
        <v>7267</v>
      </c>
      <c r="B2582" s="83" t="s">
        <v>7268</v>
      </c>
      <c r="D2582" s="83" t="s">
        <v>505</v>
      </c>
      <c r="L2582" s="83">
        <f t="shared" si="40"/>
        <v>4</v>
      </c>
    </row>
    <row r="2583" spans="1:12">
      <c r="A2583" s="83" t="s">
        <v>7269</v>
      </c>
      <c r="B2583" s="83" t="s">
        <v>7270</v>
      </c>
      <c r="D2583" s="83" t="s">
        <v>505</v>
      </c>
      <c r="L2583" s="83">
        <f t="shared" si="40"/>
        <v>4</v>
      </c>
    </row>
    <row r="2584" spans="1:12">
      <c r="A2584" s="83" t="s">
        <v>7271</v>
      </c>
      <c r="B2584" s="83" t="s">
        <v>7272</v>
      </c>
      <c r="D2584" s="83" t="s">
        <v>505</v>
      </c>
      <c r="L2584" s="83">
        <f t="shared" si="40"/>
        <v>4</v>
      </c>
    </row>
    <row r="2585" spans="1:12">
      <c r="A2585" s="83" t="s">
        <v>7273</v>
      </c>
      <c r="B2585" s="83" t="s">
        <v>7274</v>
      </c>
      <c r="D2585" s="83" t="s">
        <v>505</v>
      </c>
      <c r="L2585" s="83">
        <f t="shared" si="40"/>
        <v>4</v>
      </c>
    </row>
    <row r="2586" spans="1:12">
      <c r="A2586" s="83" t="s">
        <v>7275</v>
      </c>
      <c r="B2586" s="83" t="s">
        <v>7276</v>
      </c>
      <c r="D2586" s="83" t="s">
        <v>505</v>
      </c>
      <c r="L2586" s="83">
        <f t="shared" si="40"/>
        <v>4</v>
      </c>
    </row>
    <row r="2587" spans="1:12">
      <c r="A2587" s="83" t="s">
        <v>7277</v>
      </c>
      <c r="B2587" s="83" t="s">
        <v>7278</v>
      </c>
      <c r="D2587" s="83" t="s">
        <v>505</v>
      </c>
      <c r="L2587" s="83">
        <f t="shared" si="40"/>
        <v>4</v>
      </c>
    </row>
    <row r="2588" spans="1:12">
      <c r="A2588" s="83" t="s">
        <v>7279</v>
      </c>
      <c r="B2588" s="83" t="s">
        <v>7280</v>
      </c>
      <c r="D2588" s="83" t="s">
        <v>505</v>
      </c>
      <c r="L2588" s="83">
        <f t="shared" si="40"/>
        <v>4</v>
      </c>
    </row>
    <row r="2589" spans="1:12">
      <c r="A2589" s="83" t="s">
        <v>7281</v>
      </c>
      <c r="B2589" s="83" t="s">
        <v>7282</v>
      </c>
      <c r="D2589" s="83" t="s">
        <v>505</v>
      </c>
      <c r="L2589" s="83">
        <f t="shared" si="40"/>
        <v>4</v>
      </c>
    </row>
    <row r="2590" spans="1:12">
      <c r="A2590" s="83" t="s">
        <v>7283</v>
      </c>
      <c r="B2590" s="83" t="s">
        <v>7284</v>
      </c>
      <c r="D2590" s="83" t="s">
        <v>505</v>
      </c>
      <c r="L2590" s="83">
        <f t="shared" si="40"/>
        <v>4</v>
      </c>
    </row>
    <row r="2591" spans="1:12">
      <c r="A2591" s="83" t="s">
        <v>7285</v>
      </c>
      <c r="B2591" s="83" t="s">
        <v>7286</v>
      </c>
      <c r="D2591" s="83" t="s">
        <v>505</v>
      </c>
      <c r="L2591" s="83">
        <f t="shared" si="40"/>
        <v>4</v>
      </c>
    </row>
    <row r="2592" spans="1:12">
      <c r="A2592" s="83" t="s">
        <v>7287</v>
      </c>
      <c r="B2592" s="83" t="s">
        <v>7288</v>
      </c>
      <c r="D2592" s="83" t="s">
        <v>505</v>
      </c>
      <c r="L2592" s="83">
        <f t="shared" si="40"/>
        <v>4</v>
      </c>
    </row>
    <row r="2593" spans="1:12">
      <c r="A2593" s="83" t="s">
        <v>7289</v>
      </c>
      <c r="B2593" s="83" t="s">
        <v>7290</v>
      </c>
      <c r="D2593" s="83" t="s">
        <v>505</v>
      </c>
      <c r="L2593" s="83">
        <f t="shared" si="40"/>
        <v>4</v>
      </c>
    </row>
    <row r="2594" spans="1:12">
      <c r="A2594" s="83" t="s">
        <v>7291</v>
      </c>
      <c r="B2594" s="83" t="s">
        <v>7292</v>
      </c>
      <c r="D2594" s="83" t="s">
        <v>505</v>
      </c>
      <c r="L2594" s="83">
        <f t="shared" si="40"/>
        <v>4</v>
      </c>
    </row>
    <row r="2595" spans="1:12">
      <c r="A2595" s="83" t="s">
        <v>7293</v>
      </c>
      <c r="B2595" s="83" t="s">
        <v>7294</v>
      </c>
      <c r="D2595" s="83" t="s">
        <v>505</v>
      </c>
      <c r="L2595" s="83">
        <f t="shared" si="40"/>
        <v>4</v>
      </c>
    </row>
    <row r="2596" spans="1:12">
      <c r="A2596" s="83" t="s">
        <v>7295</v>
      </c>
      <c r="B2596" s="83" t="s">
        <v>7296</v>
      </c>
      <c r="D2596" s="83" t="s">
        <v>505</v>
      </c>
      <c r="L2596" s="83">
        <f t="shared" si="40"/>
        <v>4</v>
      </c>
    </row>
    <row r="2597" spans="1:12">
      <c r="A2597" s="83" t="s">
        <v>7297</v>
      </c>
      <c r="B2597" s="83" t="s">
        <v>7298</v>
      </c>
      <c r="D2597" s="83" t="s">
        <v>505</v>
      </c>
      <c r="L2597" s="83">
        <f t="shared" si="40"/>
        <v>4</v>
      </c>
    </row>
    <row r="2598" spans="1:12">
      <c r="A2598" s="83" t="s">
        <v>7299</v>
      </c>
      <c r="B2598" s="83" t="s">
        <v>7300</v>
      </c>
      <c r="D2598" s="83" t="s">
        <v>505</v>
      </c>
      <c r="L2598" s="83">
        <f t="shared" si="40"/>
        <v>4</v>
      </c>
    </row>
    <row r="2599" spans="1:12">
      <c r="A2599" s="83" t="s">
        <v>7301</v>
      </c>
      <c r="B2599" s="83" t="s">
        <v>7302</v>
      </c>
      <c r="D2599" s="83" t="s">
        <v>505</v>
      </c>
      <c r="L2599" s="83">
        <f t="shared" si="40"/>
        <v>4</v>
      </c>
    </row>
    <row r="2600" spans="1:12">
      <c r="A2600" s="83" t="s">
        <v>7303</v>
      </c>
      <c r="B2600" s="83" t="s">
        <v>7304</v>
      </c>
      <c r="D2600" s="83" t="s">
        <v>505</v>
      </c>
      <c r="L2600" s="83">
        <f t="shared" si="40"/>
        <v>4</v>
      </c>
    </row>
    <row r="2601" spans="1:12">
      <c r="A2601" s="83" t="s">
        <v>7305</v>
      </c>
      <c r="B2601" s="83" t="s">
        <v>7306</v>
      </c>
      <c r="D2601" s="83" t="s">
        <v>505</v>
      </c>
      <c r="L2601" s="83">
        <f t="shared" si="40"/>
        <v>4</v>
      </c>
    </row>
    <row r="2602" spans="1:12">
      <c r="A2602" s="83" t="s">
        <v>7307</v>
      </c>
      <c r="B2602" s="83" t="s">
        <v>7308</v>
      </c>
      <c r="D2602" s="83" t="s">
        <v>505</v>
      </c>
      <c r="L2602" s="83">
        <f t="shared" si="40"/>
        <v>4</v>
      </c>
    </row>
    <row r="2603" spans="1:12">
      <c r="A2603" s="83" t="s">
        <v>7309</v>
      </c>
      <c r="B2603" s="83" t="s">
        <v>7310</v>
      </c>
      <c r="D2603" s="83" t="s">
        <v>505</v>
      </c>
      <c r="L2603" s="83">
        <f t="shared" si="40"/>
        <v>4</v>
      </c>
    </row>
    <row r="2604" spans="1:12">
      <c r="A2604" s="83" t="s">
        <v>7311</v>
      </c>
      <c r="B2604" s="83" t="s">
        <v>7312</v>
      </c>
      <c r="D2604" s="83" t="s">
        <v>505</v>
      </c>
      <c r="L2604" s="83">
        <f t="shared" si="40"/>
        <v>4</v>
      </c>
    </row>
    <row r="2605" spans="1:12">
      <c r="A2605" s="83" t="s">
        <v>7313</v>
      </c>
      <c r="B2605" s="83" t="s">
        <v>7314</v>
      </c>
      <c r="D2605" s="83" t="s">
        <v>505</v>
      </c>
      <c r="L2605" s="83">
        <f t="shared" si="40"/>
        <v>4</v>
      </c>
    </row>
    <row r="2606" spans="1:12">
      <c r="A2606" s="83" t="s">
        <v>507</v>
      </c>
      <c r="B2606" s="83" t="s">
        <v>7315</v>
      </c>
      <c r="L2606" s="83">
        <f t="shared" si="40"/>
        <v>2</v>
      </c>
    </row>
    <row r="2607" spans="1:12">
      <c r="A2607" s="83" t="s">
        <v>509</v>
      </c>
      <c r="B2607" s="83" t="s">
        <v>510</v>
      </c>
      <c r="L2607" s="83">
        <f t="shared" si="40"/>
        <v>2</v>
      </c>
    </row>
    <row r="2608" spans="1:12">
      <c r="A2608" s="83" t="s">
        <v>511</v>
      </c>
      <c r="B2608" s="83" t="s">
        <v>512</v>
      </c>
      <c r="L2608" s="83">
        <f t="shared" si="40"/>
        <v>2</v>
      </c>
    </row>
    <row r="2609" spans="1:12">
      <c r="A2609" s="83" t="s">
        <v>513</v>
      </c>
      <c r="B2609" s="83" t="s">
        <v>514</v>
      </c>
      <c r="L2609" s="83">
        <f t="shared" si="40"/>
        <v>2</v>
      </c>
    </row>
    <row r="2610" spans="1:12">
      <c r="A2610" s="83" t="s">
        <v>61</v>
      </c>
      <c r="B2610" s="83" t="s">
        <v>7316</v>
      </c>
      <c r="L2610" s="83">
        <f t="shared" si="40"/>
        <v>2</v>
      </c>
    </row>
    <row r="2611" spans="1:12">
      <c r="A2611" s="83" t="s">
        <v>7317</v>
      </c>
      <c r="B2611" s="83" t="s">
        <v>7318</v>
      </c>
      <c r="D2611" s="83" t="s">
        <v>61</v>
      </c>
      <c r="L2611" s="83">
        <f t="shared" si="40"/>
        <v>3</v>
      </c>
    </row>
    <row r="2612" spans="1:12">
      <c r="A2612" s="83" t="s">
        <v>7319</v>
      </c>
      <c r="B2612" s="83" t="s">
        <v>7320</v>
      </c>
      <c r="D2612" s="83" t="s">
        <v>7317</v>
      </c>
      <c r="L2612" s="83">
        <f t="shared" si="40"/>
        <v>4</v>
      </c>
    </row>
    <row r="2613" spans="1:12">
      <c r="A2613" s="83" t="s">
        <v>7321</v>
      </c>
      <c r="B2613" s="83" t="s">
        <v>7322</v>
      </c>
      <c r="D2613" s="83" t="s">
        <v>7319</v>
      </c>
      <c r="L2613" s="83">
        <f t="shared" si="40"/>
        <v>5</v>
      </c>
    </row>
    <row r="2614" spans="1:12">
      <c r="A2614" s="83" t="s">
        <v>7323</v>
      </c>
      <c r="B2614" s="83" t="s">
        <v>7324</v>
      </c>
      <c r="D2614" s="83" t="s">
        <v>7319</v>
      </c>
      <c r="L2614" s="83">
        <f t="shared" si="40"/>
        <v>5</v>
      </c>
    </row>
    <row r="2615" spans="1:12">
      <c r="A2615" s="83" t="s">
        <v>7325</v>
      </c>
      <c r="B2615" s="83" t="s">
        <v>7326</v>
      </c>
      <c r="D2615" s="83" t="s">
        <v>7319</v>
      </c>
      <c r="L2615" s="83">
        <f t="shared" si="40"/>
        <v>5</v>
      </c>
    </row>
    <row r="2616" spans="1:12">
      <c r="A2616" s="83" t="s">
        <v>7327</v>
      </c>
      <c r="B2616" s="83" t="s">
        <v>7328</v>
      </c>
      <c r="D2616" s="83" t="s">
        <v>7319</v>
      </c>
      <c r="L2616" s="83">
        <f t="shared" si="40"/>
        <v>5</v>
      </c>
    </row>
    <row r="2617" spans="1:12">
      <c r="A2617" s="83" t="s">
        <v>7329</v>
      </c>
      <c r="B2617" s="83" t="s">
        <v>7330</v>
      </c>
      <c r="D2617" s="83" t="s">
        <v>7319</v>
      </c>
      <c r="L2617" s="83">
        <f t="shared" si="40"/>
        <v>5</v>
      </c>
    </row>
    <row r="2618" spans="1:12">
      <c r="A2618" s="83" t="s">
        <v>7331</v>
      </c>
      <c r="B2618" s="83" t="s">
        <v>7332</v>
      </c>
      <c r="D2618" s="83" t="s">
        <v>7319</v>
      </c>
      <c r="L2618" s="83">
        <f t="shared" si="40"/>
        <v>5</v>
      </c>
    </row>
    <row r="2619" spans="1:12">
      <c r="A2619" s="83" t="s">
        <v>7333</v>
      </c>
      <c r="B2619" s="83" t="s">
        <v>7334</v>
      </c>
      <c r="D2619" s="83" t="s">
        <v>7317</v>
      </c>
      <c r="L2619" s="83">
        <f t="shared" si="40"/>
        <v>4</v>
      </c>
    </row>
    <row r="2620" spans="1:12">
      <c r="A2620" s="83" t="s">
        <v>7335</v>
      </c>
      <c r="B2620" s="83" t="s">
        <v>7336</v>
      </c>
      <c r="D2620" s="83" t="s">
        <v>7333</v>
      </c>
      <c r="L2620" s="83">
        <f t="shared" si="40"/>
        <v>5</v>
      </c>
    </row>
    <row r="2621" spans="1:12">
      <c r="A2621" s="83" t="s">
        <v>7337</v>
      </c>
      <c r="B2621" s="83" t="s">
        <v>7338</v>
      </c>
      <c r="D2621" s="83" t="s">
        <v>7333</v>
      </c>
      <c r="L2621" s="83">
        <f t="shared" si="40"/>
        <v>5</v>
      </c>
    </row>
    <row r="2622" spans="1:12">
      <c r="A2622" s="83" t="s">
        <v>7339</v>
      </c>
      <c r="B2622" s="83" t="s">
        <v>7340</v>
      </c>
      <c r="D2622" s="83" t="s">
        <v>7333</v>
      </c>
      <c r="L2622" s="83">
        <f t="shared" si="40"/>
        <v>5</v>
      </c>
    </row>
    <row r="2623" spans="1:12">
      <c r="A2623" s="83" t="s">
        <v>7341</v>
      </c>
      <c r="B2623" s="83" t="s">
        <v>7342</v>
      </c>
      <c r="D2623" s="83" t="s">
        <v>7333</v>
      </c>
      <c r="L2623" s="83">
        <f t="shared" si="40"/>
        <v>5</v>
      </c>
    </row>
    <row r="2624" spans="1:12">
      <c r="A2624" s="83" t="s">
        <v>7343</v>
      </c>
      <c r="B2624" s="83" t="s">
        <v>7344</v>
      </c>
      <c r="D2624" s="83" t="s">
        <v>7333</v>
      </c>
      <c r="L2624" s="83">
        <f t="shared" si="40"/>
        <v>5</v>
      </c>
    </row>
    <row r="2625" spans="1:12">
      <c r="A2625" s="83" t="s">
        <v>7345</v>
      </c>
      <c r="B2625" s="83" t="s">
        <v>7346</v>
      </c>
      <c r="D2625" s="83" t="s">
        <v>7333</v>
      </c>
      <c r="L2625" s="83">
        <f t="shared" si="40"/>
        <v>5</v>
      </c>
    </row>
    <row r="2626" spans="1:12">
      <c r="A2626" s="83" t="s">
        <v>7347</v>
      </c>
      <c r="B2626" s="83" t="s">
        <v>7348</v>
      </c>
      <c r="D2626" s="83" t="s">
        <v>7333</v>
      </c>
      <c r="L2626" s="83">
        <f t="shared" si="40"/>
        <v>5</v>
      </c>
    </row>
    <row r="2627" spans="1:12">
      <c r="A2627" s="83" t="s">
        <v>7349</v>
      </c>
      <c r="B2627" s="83" t="s">
        <v>7350</v>
      </c>
      <c r="D2627" s="83" t="s">
        <v>7333</v>
      </c>
      <c r="L2627" s="83">
        <f t="shared" si="40"/>
        <v>5</v>
      </c>
    </row>
    <row r="2628" spans="1:12">
      <c r="A2628" s="83" t="s">
        <v>7351</v>
      </c>
      <c r="B2628" s="83" t="s">
        <v>7352</v>
      </c>
      <c r="D2628" s="83" t="s">
        <v>61</v>
      </c>
      <c r="L2628" s="83">
        <f t="shared" ref="L2628:L2691" si="41">LEN(TRIM(A2628))</f>
        <v>3</v>
      </c>
    </row>
    <row r="2629" spans="1:12">
      <c r="A2629" s="83" t="s">
        <v>7353</v>
      </c>
      <c r="B2629" s="83" t="s">
        <v>7354</v>
      </c>
      <c r="D2629" s="83" t="s">
        <v>7351</v>
      </c>
      <c r="L2629" s="83">
        <f t="shared" si="41"/>
        <v>4</v>
      </c>
    </row>
    <row r="2630" spans="1:12">
      <c r="A2630" s="83" t="s">
        <v>7355</v>
      </c>
      <c r="B2630" s="83" t="s">
        <v>7356</v>
      </c>
      <c r="D2630" s="83" t="s">
        <v>7353</v>
      </c>
      <c r="L2630" s="83">
        <f t="shared" si="41"/>
        <v>5</v>
      </c>
    </row>
    <row r="2631" spans="1:12">
      <c r="A2631" s="83" t="s">
        <v>7357</v>
      </c>
      <c r="B2631" s="83" t="s">
        <v>7358</v>
      </c>
      <c r="D2631" s="83" t="s">
        <v>7353</v>
      </c>
      <c r="L2631" s="83">
        <f t="shared" si="41"/>
        <v>5</v>
      </c>
    </row>
    <row r="2632" spans="1:12">
      <c r="A2632" s="83" t="s">
        <v>7359</v>
      </c>
      <c r="B2632" s="83" t="s">
        <v>7360</v>
      </c>
      <c r="D2632" s="83" t="s">
        <v>7353</v>
      </c>
      <c r="L2632" s="83">
        <f t="shared" si="41"/>
        <v>5</v>
      </c>
    </row>
    <row r="2633" spans="1:12">
      <c r="A2633" s="83" t="s">
        <v>7361</v>
      </c>
      <c r="B2633" s="83" t="s">
        <v>7362</v>
      </c>
      <c r="D2633" s="83" t="s">
        <v>7353</v>
      </c>
      <c r="L2633" s="83">
        <f t="shared" si="41"/>
        <v>5</v>
      </c>
    </row>
    <row r="2634" spans="1:12">
      <c r="A2634" s="83" t="s">
        <v>7363</v>
      </c>
      <c r="B2634" s="83" t="s">
        <v>7364</v>
      </c>
      <c r="D2634" s="83" t="s">
        <v>7353</v>
      </c>
      <c r="L2634" s="83">
        <f t="shared" si="41"/>
        <v>5</v>
      </c>
    </row>
    <row r="2635" spans="1:12">
      <c r="A2635" s="83" t="s">
        <v>7365</v>
      </c>
      <c r="B2635" s="83" t="s">
        <v>7366</v>
      </c>
      <c r="D2635" s="83" t="s">
        <v>7353</v>
      </c>
      <c r="L2635" s="83">
        <f t="shared" si="41"/>
        <v>5</v>
      </c>
    </row>
    <row r="2636" spans="1:12">
      <c r="A2636" s="83" t="s">
        <v>7367</v>
      </c>
      <c r="B2636" s="83" t="s">
        <v>7368</v>
      </c>
      <c r="D2636" s="83" t="s">
        <v>7351</v>
      </c>
      <c r="L2636" s="83">
        <f t="shared" si="41"/>
        <v>4</v>
      </c>
    </row>
    <row r="2637" spans="1:12">
      <c r="A2637" s="83" t="s">
        <v>7369</v>
      </c>
      <c r="B2637" s="83" t="s">
        <v>7370</v>
      </c>
      <c r="D2637" s="83" t="s">
        <v>7367</v>
      </c>
      <c r="L2637" s="83">
        <f t="shared" si="41"/>
        <v>5</v>
      </c>
    </row>
    <row r="2638" spans="1:12">
      <c r="A2638" s="83" t="s">
        <v>7371</v>
      </c>
      <c r="B2638" s="83" t="s">
        <v>7372</v>
      </c>
      <c r="D2638" s="83" t="s">
        <v>7367</v>
      </c>
      <c r="L2638" s="83">
        <f t="shared" si="41"/>
        <v>5</v>
      </c>
    </row>
    <row r="2639" spans="1:12">
      <c r="A2639" s="83" t="s">
        <v>7373</v>
      </c>
      <c r="B2639" s="83" t="s">
        <v>7374</v>
      </c>
      <c r="D2639" s="83" t="s">
        <v>7367</v>
      </c>
      <c r="L2639" s="83">
        <f t="shared" si="41"/>
        <v>5</v>
      </c>
    </row>
    <row r="2640" spans="1:12">
      <c r="A2640" s="83" t="s">
        <v>7375</v>
      </c>
      <c r="B2640" s="83" t="s">
        <v>7376</v>
      </c>
      <c r="D2640" s="83" t="s">
        <v>7367</v>
      </c>
      <c r="L2640" s="83">
        <f t="shared" si="41"/>
        <v>5</v>
      </c>
    </row>
    <row r="2641" spans="1:12">
      <c r="A2641" s="83" t="s">
        <v>7377</v>
      </c>
      <c r="B2641" s="83" t="s">
        <v>7378</v>
      </c>
      <c r="D2641" s="83" t="s">
        <v>7351</v>
      </c>
      <c r="L2641" s="83">
        <f t="shared" si="41"/>
        <v>4</v>
      </c>
    </row>
    <row r="2642" spans="1:12">
      <c r="A2642" s="83" t="s">
        <v>7379</v>
      </c>
      <c r="B2642" s="83" t="s">
        <v>7380</v>
      </c>
      <c r="D2642" s="83" t="s">
        <v>7377</v>
      </c>
      <c r="L2642" s="83">
        <f t="shared" si="41"/>
        <v>5</v>
      </c>
    </row>
    <row r="2643" spans="1:12">
      <c r="A2643" s="83" t="s">
        <v>7381</v>
      </c>
      <c r="B2643" s="83" t="s">
        <v>7382</v>
      </c>
      <c r="D2643" s="83" t="s">
        <v>7377</v>
      </c>
      <c r="L2643" s="83">
        <f t="shared" si="41"/>
        <v>5</v>
      </c>
    </row>
    <row r="2644" spans="1:12">
      <c r="A2644" s="83" t="s">
        <v>7383</v>
      </c>
      <c r="B2644" s="83" t="s">
        <v>7384</v>
      </c>
      <c r="D2644" s="83" t="s">
        <v>61</v>
      </c>
      <c r="L2644" s="83">
        <f t="shared" si="41"/>
        <v>3</v>
      </c>
    </row>
    <row r="2645" spans="1:12">
      <c r="A2645" s="83" t="s">
        <v>7385</v>
      </c>
      <c r="B2645" s="83" t="s">
        <v>7386</v>
      </c>
      <c r="D2645" s="83" t="s">
        <v>7383</v>
      </c>
      <c r="L2645" s="83">
        <f t="shared" si="41"/>
        <v>4</v>
      </c>
    </row>
    <row r="2646" spans="1:12">
      <c r="A2646" s="83" t="s">
        <v>7387</v>
      </c>
      <c r="B2646" s="83" t="s">
        <v>7388</v>
      </c>
      <c r="D2646" s="83" t="s">
        <v>7385</v>
      </c>
      <c r="L2646" s="83">
        <f t="shared" si="41"/>
        <v>5</v>
      </c>
    </row>
    <row r="2647" spans="1:12">
      <c r="A2647" s="83" t="s">
        <v>7389</v>
      </c>
      <c r="B2647" s="83" t="s">
        <v>7390</v>
      </c>
      <c r="D2647" s="83" t="s">
        <v>7385</v>
      </c>
      <c r="L2647" s="83">
        <f t="shared" si="41"/>
        <v>5</v>
      </c>
    </row>
    <row r="2648" spans="1:12">
      <c r="A2648" s="83" t="s">
        <v>7391</v>
      </c>
      <c r="B2648" s="83" t="s">
        <v>7392</v>
      </c>
      <c r="D2648" s="83" t="s">
        <v>7385</v>
      </c>
      <c r="L2648" s="83">
        <f t="shared" si="41"/>
        <v>5</v>
      </c>
    </row>
    <row r="2649" spans="1:12">
      <c r="A2649" s="83" t="s">
        <v>7393</v>
      </c>
      <c r="B2649" s="83" t="s">
        <v>7394</v>
      </c>
      <c r="D2649" s="83" t="s">
        <v>7385</v>
      </c>
      <c r="L2649" s="83">
        <f t="shared" si="41"/>
        <v>5</v>
      </c>
    </row>
    <row r="2650" spans="1:12">
      <c r="A2650" s="83" t="s">
        <v>7395</v>
      </c>
      <c r="B2650" s="83" t="s">
        <v>7396</v>
      </c>
      <c r="D2650" s="83" t="s">
        <v>7385</v>
      </c>
      <c r="L2650" s="83">
        <f t="shared" si="41"/>
        <v>5</v>
      </c>
    </row>
    <row r="2651" spans="1:12">
      <c r="A2651" s="83" t="s">
        <v>7397</v>
      </c>
      <c r="B2651" s="83" t="s">
        <v>7398</v>
      </c>
      <c r="D2651" s="83" t="s">
        <v>7383</v>
      </c>
      <c r="L2651" s="83">
        <f t="shared" si="41"/>
        <v>4</v>
      </c>
    </row>
    <row r="2652" spans="1:12">
      <c r="A2652" s="83" t="s">
        <v>7399</v>
      </c>
      <c r="B2652" s="83" t="s">
        <v>7400</v>
      </c>
      <c r="D2652" s="83" t="s">
        <v>7397</v>
      </c>
      <c r="L2652" s="83">
        <f t="shared" si="41"/>
        <v>5</v>
      </c>
    </row>
    <row r="2653" spans="1:12">
      <c r="A2653" s="83" t="s">
        <v>7401</v>
      </c>
      <c r="B2653" s="83" t="s">
        <v>7402</v>
      </c>
      <c r="D2653" s="83" t="s">
        <v>7397</v>
      </c>
      <c r="L2653" s="83">
        <f t="shared" si="41"/>
        <v>5</v>
      </c>
    </row>
    <row r="2654" spans="1:12">
      <c r="A2654" s="83" t="s">
        <v>7403</v>
      </c>
      <c r="B2654" s="83" t="s">
        <v>7404</v>
      </c>
      <c r="D2654" s="83" t="s">
        <v>61</v>
      </c>
      <c r="L2654" s="83">
        <f t="shared" si="41"/>
        <v>3</v>
      </c>
    </row>
    <row r="2655" spans="1:12">
      <c r="A2655" s="83" t="s">
        <v>7405</v>
      </c>
      <c r="B2655" s="83" t="s">
        <v>7406</v>
      </c>
      <c r="D2655" s="83" t="s">
        <v>7403</v>
      </c>
      <c r="L2655" s="83">
        <f t="shared" si="41"/>
        <v>4</v>
      </c>
    </row>
    <row r="2656" spans="1:12">
      <c r="A2656" s="83" t="s">
        <v>7407</v>
      </c>
      <c r="B2656" s="83" t="s">
        <v>7408</v>
      </c>
      <c r="D2656" s="83" t="s">
        <v>7405</v>
      </c>
      <c r="L2656" s="83">
        <f t="shared" si="41"/>
        <v>5</v>
      </c>
    </row>
    <row r="2657" spans="1:12">
      <c r="A2657" s="83" t="s">
        <v>7409</v>
      </c>
      <c r="B2657" s="83" t="s">
        <v>7410</v>
      </c>
      <c r="D2657" s="83" t="s">
        <v>7405</v>
      </c>
      <c r="L2657" s="83">
        <f t="shared" si="41"/>
        <v>5</v>
      </c>
    </row>
    <row r="2658" spans="1:12">
      <c r="A2658" s="83" t="s">
        <v>7411</v>
      </c>
      <c r="B2658" s="83" t="s">
        <v>7412</v>
      </c>
      <c r="D2658" s="83" t="s">
        <v>7405</v>
      </c>
      <c r="L2658" s="83">
        <f t="shared" si="41"/>
        <v>5</v>
      </c>
    </row>
    <row r="2659" spans="1:12">
      <c r="A2659" s="83" t="s">
        <v>7413</v>
      </c>
      <c r="B2659" s="83" t="s">
        <v>7414</v>
      </c>
      <c r="D2659" s="83" t="s">
        <v>7405</v>
      </c>
      <c r="L2659" s="83">
        <f t="shared" si="41"/>
        <v>5</v>
      </c>
    </row>
    <row r="2660" spans="1:12">
      <c r="A2660" s="83" t="s">
        <v>7415</v>
      </c>
      <c r="B2660" s="83" t="s">
        <v>7416</v>
      </c>
      <c r="D2660" s="83" t="s">
        <v>7405</v>
      </c>
      <c r="L2660" s="83">
        <f t="shared" si="41"/>
        <v>5</v>
      </c>
    </row>
    <row r="2661" spans="1:12">
      <c r="A2661" s="83" t="s">
        <v>7417</v>
      </c>
      <c r="B2661" s="83" t="s">
        <v>7418</v>
      </c>
      <c r="D2661" s="83" t="s">
        <v>7403</v>
      </c>
      <c r="L2661" s="83">
        <f t="shared" si="41"/>
        <v>4</v>
      </c>
    </row>
    <row r="2662" spans="1:12">
      <c r="A2662" s="83" t="s">
        <v>7419</v>
      </c>
      <c r="B2662" s="83" t="s">
        <v>7420</v>
      </c>
      <c r="D2662" s="83" t="s">
        <v>7417</v>
      </c>
      <c r="L2662" s="83">
        <f t="shared" si="41"/>
        <v>5</v>
      </c>
    </row>
    <row r="2663" spans="1:12">
      <c r="A2663" s="83" t="s">
        <v>7421</v>
      </c>
      <c r="B2663" s="83" t="s">
        <v>7422</v>
      </c>
      <c r="D2663" s="83" t="s">
        <v>7417</v>
      </c>
      <c r="L2663" s="83">
        <f t="shared" si="41"/>
        <v>5</v>
      </c>
    </row>
    <row r="2664" spans="1:12">
      <c r="A2664" s="83" t="s">
        <v>7423</v>
      </c>
      <c r="B2664" s="83" t="s">
        <v>7424</v>
      </c>
      <c r="D2664" s="83" t="s">
        <v>7417</v>
      </c>
      <c r="L2664" s="83">
        <f t="shared" si="41"/>
        <v>5</v>
      </c>
    </row>
    <row r="2665" spans="1:12">
      <c r="A2665" s="83" t="s">
        <v>7425</v>
      </c>
      <c r="B2665" s="83" t="s">
        <v>7426</v>
      </c>
      <c r="D2665" s="83" t="s">
        <v>7403</v>
      </c>
      <c r="L2665" s="83">
        <f t="shared" si="41"/>
        <v>4</v>
      </c>
    </row>
    <row r="2666" spans="1:12">
      <c r="A2666" s="83" t="s">
        <v>7427</v>
      </c>
      <c r="B2666" s="83" t="s">
        <v>7428</v>
      </c>
      <c r="D2666" s="83" t="s">
        <v>7425</v>
      </c>
      <c r="L2666" s="83">
        <f t="shared" si="41"/>
        <v>5</v>
      </c>
    </row>
    <row r="2667" spans="1:12">
      <c r="A2667" s="83" t="s">
        <v>7429</v>
      </c>
      <c r="B2667" s="83" t="s">
        <v>7430</v>
      </c>
      <c r="D2667" s="83" t="s">
        <v>7425</v>
      </c>
      <c r="L2667" s="83">
        <f t="shared" si="41"/>
        <v>5</v>
      </c>
    </row>
    <row r="2668" spans="1:12">
      <c r="A2668" s="83" t="s">
        <v>7431</v>
      </c>
      <c r="B2668" s="83" t="s">
        <v>7432</v>
      </c>
      <c r="D2668" s="83" t="s">
        <v>7425</v>
      </c>
      <c r="L2668" s="83">
        <f t="shared" si="41"/>
        <v>5</v>
      </c>
    </row>
    <row r="2669" spans="1:12">
      <c r="A2669" s="83" t="s">
        <v>7433</v>
      </c>
      <c r="B2669" s="83" t="s">
        <v>7434</v>
      </c>
      <c r="D2669" s="83" t="s">
        <v>7425</v>
      </c>
      <c r="L2669" s="83">
        <f t="shared" si="41"/>
        <v>5</v>
      </c>
    </row>
    <row r="2670" spans="1:12">
      <c r="A2670" s="83" t="s">
        <v>7435</v>
      </c>
      <c r="B2670" s="83" t="s">
        <v>7436</v>
      </c>
      <c r="D2670" s="83" t="s">
        <v>7425</v>
      </c>
      <c r="L2670" s="83">
        <f t="shared" si="41"/>
        <v>5</v>
      </c>
    </row>
    <row r="2671" spans="1:12">
      <c r="A2671" s="83" t="s">
        <v>7437</v>
      </c>
      <c r="B2671" s="83" t="s">
        <v>7438</v>
      </c>
      <c r="D2671" s="83" t="s">
        <v>61</v>
      </c>
      <c r="L2671" s="83">
        <f t="shared" si="41"/>
        <v>3</v>
      </c>
    </row>
    <row r="2672" spans="1:12">
      <c r="A2672" s="83" t="s">
        <v>7439</v>
      </c>
      <c r="B2672" s="83" t="s">
        <v>7440</v>
      </c>
      <c r="D2672" s="83" t="s">
        <v>7437</v>
      </c>
      <c r="L2672" s="83">
        <f t="shared" si="41"/>
        <v>4</v>
      </c>
    </row>
    <row r="2673" spans="1:12">
      <c r="A2673" s="83" t="s">
        <v>7441</v>
      </c>
      <c r="B2673" s="83" t="s">
        <v>7442</v>
      </c>
      <c r="D2673" s="83" t="s">
        <v>7439</v>
      </c>
      <c r="L2673" s="83">
        <f t="shared" si="41"/>
        <v>5</v>
      </c>
    </row>
    <row r="2674" spans="1:12">
      <c r="A2674" s="83" t="s">
        <v>7443</v>
      </c>
      <c r="B2674" s="83" t="s">
        <v>7444</v>
      </c>
      <c r="D2674" s="83" t="s">
        <v>7439</v>
      </c>
      <c r="L2674" s="83">
        <f t="shared" si="41"/>
        <v>5</v>
      </c>
    </row>
    <row r="2675" spans="1:12">
      <c r="A2675" s="83" t="s">
        <v>7445</v>
      </c>
      <c r="B2675" s="83" t="s">
        <v>7446</v>
      </c>
      <c r="D2675" s="83" t="s">
        <v>7439</v>
      </c>
      <c r="L2675" s="83">
        <f t="shared" si="41"/>
        <v>5</v>
      </c>
    </row>
    <row r="2676" spans="1:12">
      <c r="A2676" s="83" t="s">
        <v>7447</v>
      </c>
      <c r="B2676" s="83" t="s">
        <v>7448</v>
      </c>
      <c r="D2676" s="83" t="s">
        <v>7439</v>
      </c>
      <c r="L2676" s="83">
        <f t="shared" si="41"/>
        <v>5</v>
      </c>
    </row>
    <row r="2677" spans="1:12">
      <c r="A2677" s="83" t="s">
        <v>7449</v>
      </c>
      <c r="B2677" s="83" t="s">
        <v>7450</v>
      </c>
      <c r="D2677" s="83" t="s">
        <v>7439</v>
      </c>
      <c r="L2677" s="83">
        <f t="shared" si="41"/>
        <v>5</v>
      </c>
    </row>
    <row r="2678" spans="1:12">
      <c r="A2678" s="83" t="s">
        <v>7451</v>
      </c>
      <c r="B2678" s="83" t="s">
        <v>7452</v>
      </c>
      <c r="D2678" s="83" t="s">
        <v>7437</v>
      </c>
      <c r="L2678" s="83">
        <f t="shared" si="41"/>
        <v>4</v>
      </c>
    </row>
    <row r="2679" spans="1:12">
      <c r="A2679" s="83" t="s">
        <v>7453</v>
      </c>
      <c r="B2679" s="83" t="s">
        <v>7454</v>
      </c>
      <c r="D2679" s="83" t="s">
        <v>7451</v>
      </c>
      <c r="L2679" s="83">
        <f t="shared" si="41"/>
        <v>5</v>
      </c>
    </row>
    <row r="2680" spans="1:12">
      <c r="A2680" s="83" t="s">
        <v>7455</v>
      </c>
      <c r="B2680" s="83" t="s">
        <v>7456</v>
      </c>
      <c r="D2680" s="83" t="s">
        <v>7451</v>
      </c>
      <c r="L2680" s="83">
        <f t="shared" si="41"/>
        <v>5</v>
      </c>
    </row>
    <row r="2681" spans="1:12">
      <c r="A2681" s="83" t="s">
        <v>7457</v>
      </c>
      <c r="B2681" s="83" t="s">
        <v>7458</v>
      </c>
      <c r="D2681" s="83" t="s">
        <v>61</v>
      </c>
      <c r="L2681" s="83">
        <f t="shared" si="41"/>
        <v>3</v>
      </c>
    </row>
    <row r="2682" spans="1:12">
      <c r="A2682" s="83" t="s">
        <v>7459</v>
      </c>
      <c r="B2682" s="83" t="s">
        <v>7460</v>
      </c>
      <c r="D2682" s="83" t="s">
        <v>7457</v>
      </c>
      <c r="L2682" s="83">
        <f t="shared" si="41"/>
        <v>4</v>
      </c>
    </row>
    <row r="2683" spans="1:12">
      <c r="A2683" s="83" t="s">
        <v>7461</v>
      </c>
      <c r="B2683" s="83" t="s">
        <v>7462</v>
      </c>
      <c r="D2683" s="83" t="s">
        <v>7459</v>
      </c>
      <c r="L2683" s="83">
        <f t="shared" si="41"/>
        <v>5</v>
      </c>
    </row>
    <row r="2684" spans="1:12">
      <c r="A2684" s="83" t="s">
        <v>7463</v>
      </c>
      <c r="B2684" s="83" t="s">
        <v>7464</v>
      </c>
      <c r="D2684" s="83" t="s">
        <v>7459</v>
      </c>
      <c r="L2684" s="83">
        <f t="shared" si="41"/>
        <v>5</v>
      </c>
    </row>
    <row r="2685" spans="1:12">
      <c r="A2685" s="83" t="s">
        <v>7465</v>
      </c>
      <c r="B2685" s="83" t="s">
        <v>7466</v>
      </c>
      <c r="D2685" s="83" t="s">
        <v>7459</v>
      </c>
      <c r="L2685" s="83">
        <f t="shared" si="41"/>
        <v>5</v>
      </c>
    </row>
    <row r="2686" spans="1:12">
      <c r="A2686" s="83" t="s">
        <v>7467</v>
      </c>
      <c r="B2686" s="83" t="s">
        <v>7468</v>
      </c>
      <c r="D2686" s="83" t="s">
        <v>7459</v>
      </c>
      <c r="L2686" s="83">
        <f t="shared" si="41"/>
        <v>5</v>
      </c>
    </row>
    <row r="2687" spans="1:12">
      <c r="A2687" s="83" t="s">
        <v>7469</v>
      </c>
      <c r="B2687" s="83" t="s">
        <v>7470</v>
      </c>
      <c r="D2687" s="83" t="s">
        <v>7457</v>
      </c>
      <c r="L2687" s="83">
        <f t="shared" si="41"/>
        <v>4</v>
      </c>
    </row>
    <row r="2688" spans="1:12">
      <c r="A2688" s="83" t="s">
        <v>7471</v>
      </c>
      <c r="B2688" s="83" t="s">
        <v>7472</v>
      </c>
      <c r="D2688" s="83" t="s">
        <v>7469</v>
      </c>
      <c r="L2688" s="83">
        <f t="shared" si="41"/>
        <v>5</v>
      </c>
    </row>
    <row r="2689" spans="1:12">
      <c r="A2689" s="83" t="s">
        <v>7473</v>
      </c>
      <c r="B2689" s="83" t="s">
        <v>7474</v>
      </c>
      <c r="D2689" s="83" t="s">
        <v>7469</v>
      </c>
      <c r="L2689" s="83">
        <f t="shared" si="41"/>
        <v>5</v>
      </c>
    </row>
    <row r="2690" spans="1:12">
      <c r="A2690" s="83" t="s">
        <v>7475</v>
      </c>
      <c r="B2690" s="83" t="s">
        <v>7476</v>
      </c>
      <c r="D2690" s="83" t="s">
        <v>7469</v>
      </c>
      <c r="L2690" s="83">
        <f t="shared" si="41"/>
        <v>5</v>
      </c>
    </row>
    <row r="2691" spans="1:12">
      <c r="A2691" s="83" t="s">
        <v>7477</v>
      </c>
      <c r="B2691" s="83" t="s">
        <v>7478</v>
      </c>
      <c r="D2691" s="83" t="s">
        <v>7469</v>
      </c>
      <c r="L2691" s="83">
        <f t="shared" si="41"/>
        <v>5</v>
      </c>
    </row>
    <row r="2692" spans="1:12">
      <c r="A2692" s="83" t="s">
        <v>7479</v>
      </c>
      <c r="B2692" s="83" t="s">
        <v>7480</v>
      </c>
      <c r="D2692" s="83" t="s">
        <v>7457</v>
      </c>
      <c r="L2692" s="83">
        <f t="shared" ref="L2692:L2755" si="42">LEN(TRIM(A2692))</f>
        <v>4</v>
      </c>
    </row>
    <row r="2693" spans="1:12">
      <c r="A2693" s="83" t="s">
        <v>7481</v>
      </c>
      <c r="B2693" s="83" t="s">
        <v>7482</v>
      </c>
      <c r="D2693" s="83" t="s">
        <v>7479</v>
      </c>
      <c r="L2693" s="83">
        <f t="shared" si="42"/>
        <v>5</v>
      </c>
    </row>
    <row r="2694" spans="1:12">
      <c r="A2694" s="83" t="s">
        <v>7483</v>
      </c>
      <c r="B2694" s="83" t="s">
        <v>7484</v>
      </c>
      <c r="D2694" s="83" t="s">
        <v>7479</v>
      </c>
      <c r="L2694" s="83">
        <f t="shared" si="42"/>
        <v>5</v>
      </c>
    </row>
    <row r="2695" spans="1:12">
      <c r="A2695" s="83" t="s">
        <v>7485</v>
      </c>
      <c r="B2695" s="83" t="s">
        <v>7486</v>
      </c>
      <c r="D2695" s="83" t="s">
        <v>7479</v>
      </c>
      <c r="L2695" s="83">
        <f t="shared" si="42"/>
        <v>5</v>
      </c>
    </row>
    <row r="2696" spans="1:12">
      <c r="A2696" s="83" t="s">
        <v>7487</v>
      </c>
      <c r="B2696" s="83" t="s">
        <v>7488</v>
      </c>
      <c r="D2696" s="83" t="s">
        <v>61</v>
      </c>
      <c r="L2696" s="83">
        <f t="shared" si="42"/>
        <v>3</v>
      </c>
    </row>
    <row r="2697" spans="1:12">
      <c r="A2697" s="83" t="s">
        <v>7489</v>
      </c>
      <c r="B2697" s="83" t="s">
        <v>7490</v>
      </c>
      <c r="D2697" s="83" t="s">
        <v>7487</v>
      </c>
      <c r="L2697" s="83">
        <f t="shared" si="42"/>
        <v>4</v>
      </c>
    </row>
    <row r="2698" spans="1:12">
      <c r="A2698" s="83" t="s">
        <v>7491</v>
      </c>
      <c r="B2698" s="83" t="s">
        <v>7492</v>
      </c>
      <c r="D2698" s="83" t="s">
        <v>7489</v>
      </c>
      <c r="L2698" s="83">
        <f t="shared" si="42"/>
        <v>5</v>
      </c>
    </row>
    <row r="2699" spans="1:12">
      <c r="A2699" s="83" t="s">
        <v>7493</v>
      </c>
      <c r="B2699" s="83" t="s">
        <v>7494</v>
      </c>
      <c r="D2699" s="83" t="s">
        <v>7489</v>
      </c>
      <c r="L2699" s="83">
        <f t="shared" si="42"/>
        <v>5</v>
      </c>
    </row>
    <row r="2700" spans="1:12">
      <c r="A2700" s="83" t="s">
        <v>7495</v>
      </c>
      <c r="B2700" s="83" t="s">
        <v>7496</v>
      </c>
      <c r="D2700" s="83" t="s">
        <v>7489</v>
      </c>
      <c r="L2700" s="83">
        <f t="shared" si="42"/>
        <v>5</v>
      </c>
    </row>
    <row r="2701" spans="1:12">
      <c r="A2701" s="83" t="s">
        <v>7497</v>
      </c>
      <c r="B2701" s="83" t="s">
        <v>7498</v>
      </c>
      <c r="D2701" s="83" t="s">
        <v>7487</v>
      </c>
      <c r="L2701" s="83">
        <f t="shared" si="42"/>
        <v>4</v>
      </c>
    </row>
    <row r="2702" spans="1:12">
      <c r="A2702" s="83" t="s">
        <v>7499</v>
      </c>
      <c r="B2702" s="83" t="s">
        <v>7500</v>
      </c>
      <c r="D2702" s="83" t="s">
        <v>7497</v>
      </c>
      <c r="L2702" s="83">
        <f t="shared" si="42"/>
        <v>5</v>
      </c>
    </row>
    <row r="2703" spans="1:12">
      <c r="A2703" s="83" t="s">
        <v>7501</v>
      </c>
      <c r="B2703" s="83" t="s">
        <v>7502</v>
      </c>
      <c r="D2703" s="83" t="s">
        <v>7497</v>
      </c>
      <c r="L2703" s="83">
        <f t="shared" si="42"/>
        <v>5</v>
      </c>
    </row>
    <row r="2704" spans="1:12">
      <c r="A2704" s="83" t="s">
        <v>7503</v>
      </c>
      <c r="B2704" s="83" t="s">
        <v>7504</v>
      </c>
      <c r="D2704" s="83" t="s">
        <v>7497</v>
      </c>
      <c r="L2704" s="83">
        <f t="shared" si="42"/>
        <v>5</v>
      </c>
    </row>
    <row r="2705" spans="1:12">
      <c r="A2705" s="83" t="s">
        <v>7505</v>
      </c>
      <c r="B2705" s="83" t="s">
        <v>7506</v>
      </c>
      <c r="D2705" s="83" t="s">
        <v>7497</v>
      </c>
      <c r="L2705" s="83">
        <f t="shared" si="42"/>
        <v>5</v>
      </c>
    </row>
    <row r="2706" spans="1:12">
      <c r="A2706" s="83" t="s">
        <v>7507</v>
      </c>
      <c r="B2706" s="83" t="s">
        <v>7508</v>
      </c>
      <c r="D2706" s="83" t="s">
        <v>7497</v>
      </c>
      <c r="L2706" s="83">
        <f t="shared" si="42"/>
        <v>5</v>
      </c>
    </row>
    <row r="2707" spans="1:12">
      <c r="A2707" s="83" t="s">
        <v>7509</v>
      </c>
      <c r="B2707" s="83" t="s">
        <v>7510</v>
      </c>
      <c r="D2707" s="83" t="s">
        <v>7497</v>
      </c>
      <c r="L2707" s="83">
        <f t="shared" si="42"/>
        <v>5</v>
      </c>
    </row>
    <row r="2708" spans="1:12">
      <c r="A2708" s="83" t="s">
        <v>966</v>
      </c>
      <c r="B2708" s="83" t="s">
        <v>2672</v>
      </c>
      <c r="D2708" s="83" t="s">
        <v>61</v>
      </c>
      <c r="L2708" s="83">
        <f t="shared" si="42"/>
        <v>3</v>
      </c>
    </row>
    <row r="2709" spans="1:12">
      <c r="A2709" s="83" t="s">
        <v>7511</v>
      </c>
      <c r="B2709" s="83" t="s">
        <v>2674</v>
      </c>
      <c r="D2709" s="83" t="s">
        <v>966</v>
      </c>
      <c r="L2709" s="83">
        <f t="shared" si="42"/>
        <v>4</v>
      </c>
    </row>
    <row r="2710" spans="1:12">
      <c r="A2710" s="83" t="s">
        <v>7512</v>
      </c>
      <c r="B2710" s="83" t="s">
        <v>2676</v>
      </c>
      <c r="D2710" s="83" t="s">
        <v>7511</v>
      </c>
      <c r="L2710" s="83">
        <f t="shared" si="42"/>
        <v>5</v>
      </c>
    </row>
    <row r="2711" spans="1:12">
      <c r="A2711" s="83" t="s">
        <v>515</v>
      </c>
      <c r="B2711" s="83" t="s">
        <v>7513</v>
      </c>
      <c r="L2711" s="83">
        <f t="shared" si="42"/>
        <v>2</v>
      </c>
    </row>
    <row r="2712" spans="1:12">
      <c r="A2712" s="83" t="s">
        <v>517</v>
      </c>
      <c r="B2712" s="83" t="s">
        <v>7514</v>
      </c>
      <c r="L2712" s="83">
        <f t="shared" si="42"/>
        <v>2</v>
      </c>
    </row>
    <row r="2713" spans="1:12">
      <c r="A2713" s="83" t="s">
        <v>519</v>
      </c>
      <c r="B2713" s="83" t="s">
        <v>7515</v>
      </c>
      <c r="L2713" s="83">
        <f t="shared" si="42"/>
        <v>2</v>
      </c>
    </row>
    <row r="2714" spans="1:12">
      <c r="A2714" s="83" t="s">
        <v>521</v>
      </c>
      <c r="B2714" s="83" t="s">
        <v>7516</v>
      </c>
      <c r="L2714" s="83">
        <f t="shared" si="42"/>
        <v>2</v>
      </c>
    </row>
    <row r="2715" spans="1:12">
      <c r="A2715" s="83" t="s">
        <v>62</v>
      </c>
      <c r="B2715" s="83" t="s">
        <v>7517</v>
      </c>
      <c r="L2715" s="83">
        <f t="shared" si="42"/>
        <v>2</v>
      </c>
    </row>
    <row r="2716" spans="1:12">
      <c r="A2716" s="83" t="s">
        <v>7518</v>
      </c>
      <c r="B2716" s="83" t="s">
        <v>7519</v>
      </c>
      <c r="D2716" s="83" t="s">
        <v>62</v>
      </c>
      <c r="L2716" s="83">
        <f t="shared" si="42"/>
        <v>3</v>
      </c>
    </row>
    <row r="2717" spans="1:12">
      <c r="A2717" s="83" t="s">
        <v>7520</v>
      </c>
      <c r="B2717" s="83" t="s">
        <v>7521</v>
      </c>
      <c r="D2717" s="83" t="s">
        <v>7518</v>
      </c>
      <c r="L2717" s="83">
        <f t="shared" si="42"/>
        <v>4</v>
      </c>
    </row>
    <row r="2718" spans="1:12">
      <c r="A2718" s="83" t="s">
        <v>7522</v>
      </c>
      <c r="B2718" s="83" t="s">
        <v>7523</v>
      </c>
      <c r="D2718" s="83" t="s">
        <v>7520</v>
      </c>
      <c r="L2718" s="83">
        <f t="shared" si="42"/>
        <v>5</v>
      </c>
    </row>
    <row r="2719" spans="1:12">
      <c r="A2719" s="83" t="s">
        <v>7524</v>
      </c>
      <c r="B2719" s="83" t="s">
        <v>7525</v>
      </c>
      <c r="D2719" s="83" t="s">
        <v>7520</v>
      </c>
      <c r="L2719" s="83">
        <f t="shared" si="42"/>
        <v>5</v>
      </c>
    </row>
    <row r="2720" spans="1:12">
      <c r="A2720" s="83" t="s">
        <v>7526</v>
      </c>
      <c r="B2720" s="83" t="s">
        <v>7527</v>
      </c>
      <c r="D2720" s="83" t="s">
        <v>7520</v>
      </c>
      <c r="L2720" s="83">
        <f t="shared" si="42"/>
        <v>5</v>
      </c>
    </row>
    <row r="2721" spans="1:12">
      <c r="A2721" s="83" t="s">
        <v>7528</v>
      </c>
      <c r="B2721" s="83" t="s">
        <v>7529</v>
      </c>
      <c r="D2721" s="83" t="s">
        <v>7520</v>
      </c>
      <c r="L2721" s="83">
        <f t="shared" si="42"/>
        <v>5</v>
      </c>
    </row>
    <row r="2722" spans="1:12">
      <c r="A2722" s="83" t="s">
        <v>7530</v>
      </c>
      <c r="B2722" s="83" t="s">
        <v>7531</v>
      </c>
      <c r="D2722" s="83" t="s">
        <v>7520</v>
      </c>
      <c r="L2722" s="83">
        <f t="shared" si="42"/>
        <v>5</v>
      </c>
    </row>
    <row r="2723" spans="1:12">
      <c r="A2723" s="83" t="s">
        <v>7532</v>
      </c>
      <c r="B2723" s="83" t="s">
        <v>7533</v>
      </c>
      <c r="D2723" s="83" t="s">
        <v>7520</v>
      </c>
      <c r="L2723" s="83">
        <f t="shared" si="42"/>
        <v>5</v>
      </c>
    </row>
    <row r="2724" spans="1:12">
      <c r="A2724" s="83" t="s">
        <v>7534</v>
      </c>
      <c r="B2724" s="83" t="s">
        <v>7535</v>
      </c>
      <c r="D2724" s="83" t="s">
        <v>7520</v>
      </c>
      <c r="L2724" s="83">
        <f t="shared" si="42"/>
        <v>5</v>
      </c>
    </row>
    <row r="2725" spans="1:12">
      <c r="A2725" s="83" t="s">
        <v>7536</v>
      </c>
      <c r="B2725" s="83" t="s">
        <v>7537</v>
      </c>
      <c r="D2725" s="83" t="s">
        <v>7520</v>
      </c>
      <c r="L2725" s="83">
        <f t="shared" si="42"/>
        <v>5</v>
      </c>
    </row>
    <row r="2726" spans="1:12">
      <c r="A2726" s="83" t="s">
        <v>7538</v>
      </c>
      <c r="B2726" s="83" t="s">
        <v>7539</v>
      </c>
      <c r="D2726" s="83" t="s">
        <v>7518</v>
      </c>
      <c r="L2726" s="83">
        <f t="shared" si="42"/>
        <v>4</v>
      </c>
    </row>
    <row r="2727" spans="1:12">
      <c r="A2727" s="83" t="s">
        <v>7540</v>
      </c>
      <c r="B2727" s="83" t="s">
        <v>7539</v>
      </c>
      <c r="D2727" s="83" t="s">
        <v>7538</v>
      </c>
      <c r="L2727" s="83">
        <f t="shared" si="42"/>
        <v>5</v>
      </c>
    </row>
    <row r="2728" spans="1:12">
      <c r="A2728" s="83" t="s">
        <v>7541</v>
      </c>
      <c r="B2728" s="83" t="s">
        <v>7542</v>
      </c>
      <c r="D2728" s="83" t="s">
        <v>7518</v>
      </c>
      <c r="L2728" s="83">
        <f t="shared" si="42"/>
        <v>4</v>
      </c>
    </row>
    <row r="2729" spans="1:12">
      <c r="A2729" s="83" t="s">
        <v>7543</v>
      </c>
      <c r="B2729" s="83" t="s">
        <v>7544</v>
      </c>
      <c r="D2729" s="83" t="s">
        <v>7541</v>
      </c>
      <c r="L2729" s="83">
        <f t="shared" si="42"/>
        <v>5</v>
      </c>
    </row>
    <row r="2730" spans="1:12">
      <c r="A2730" s="83" t="s">
        <v>7545</v>
      </c>
      <c r="B2730" s="83" t="s">
        <v>7546</v>
      </c>
      <c r="D2730" s="83" t="s">
        <v>7541</v>
      </c>
      <c r="L2730" s="83">
        <f t="shared" si="42"/>
        <v>5</v>
      </c>
    </row>
    <row r="2731" spans="1:12">
      <c r="A2731" s="83" t="s">
        <v>7547</v>
      </c>
      <c r="B2731" s="83" t="s">
        <v>7548</v>
      </c>
      <c r="D2731" s="83" t="s">
        <v>7541</v>
      </c>
      <c r="L2731" s="83">
        <f t="shared" si="42"/>
        <v>5</v>
      </c>
    </row>
    <row r="2732" spans="1:12">
      <c r="A2732" s="83" t="s">
        <v>7549</v>
      </c>
      <c r="B2732" s="83" t="s">
        <v>7550</v>
      </c>
      <c r="D2732" s="83" t="s">
        <v>7541</v>
      </c>
      <c r="L2732" s="83">
        <f t="shared" si="42"/>
        <v>5</v>
      </c>
    </row>
    <row r="2733" spans="1:12">
      <c r="A2733" s="83" t="s">
        <v>7551</v>
      </c>
      <c r="B2733" s="83" t="s">
        <v>7552</v>
      </c>
      <c r="D2733" s="83" t="s">
        <v>7541</v>
      </c>
      <c r="L2733" s="83">
        <f t="shared" si="42"/>
        <v>5</v>
      </c>
    </row>
    <row r="2734" spans="1:12">
      <c r="A2734" s="83" t="s">
        <v>7553</v>
      </c>
      <c r="B2734" s="83" t="s">
        <v>7554</v>
      </c>
      <c r="D2734" s="83" t="s">
        <v>7541</v>
      </c>
      <c r="L2734" s="83">
        <f t="shared" si="42"/>
        <v>5</v>
      </c>
    </row>
    <row r="2735" spans="1:12">
      <c r="A2735" s="83" t="s">
        <v>7555</v>
      </c>
      <c r="B2735" s="83" t="s">
        <v>7556</v>
      </c>
      <c r="D2735" s="83" t="s">
        <v>7541</v>
      </c>
      <c r="L2735" s="83">
        <f t="shared" si="42"/>
        <v>5</v>
      </c>
    </row>
    <row r="2736" spans="1:12">
      <c r="A2736" s="83" t="s">
        <v>7557</v>
      </c>
      <c r="B2736" s="83" t="s">
        <v>7558</v>
      </c>
      <c r="D2736" s="83" t="s">
        <v>7541</v>
      </c>
      <c r="L2736" s="83">
        <f t="shared" si="42"/>
        <v>5</v>
      </c>
    </row>
    <row r="2737" spans="1:12">
      <c r="A2737" s="83" t="s">
        <v>7559</v>
      </c>
      <c r="B2737" s="83" t="s">
        <v>7560</v>
      </c>
      <c r="D2737" s="83" t="s">
        <v>7518</v>
      </c>
      <c r="L2737" s="83">
        <f t="shared" si="42"/>
        <v>4</v>
      </c>
    </row>
    <row r="2738" spans="1:12">
      <c r="A2738" s="83" t="s">
        <v>7561</v>
      </c>
      <c r="B2738" s="83" t="s">
        <v>7560</v>
      </c>
      <c r="D2738" s="83" t="s">
        <v>7559</v>
      </c>
      <c r="L2738" s="83">
        <f t="shared" si="42"/>
        <v>5</v>
      </c>
    </row>
    <row r="2739" spans="1:12">
      <c r="A2739" s="83" t="s">
        <v>7562</v>
      </c>
      <c r="B2739" s="83" t="s">
        <v>7563</v>
      </c>
      <c r="D2739" s="83" t="s">
        <v>7518</v>
      </c>
      <c r="L2739" s="83">
        <f t="shared" si="42"/>
        <v>4</v>
      </c>
    </row>
    <row r="2740" spans="1:12">
      <c r="A2740" s="83" t="s">
        <v>7564</v>
      </c>
      <c r="B2740" s="83" t="s">
        <v>7565</v>
      </c>
      <c r="D2740" s="83" t="s">
        <v>7562</v>
      </c>
      <c r="L2740" s="83">
        <f t="shared" si="42"/>
        <v>5</v>
      </c>
    </row>
    <row r="2741" spans="1:12">
      <c r="A2741" s="83" t="s">
        <v>7566</v>
      </c>
      <c r="B2741" s="83" t="s">
        <v>7567</v>
      </c>
      <c r="D2741" s="83" t="s">
        <v>7562</v>
      </c>
      <c r="L2741" s="83">
        <f t="shared" si="42"/>
        <v>5</v>
      </c>
    </row>
    <row r="2742" spans="1:12">
      <c r="A2742" s="83" t="s">
        <v>7568</v>
      </c>
      <c r="B2742" s="83" t="s">
        <v>7569</v>
      </c>
      <c r="D2742" s="83" t="s">
        <v>7562</v>
      </c>
      <c r="L2742" s="83">
        <f t="shared" si="42"/>
        <v>5</v>
      </c>
    </row>
    <row r="2743" spans="1:12">
      <c r="A2743" s="83" t="s">
        <v>7570</v>
      </c>
      <c r="B2743" s="83" t="s">
        <v>7571</v>
      </c>
      <c r="D2743" s="83" t="s">
        <v>7562</v>
      </c>
      <c r="L2743" s="83">
        <f t="shared" si="42"/>
        <v>5</v>
      </c>
    </row>
    <row r="2744" spans="1:12">
      <c r="A2744" s="83" t="s">
        <v>7572</v>
      </c>
      <c r="B2744" s="83" t="s">
        <v>7573</v>
      </c>
      <c r="D2744" s="83" t="s">
        <v>7562</v>
      </c>
      <c r="L2744" s="83">
        <f t="shared" si="42"/>
        <v>5</v>
      </c>
    </row>
    <row r="2745" spans="1:12">
      <c r="A2745" s="83" t="s">
        <v>7574</v>
      </c>
      <c r="B2745" s="83" t="s">
        <v>7575</v>
      </c>
      <c r="D2745" s="83" t="s">
        <v>62</v>
      </c>
      <c r="L2745" s="83">
        <f t="shared" si="42"/>
        <v>3</v>
      </c>
    </row>
    <row r="2746" spans="1:12">
      <c r="A2746" s="83" t="s">
        <v>7576</v>
      </c>
      <c r="B2746" s="83" t="s">
        <v>7577</v>
      </c>
      <c r="D2746" s="83" t="s">
        <v>7574</v>
      </c>
      <c r="L2746" s="83">
        <f t="shared" si="42"/>
        <v>4</v>
      </c>
    </row>
    <row r="2747" spans="1:12">
      <c r="A2747" s="83" t="s">
        <v>7578</v>
      </c>
      <c r="B2747" s="83" t="s">
        <v>7577</v>
      </c>
      <c r="D2747" s="83" t="s">
        <v>7576</v>
      </c>
      <c r="L2747" s="83">
        <f t="shared" si="42"/>
        <v>5</v>
      </c>
    </row>
    <row r="2748" spans="1:12">
      <c r="A2748" s="83" t="s">
        <v>7579</v>
      </c>
      <c r="B2748" s="83" t="s">
        <v>7580</v>
      </c>
      <c r="D2748" s="83" t="s">
        <v>62</v>
      </c>
      <c r="L2748" s="83">
        <f t="shared" si="42"/>
        <v>3</v>
      </c>
    </row>
    <row r="2749" spans="1:12">
      <c r="A2749" s="83" t="s">
        <v>7581</v>
      </c>
      <c r="B2749" s="83" t="s">
        <v>7582</v>
      </c>
      <c r="D2749" s="83" t="s">
        <v>7579</v>
      </c>
      <c r="L2749" s="83">
        <f t="shared" si="42"/>
        <v>4</v>
      </c>
    </row>
    <row r="2750" spans="1:12">
      <c r="A2750" s="83" t="s">
        <v>7583</v>
      </c>
      <c r="B2750" s="83" t="s">
        <v>7582</v>
      </c>
      <c r="D2750" s="83" t="s">
        <v>7581</v>
      </c>
      <c r="L2750" s="83">
        <f t="shared" si="42"/>
        <v>5</v>
      </c>
    </row>
    <row r="2751" spans="1:12">
      <c r="A2751" s="83" t="s">
        <v>7584</v>
      </c>
      <c r="B2751" s="83" t="s">
        <v>2672</v>
      </c>
      <c r="D2751" s="83" t="s">
        <v>62</v>
      </c>
      <c r="L2751" s="83">
        <f t="shared" si="42"/>
        <v>3</v>
      </c>
    </row>
    <row r="2752" spans="1:12">
      <c r="A2752" s="83" t="s">
        <v>7585</v>
      </c>
      <c r="B2752" s="83" t="s">
        <v>2674</v>
      </c>
      <c r="D2752" s="83" t="s">
        <v>7584</v>
      </c>
      <c r="L2752" s="83">
        <f t="shared" si="42"/>
        <v>4</v>
      </c>
    </row>
    <row r="2753" spans="1:12">
      <c r="A2753" s="83" t="s">
        <v>7586</v>
      </c>
      <c r="B2753" s="83" t="s">
        <v>2676</v>
      </c>
      <c r="D2753" s="83" t="s">
        <v>7585</v>
      </c>
      <c r="L2753" s="83">
        <f t="shared" si="42"/>
        <v>5</v>
      </c>
    </row>
    <row r="2754" spans="1:12">
      <c r="A2754" s="83" t="s">
        <v>522</v>
      </c>
      <c r="B2754" s="83" t="s">
        <v>523</v>
      </c>
      <c r="L2754" s="83">
        <f t="shared" si="42"/>
        <v>2</v>
      </c>
    </row>
    <row r="2755" spans="1:12">
      <c r="A2755" s="83" t="s">
        <v>524</v>
      </c>
      <c r="B2755" s="83" t="s">
        <v>525</v>
      </c>
      <c r="L2755" s="83">
        <f t="shared" si="42"/>
        <v>2</v>
      </c>
    </row>
    <row r="2756" spans="1:12">
      <c r="A2756" s="83" t="s">
        <v>526</v>
      </c>
      <c r="B2756" s="83" t="s">
        <v>527</v>
      </c>
      <c r="L2756" s="83">
        <f t="shared" ref="L2756:L2819" si="43">LEN(TRIM(A2756))</f>
        <v>2</v>
      </c>
    </row>
    <row r="2757" spans="1:12">
      <c r="A2757" s="83" t="s">
        <v>63</v>
      </c>
      <c r="B2757" s="83" t="s">
        <v>7587</v>
      </c>
      <c r="L2757" s="83">
        <f t="shared" si="43"/>
        <v>2</v>
      </c>
    </row>
    <row r="2758" spans="1:12">
      <c r="A2758" s="83" t="s">
        <v>7588</v>
      </c>
      <c r="B2758" s="83" t="s">
        <v>7589</v>
      </c>
      <c r="D2758" s="83" t="s">
        <v>63</v>
      </c>
      <c r="L2758" s="83">
        <f t="shared" si="43"/>
        <v>3</v>
      </c>
    </row>
    <row r="2759" spans="1:12">
      <c r="A2759" s="83" t="s">
        <v>7590</v>
      </c>
      <c r="B2759" s="83" t="s">
        <v>7591</v>
      </c>
      <c r="D2759" s="83" t="s">
        <v>7588</v>
      </c>
      <c r="L2759" s="83">
        <f t="shared" si="43"/>
        <v>4</v>
      </c>
    </row>
    <row r="2760" spans="1:12">
      <c r="A2760" s="83" t="s">
        <v>7592</v>
      </c>
      <c r="B2760" s="83" t="s">
        <v>7593</v>
      </c>
      <c r="D2760" s="83" t="s">
        <v>7590</v>
      </c>
      <c r="L2760" s="83">
        <f t="shared" si="43"/>
        <v>5</v>
      </c>
    </row>
    <row r="2761" spans="1:12">
      <c r="A2761" s="83" t="s">
        <v>7594</v>
      </c>
      <c r="B2761" s="83" t="s">
        <v>7595</v>
      </c>
      <c r="D2761" s="83" t="s">
        <v>7590</v>
      </c>
      <c r="L2761" s="83">
        <f t="shared" si="43"/>
        <v>5</v>
      </c>
    </row>
    <row r="2762" spans="1:12">
      <c r="A2762" s="83" t="s">
        <v>7596</v>
      </c>
      <c r="B2762" s="83" t="s">
        <v>7597</v>
      </c>
      <c r="D2762" s="83" t="s">
        <v>7590</v>
      </c>
      <c r="L2762" s="83">
        <f t="shared" si="43"/>
        <v>5</v>
      </c>
    </row>
    <row r="2763" spans="1:12">
      <c r="A2763" s="83" t="s">
        <v>7598</v>
      </c>
      <c r="B2763" s="83" t="s">
        <v>7599</v>
      </c>
      <c r="D2763" s="83" t="s">
        <v>7590</v>
      </c>
      <c r="L2763" s="83">
        <f t="shared" si="43"/>
        <v>5</v>
      </c>
    </row>
    <row r="2764" spans="1:12">
      <c r="A2764" s="83" t="s">
        <v>7600</v>
      </c>
      <c r="B2764" s="83" t="s">
        <v>7601</v>
      </c>
      <c r="D2764" s="83" t="s">
        <v>7590</v>
      </c>
      <c r="L2764" s="83">
        <f t="shared" si="43"/>
        <v>5</v>
      </c>
    </row>
    <row r="2765" spans="1:12">
      <c r="A2765" s="83" t="s">
        <v>7602</v>
      </c>
      <c r="B2765" s="83" t="s">
        <v>7603</v>
      </c>
      <c r="D2765" s="83" t="s">
        <v>7590</v>
      </c>
      <c r="L2765" s="83">
        <f t="shared" si="43"/>
        <v>5</v>
      </c>
    </row>
    <row r="2766" spans="1:12">
      <c r="A2766" s="83" t="s">
        <v>7604</v>
      </c>
      <c r="B2766" s="83" t="s">
        <v>7605</v>
      </c>
      <c r="D2766" s="83" t="s">
        <v>7588</v>
      </c>
      <c r="L2766" s="83">
        <f t="shared" si="43"/>
        <v>4</v>
      </c>
    </row>
    <row r="2767" spans="1:12">
      <c r="A2767" s="83" t="s">
        <v>7606</v>
      </c>
      <c r="B2767" s="83" t="s">
        <v>7607</v>
      </c>
      <c r="D2767" s="83" t="s">
        <v>7604</v>
      </c>
      <c r="L2767" s="83">
        <f t="shared" si="43"/>
        <v>5</v>
      </c>
    </row>
    <row r="2768" spans="1:12">
      <c r="A2768" s="83" t="s">
        <v>7608</v>
      </c>
      <c r="B2768" s="83" t="s">
        <v>7609</v>
      </c>
      <c r="D2768" s="83" t="s">
        <v>7604</v>
      </c>
      <c r="L2768" s="83">
        <f t="shared" si="43"/>
        <v>5</v>
      </c>
    </row>
    <row r="2769" spans="1:12">
      <c r="A2769" s="83" t="s">
        <v>7610</v>
      </c>
      <c r="B2769" s="83" t="s">
        <v>7611</v>
      </c>
      <c r="D2769" s="83" t="s">
        <v>7604</v>
      </c>
      <c r="L2769" s="83">
        <f t="shared" si="43"/>
        <v>5</v>
      </c>
    </row>
    <row r="2770" spans="1:12">
      <c r="A2770" s="83" t="s">
        <v>7612</v>
      </c>
      <c r="B2770" s="83" t="s">
        <v>7613</v>
      </c>
      <c r="D2770" s="83" t="s">
        <v>7604</v>
      </c>
      <c r="L2770" s="83">
        <f t="shared" si="43"/>
        <v>5</v>
      </c>
    </row>
    <row r="2771" spans="1:12">
      <c r="A2771" s="83" t="s">
        <v>7614</v>
      </c>
      <c r="B2771" s="83" t="s">
        <v>7615</v>
      </c>
      <c r="D2771" s="83" t="s">
        <v>7604</v>
      </c>
      <c r="L2771" s="83">
        <f t="shared" si="43"/>
        <v>5</v>
      </c>
    </row>
    <row r="2772" spans="1:12">
      <c r="A2772" s="83" t="s">
        <v>7616</v>
      </c>
      <c r="B2772" s="83" t="s">
        <v>7617</v>
      </c>
      <c r="D2772" s="83" t="s">
        <v>7604</v>
      </c>
      <c r="L2772" s="83">
        <f t="shared" si="43"/>
        <v>5</v>
      </c>
    </row>
    <row r="2773" spans="1:12">
      <c r="A2773" s="83" t="s">
        <v>7618</v>
      </c>
      <c r="B2773" s="83" t="s">
        <v>7619</v>
      </c>
      <c r="D2773" s="83" t="s">
        <v>63</v>
      </c>
      <c r="L2773" s="83">
        <f t="shared" si="43"/>
        <v>3</v>
      </c>
    </row>
    <row r="2774" spans="1:12">
      <c r="A2774" s="83" t="s">
        <v>7620</v>
      </c>
      <c r="B2774" s="83" t="s">
        <v>7621</v>
      </c>
      <c r="D2774" s="83" t="s">
        <v>7618</v>
      </c>
      <c r="L2774" s="83">
        <f t="shared" si="43"/>
        <v>4</v>
      </c>
    </row>
    <row r="2775" spans="1:12">
      <c r="A2775" s="83" t="s">
        <v>7622</v>
      </c>
      <c r="B2775" s="83" t="s">
        <v>7623</v>
      </c>
      <c r="D2775" s="83" t="s">
        <v>7620</v>
      </c>
      <c r="L2775" s="83">
        <f t="shared" si="43"/>
        <v>5</v>
      </c>
    </row>
    <row r="2776" spans="1:12">
      <c r="A2776" s="83" t="s">
        <v>7624</v>
      </c>
      <c r="B2776" s="83" t="s">
        <v>7625</v>
      </c>
      <c r="D2776" s="83" t="s">
        <v>7620</v>
      </c>
      <c r="L2776" s="83">
        <f t="shared" si="43"/>
        <v>5</v>
      </c>
    </row>
    <row r="2777" spans="1:12">
      <c r="A2777" s="83" t="s">
        <v>7626</v>
      </c>
      <c r="B2777" s="83" t="s">
        <v>7627</v>
      </c>
      <c r="D2777" s="83" t="s">
        <v>7620</v>
      </c>
      <c r="L2777" s="83">
        <f t="shared" si="43"/>
        <v>5</v>
      </c>
    </row>
    <row r="2778" spans="1:12">
      <c r="A2778" s="83" t="s">
        <v>7628</v>
      </c>
      <c r="B2778" s="83" t="s">
        <v>7629</v>
      </c>
      <c r="D2778" s="83" t="s">
        <v>7620</v>
      </c>
      <c r="L2778" s="83">
        <f t="shared" si="43"/>
        <v>5</v>
      </c>
    </row>
    <row r="2779" spans="1:12">
      <c r="A2779" s="83" t="s">
        <v>7630</v>
      </c>
      <c r="B2779" s="83" t="s">
        <v>7631</v>
      </c>
      <c r="D2779" s="83" t="s">
        <v>7620</v>
      </c>
      <c r="L2779" s="83">
        <f t="shared" si="43"/>
        <v>5</v>
      </c>
    </row>
    <row r="2780" spans="1:12">
      <c r="A2780" s="83" t="s">
        <v>7632</v>
      </c>
      <c r="B2780" s="83" t="s">
        <v>7633</v>
      </c>
      <c r="D2780" s="83" t="s">
        <v>7620</v>
      </c>
      <c r="L2780" s="83">
        <f t="shared" si="43"/>
        <v>5</v>
      </c>
    </row>
    <row r="2781" spans="1:12">
      <c r="A2781" s="83" t="s">
        <v>7634</v>
      </c>
      <c r="B2781" s="83" t="s">
        <v>7635</v>
      </c>
      <c r="D2781" s="83" t="s">
        <v>7618</v>
      </c>
      <c r="L2781" s="83">
        <f t="shared" si="43"/>
        <v>4</v>
      </c>
    </row>
    <row r="2782" spans="1:12">
      <c r="A2782" s="83" t="s">
        <v>7636</v>
      </c>
      <c r="B2782" s="83" t="s">
        <v>7637</v>
      </c>
      <c r="D2782" s="83" t="s">
        <v>7634</v>
      </c>
      <c r="L2782" s="83">
        <f t="shared" si="43"/>
        <v>5</v>
      </c>
    </row>
    <row r="2783" spans="1:12">
      <c r="A2783" s="83" t="s">
        <v>7638</v>
      </c>
      <c r="B2783" s="83" t="s">
        <v>7639</v>
      </c>
      <c r="D2783" s="83" t="s">
        <v>7634</v>
      </c>
      <c r="L2783" s="83">
        <f t="shared" si="43"/>
        <v>5</v>
      </c>
    </row>
    <row r="2784" spans="1:12">
      <c r="A2784" s="83" t="s">
        <v>7640</v>
      </c>
      <c r="B2784" s="83" t="s">
        <v>7641</v>
      </c>
      <c r="D2784" s="83" t="s">
        <v>7634</v>
      </c>
      <c r="L2784" s="83">
        <f t="shared" si="43"/>
        <v>5</v>
      </c>
    </row>
    <row r="2785" spans="1:12">
      <c r="A2785" s="83" t="s">
        <v>7642</v>
      </c>
      <c r="B2785" s="83" t="s">
        <v>7643</v>
      </c>
      <c r="D2785" s="83" t="s">
        <v>7634</v>
      </c>
      <c r="L2785" s="83">
        <f t="shared" si="43"/>
        <v>5</v>
      </c>
    </row>
    <row r="2786" spans="1:12">
      <c r="A2786" s="83" t="s">
        <v>7644</v>
      </c>
      <c r="B2786" s="83" t="s">
        <v>7645</v>
      </c>
      <c r="D2786" s="83" t="s">
        <v>7634</v>
      </c>
      <c r="L2786" s="83">
        <f t="shared" si="43"/>
        <v>5</v>
      </c>
    </row>
    <row r="2787" spans="1:12">
      <c r="A2787" s="83" t="s">
        <v>7646</v>
      </c>
      <c r="B2787" s="83" t="s">
        <v>7647</v>
      </c>
      <c r="D2787" s="83" t="s">
        <v>7634</v>
      </c>
      <c r="L2787" s="83">
        <f t="shared" si="43"/>
        <v>5</v>
      </c>
    </row>
    <row r="2788" spans="1:12">
      <c r="A2788" s="83" t="s">
        <v>7648</v>
      </c>
      <c r="B2788" s="83" t="s">
        <v>7649</v>
      </c>
      <c r="D2788" s="83" t="s">
        <v>63</v>
      </c>
      <c r="L2788" s="83">
        <f t="shared" si="43"/>
        <v>3</v>
      </c>
    </row>
    <row r="2789" spans="1:12">
      <c r="A2789" s="83" t="s">
        <v>7650</v>
      </c>
      <c r="B2789" s="83" t="s">
        <v>7651</v>
      </c>
      <c r="D2789" s="83" t="s">
        <v>7648</v>
      </c>
      <c r="L2789" s="83">
        <f t="shared" si="43"/>
        <v>4</v>
      </c>
    </row>
    <row r="2790" spans="1:12">
      <c r="A2790" s="83" t="s">
        <v>7652</v>
      </c>
      <c r="B2790" s="83" t="s">
        <v>7653</v>
      </c>
      <c r="D2790" s="83" t="s">
        <v>7650</v>
      </c>
      <c r="L2790" s="83">
        <f t="shared" si="43"/>
        <v>5</v>
      </c>
    </row>
    <row r="2791" spans="1:12">
      <c r="A2791" s="83" t="s">
        <v>7654</v>
      </c>
      <c r="B2791" s="83" t="s">
        <v>7655</v>
      </c>
      <c r="D2791" s="83" t="s">
        <v>7650</v>
      </c>
      <c r="L2791" s="83">
        <f t="shared" si="43"/>
        <v>5</v>
      </c>
    </row>
    <row r="2792" spans="1:12">
      <c r="A2792" s="83" t="s">
        <v>7656</v>
      </c>
      <c r="B2792" s="83" t="s">
        <v>7657</v>
      </c>
      <c r="D2792" s="83" t="s">
        <v>7650</v>
      </c>
      <c r="L2792" s="83">
        <f t="shared" si="43"/>
        <v>5</v>
      </c>
    </row>
    <row r="2793" spans="1:12">
      <c r="A2793" s="83" t="s">
        <v>7658</v>
      </c>
      <c r="B2793" s="83" t="s">
        <v>7659</v>
      </c>
      <c r="D2793" s="83" t="s">
        <v>7650</v>
      </c>
      <c r="L2793" s="83">
        <f t="shared" si="43"/>
        <v>5</v>
      </c>
    </row>
    <row r="2794" spans="1:12">
      <c r="A2794" s="83" t="s">
        <v>7660</v>
      </c>
      <c r="B2794" s="83" t="s">
        <v>7661</v>
      </c>
      <c r="D2794" s="83" t="s">
        <v>7650</v>
      </c>
      <c r="L2794" s="83">
        <f t="shared" si="43"/>
        <v>5</v>
      </c>
    </row>
    <row r="2795" spans="1:12">
      <c r="A2795" s="83" t="s">
        <v>7662</v>
      </c>
      <c r="B2795" s="83" t="s">
        <v>7663</v>
      </c>
      <c r="D2795" s="83" t="s">
        <v>7650</v>
      </c>
      <c r="L2795" s="83">
        <f t="shared" si="43"/>
        <v>5</v>
      </c>
    </row>
    <row r="2796" spans="1:12">
      <c r="A2796" s="83" t="s">
        <v>7664</v>
      </c>
      <c r="B2796" s="83" t="s">
        <v>7665</v>
      </c>
      <c r="D2796" s="83" t="s">
        <v>7650</v>
      </c>
      <c r="L2796" s="83">
        <f t="shared" si="43"/>
        <v>5</v>
      </c>
    </row>
    <row r="2797" spans="1:12">
      <c r="A2797" s="83" t="s">
        <v>7666</v>
      </c>
      <c r="B2797" s="83" t="s">
        <v>7667</v>
      </c>
      <c r="D2797" s="83" t="s">
        <v>7648</v>
      </c>
      <c r="L2797" s="83">
        <f t="shared" si="43"/>
        <v>4</v>
      </c>
    </row>
    <row r="2798" spans="1:12">
      <c r="A2798" s="83" t="s">
        <v>7668</v>
      </c>
      <c r="B2798" s="83" t="s">
        <v>7669</v>
      </c>
      <c r="D2798" s="83" t="s">
        <v>7666</v>
      </c>
      <c r="L2798" s="83">
        <f t="shared" si="43"/>
        <v>5</v>
      </c>
    </row>
    <row r="2799" spans="1:12">
      <c r="A2799" s="83" t="s">
        <v>7670</v>
      </c>
      <c r="B2799" s="83" t="s">
        <v>7671</v>
      </c>
      <c r="D2799" s="83" t="s">
        <v>7666</v>
      </c>
      <c r="L2799" s="83">
        <f t="shared" si="43"/>
        <v>5</v>
      </c>
    </row>
    <row r="2800" spans="1:12">
      <c r="A2800" s="83" t="s">
        <v>7672</v>
      </c>
      <c r="B2800" s="83" t="s">
        <v>7673</v>
      </c>
      <c r="D2800" s="83" t="s">
        <v>63</v>
      </c>
      <c r="L2800" s="83">
        <f t="shared" si="43"/>
        <v>3</v>
      </c>
    </row>
    <row r="2801" spans="1:12">
      <c r="A2801" s="83" t="s">
        <v>7674</v>
      </c>
      <c r="B2801" s="83" t="s">
        <v>7675</v>
      </c>
      <c r="D2801" s="83" t="s">
        <v>7672</v>
      </c>
      <c r="L2801" s="83">
        <f t="shared" si="43"/>
        <v>4</v>
      </c>
    </row>
    <row r="2802" spans="1:12">
      <c r="A2802" s="83" t="s">
        <v>7676</v>
      </c>
      <c r="B2802" s="83" t="s">
        <v>7677</v>
      </c>
      <c r="D2802" s="83" t="s">
        <v>7674</v>
      </c>
      <c r="L2802" s="83">
        <f t="shared" si="43"/>
        <v>5</v>
      </c>
    </row>
    <row r="2803" spans="1:12">
      <c r="A2803" s="83" t="s">
        <v>7678</v>
      </c>
      <c r="B2803" s="83" t="s">
        <v>7679</v>
      </c>
      <c r="D2803" s="83" t="s">
        <v>7674</v>
      </c>
      <c r="L2803" s="83">
        <f t="shared" si="43"/>
        <v>5</v>
      </c>
    </row>
    <row r="2804" spans="1:12">
      <c r="A2804" s="83" t="s">
        <v>7680</v>
      </c>
      <c r="B2804" s="83" t="s">
        <v>7681</v>
      </c>
      <c r="D2804" s="83" t="s">
        <v>7674</v>
      </c>
      <c r="L2804" s="83">
        <f t="shared" si="43"/>
        <v>5</v>
      </c>
    </row>
    <row r="2805" spans="1:12">
      <c r="A2805" s="83" t="s">
        <v>7682</v>
      </c>
      <c r="B2805" s="83" t="s">
        <v>7683</v>
      </c>
      <c r="D2805" s="83" t="s">
        <v>7674</v>
      </c>
      <c r="L2805" s="83">
        <f t="shared" si="43"/>
        <v>5</v>
      </c>
    </row>
    <row r="2806" spans="1:12">
      <c r="A2806" s="83" t="s">
        <v>7684</v>
      </c>
      <c r="B2806" s="83" t="s">
        <v>7685</v>
      </c>
      <c r="D2806" s="83" t="s">
        <v>7674</v>
      </c>
      <c r="L2806" s="83">
        <f t="shared" si="43"/>
        <v>5</v>
      </c>
    </row>
    <row r="2807" spans="1:12">
      <c r="A2807" s="83" t="s">
        <v>7686</v>
      </c>
      <c r="B2807" s="83" t="s">
        <v>7687</v>
      </c>
      <c r="D2807" s="83" t="s">
        <v>7672</v>
      </c>
      <c r="L2807" s="83">
        <f t="shared" si="43"/>
        <v>4</v>
      </c>
    </row>
    <row r="2808" spans="1:12">
      <c r="A2808" s="83" t="s">
        <v>7688</v>
      </c>
      <c r="B2808" s="83" t="s">
        <v>7689</v>
      </c>
      <c r="D2808" s="83" t="s">
        <v>7686</v>
      </c>
      <c r="L2808" s="83">
        <f t="shared" si="43"/>
        <v>5</v>
      </c>
    </row>
    <row r="2809" spans="1:12">
      <c r="A2809" s="83" t="s">
        <v>7690</v>
      </c>
      <c r="B2809" s="83" t="s">
        <v>7691</v>
      </c>
      <c r="D2809" s="83" t="s">
        <v>7686</v>
      </c>
      <c r="L2809" s="83">
        <f t="shared" si="43"/>
        <v>5</v>
      </c>
    </row>
    <row r="2810" spans="1:12">
      <c r="A2810" s="83" t="s">
        <v>7692</v>
      </c>
      <c r="B2810" s="83" t="s">
        <v>7693</v>
      </c>
      <c r="D2810" s="83" t="s">
        <v>7686</v>
      </c>
      <c r="L2810" s="83">
        <f t="shared" si="43"/>
        <v>5</v>
      </c>
    </row>
    <row r="2811" spans="1:12">
      <c r="A2811" s="83" t="s">
        <v>7694</v>
      </c>
      <c r="B2811" s="83" t="s">
        <v>7695</v>
      </c>
      <c r="D2811" s="83" t="s">
        <v>7686</v>
      </c>
      <c r="L2811" s="83">
        <f t="shared" si="43"/>
        <v>5</v>
      </c>
    </row>
    <row r="2812" spans="1:12">
      <c r="A2812" s="83" t="s">
        <v>7696</v>
      </c>
      <c r="B2812" s="83" t="s">
        <v>2672</v>
      </c>
      <c r="D2812" s="83" t="s">
        <v>63</v>
      </c>
      <c r="L2812" s="83">
        <f t="shared" si="43"/>
        <v>3</v>
      </c>
    </row>
    <row r="2813" spans="1:12">
      <c r="A2813" s="83" t="s">
        <v>7697</v>
      </c>
      <c r="B2813" s="83" t="s">
        <v>2674</v>
      </c>
      <c r="D2813" s="83" t="s">
        <v>7696</v>
      </c>
      <c r="L2813" s="83">
        <f t="shared" si="43"/>
        <v>4</v>
      </c>
    </row>
    <row r="2814" spans="1:12">
      <c r="A2814" s="83" t="s">
        <v>7698</v>
      </c>
      <c r="B2814" s="83" t="s">
        <v>2676</v>
      </c>
      <c r="D2814" s="83" t="s">
        <v>7697</v>
      </c>
      <c r="L2814" s="83">
        <f t="shared" si="43"/>
        <v>5</v>
      </c>
    </row>
    <row r="2815" spans="1:12">
      <c r="A2815" s="83" t="s">
        <v>114</v>
      </c>
      <c r="B2815" s="83" t="s">
        <v>115</v>
      </c>
      <c r="L2815" s="83">
        <f t="shared" si="43"/>
        <v>2</v>
      </c>
    </row>
    <row r="2816" spans="1:12">
      <c r="A2816" s="83" t="s">
        <v>9472</v>
      </c>
      <c r="B2816" s="83" t="s">
        <v>9473</v>
      </c>
      <c r="D2816" s="83" t="s">
        <v>114</v>
      </c>
      <c r="L2816" s="83">
        <f t="shared" si="43"/>
        <v>3</v>
      </c>
    </row>
    <row r="2817" spans="1:12">
      <c r="A2817" s="83" t="s">
        <v>9474</v>
      </c>
      <c r="B2817" s="83" t="s">
        <v>9475</v>
      </c>
      <c r="D2817" s="83" t="s">
        <v>9472</v>
      </c>
      <c r="L2817" s="83">
        <f t="shared" si="43"/>
        <v>4</v>
      </c>
    </row>
    <row r="2818" spans="1:12">
      <c r="A2818" s="83" t="s">
        <v>9476</v>
      </c>
      <c r="B2818" s="83" t="s">
        <v>9477</v>
      </c>
      <c r="D2818" s="83" t="s">
        <v>9474</v>
      </c>
      <c r="L2818" s="83">
        <f t="shared" si="43"/>
        <v>5</v>
      </c>
    </row>
    <row r="2819" spans="1:12">
      <c r="A2819" s="83" t="s">
        <v>9478</v>
      </c>
      <c r="B2819" s="83" t="s">
        <v>9479</v>
      </c>
      <c r="D2819" s="83" t="s">
        <v>9472</v>
      </c>
      <c r="L2819" s="83">
        <f t="shared" si="43"/>
        <v>4</v>
      </c>
    </row>
    <row r="2820" spans="1:12">
      <c r="A2820" s="83" t="s">
        <v>9480</v>
      </c>
      <c r="B2820" s="83" t="s">
        <v>9481</v>
      </c>
      <c r="D2820" s="83" t="s">
        <v>9478</v>
      </c>
      <c r="L2820" s="83">
        <f t="shared" ref="L2820:L2883" si="44">LEN(TRIM(A2820))</f>
        <v>5</v>
      </c>
    </row>
    <row r="2821" spans="1:12">
      <c r="A2821" s="83" t="s">
        <v>9482</v>
      </c>
      <c r="B2821" s="83" t="s">
        <v>9483</v>
      </c>
      <c r="D2821" s="83" t="s">
        <v>9478</v>
      </c>
      <c r="L2821" s="83">
        <f t="shared" si="44"/>
        <v>5</v>
      </c>
    </row>
    <row r="2822" spans="1:12">
      <c r="A2822" s="83" t="s">
        <v>9484</v>
      </c>
      <c r="B2822" s="83" t="s">
        <v>9485</v>
      </c>
      <c r="D2822" s="83" t="s">
        <v>9478</v>
      </c>
      <c r="L2822" s="83">
        <f t="shared" si="44"/>
        <v>5</v>
      </c>
    </row>
    <row r="2823" spans="1:12">
      <c r="A2823" s="83" t="s">
        <v>9486</v>
      </c>
      <c r="B2823" s="83" t="s">
        <v>9487</v>
      </c>
      <c r="D2823" s="83" t="s">
        <v>9478</v>
      </c>
      <c r="L2823" s="83">
        <f t="shared" si="44"/>
        <v>5</v>
      </c>
    </row>
    <row r="2824" spans="1:12">
      <c r="A2824" s="83" t="s">
        <v>9488</v>
      </c>
      <c r="B2824" s="83" t="s">
        <v>9489</v>
      </c>
      <c r="D2824" s="83" t="s">
        <v>9478</v>
      </c>
      <c r="L2824" s="83">
        <f t="shared" si="44"/>
        <v>5</v>
      </c>
    </row>
    <row r="2825" spans="1:12">
      <c r="A2825" s="83" t="s">
        <v>9490</v>
      </c>
      <c r="B2825" s="83" t="s">
        <v>9491</v>
      </c>
      <c r="D2825" s="83" t="s">
        <v>9478</v>
      </c>
      <c r="L2825" s="83">
        <f t="shared" si="44"/>
        <v>5</v>
      </c>
    </row>
    <row r="2826" spans="1:12">
      <c r="A2826" s="83" t="s">
        <v>9492</v>
      </c>
      <c r="B2826" s="83" t="s">
        <v>9493</v>
      </c>
      <c r="D2826" s="83" t="s">
        <v>9478</v>
      </c>
      <c r="L2826" s="83">
        <f t="shared" si="44"/>
        <v>5</v>
      </c>
    </row>
    <row r="2827" spans="1:12">
      <c r="A2827" s="83" t="s">
        <v>9494</v>
      </c>
      <c r="B2827" s="83" t="s">
        <v>9495</v>
      </c>
      <c r="D2827" s="83" t="s">
        <v>114</v>
      </c>
      <c r="L2827" s="83">
        <f t="shared" si="44"/>
        <v>3</v>
      </c>
    </row>
    <row r="2828" spans="1:12">
      <c r="A2828" s="83" t="s">
        <v>9496</v>
      </c>
      <c r="B2828" s="83" t="s">
        <v>9497</v>
      </c>
      <c r="D2828" s="83" t="s">
        <v>9494</v>
      </c>
      <c r="L2828" s="83">
        <f t="shared" si="44"/>
        <v>4</v>
      </c>
    </row>
    <row r="2829" spans="1:12">
      <c r="A2829" s="83" t="s">
        <v>9498</v>
      </c>
      <c r="B2829" s="83" t="s">
        <v>9499</v>
      </c>
      <c r="D2829" s="83" t="s">
        <v>9496</v>
      </c>
      <c r="L2829" s="83">
        <f t="shared" si="44"/>
        <v>5</v>
      </c>
    </row>
    <row r="2830" spans="1:12">
      <c r="A2830" s="83" t="s">
        <v>9500</v>
      </c>
      <c r="B2830" s="83" t="s">
        <v>9501</v>
      </c>
      <c r="D2830" s="83" t="s">
        <v>9496</v>
      </c>
      <c r="L2830" s="83">
        <f t="shared" si="44"/>
        <v>5</v>
      </c>
    </row>
    <row r="2831" spans="1:12">
      <c r="A2831" s="83" t="s">
        <v>9502</v>
      </c>
      <c r="B2831" s="83" t="s">
        <v>9503</v>
      </c>
      <c r="D2831" s="83" t="s">
        <v>9496</v>
      </c>
      <c r="L2831" s="83">
        <f t="shared" si="44"/>
        <v>5</v>
      </c>
    </row>
    <row r="2832" spans="1:12">
      <c r="A2832" s="83" t="s">
        <v>9504</v>
      </c>
      <c r="B2832" s="83" t="s">
        <v>9505</v>
      </c>
      <c r="D2832" s="83" t="s">
        <v>9496</v>
      </c>
      <c r="L2832" s="83">
        <f t="shared" si="44"/>
        <v>5</v>
      </c>
    </row>
    <row r="2833" spans="1:12">
      <c r="A2833" s="83" t="s">
        <v>9506</v>
      </c>
      <c r="B2833" s="83" t="s">
        <v>9507</v>
      </c>
      <c r="D2833" s="83" t="s">
        <v>9496</v>
      </c>
      <c r="L2833" s="83">
        <f t="shared" si="44"/>
        <v>5</v>
      </c>
    </row>
    <row r="2834" spans="1:12">
      <c r="A2834" s="83" t="s">
        <v>9508</v>
      </c>
      <c r="B2834" s="83" t="s">
        <v>9509</v>
      </c>
      <c r="D2834" s="83" t="s">
        <v>9496</v>
      </c>
      <c r="L2834" s="83">
        <f t="shared" si="44"/>
        <v>5</v>
      </c>
    </row>
    <row r="2835" spans="1:12">
      <c r="A2835" s="83" t="s">
        <v>9510</v>
      </c>
      <c r="B2835" s="83" t="s">
        <v>9511</v>
      </c>
      <c r="D2835" s="83" t="s">
        <v>9496</v>
      </c>
      <c r="L2835" s="83">
        <f t="shared" si="44"/>
        <v>5</v>
      </c>
    </row>
    <row r="2836" spans="1:12">
      <c r="A2836" s="83" t="s">
        <v>9512</v>
      </c>
      <c r="B2836" s="83" t="s">
        <v>9513</v>
      </c>
      <c r="D2836" s="83" t="s">
        <v>9496</v>
      </c>
      <c r="L2836" s="83">
        <f t="shared" si="44"/>
        <v>5</v>
      </c>
    </row>
    <row r="2837" spans="1:12">
      <c r="A2837" s="83" t="s">
        <v>9514</v>
      </c>
      <c r="B2837" s="83" t="s">
        <v>9515</v>
      </c>
      <c r="D2837" s="83" t="s">
        <v>9494</v>
      </c>
      <c r="L2837" s="83">
        <f t="shared" si="44"/>
        <v>4</v>
      </c>
    </row>
    <row r="2838" spans="1:12">
      <c r="A2838" s="83" t="s">
        <v>9516</v>
      </c>
      <c r="B2838" s="83" t="s">
        <v>9517</v>
      </c>
      <c r="D2838" s="83" t="s">
        <v>9514</v>
      </c>
      <c r="L2838" s="83">
        <f t="shared" si="44"/>
        <v>5</v>
      </c>
    </row>
    <row r="2839" spans="1:12">
      <c r="A2839" s="83" t="s">
        <v>9518</v>
      </c>
      <c r="B2839" s="83" t="s">
        <v>9519</v>
      </c>
      <c r="D2839" s="83" t="s">
        <v>9514</v>
      </c>
      <c r="L2839" s="83">
        <f t="shared" si="44"/>
        <v>5</v>
      </c>
    </row>
    <row r="2840" spans="1:12">
      <c r="A2840" s="83" t="s">
        <v>9520</v>
      </c>
      <c r="B2840" s="83" t="s">
        <v>9521</v>
      </c>
      <c r="D2840" s="83" t="s">
        <v>9514</v>
      </c>
      <c r="L2840" s="83">
        <f t="shared" si="44"/>
        <v>5</v>
      </c>
    </row>
    <row r="2841" spans="1:12">
      <c r="A2841" s="83" t="s">
        <v>9522</v>
      </c>
      <c r="B2841" s="83" t="s">
        <v>9523</v>
      </c>
      <c r="D2841" s="83" t="s">
        <v>9514</v>
      </c>
      <c r="L2841" s="83">
        <f t="shared" si="44"/>
        <v>5</v>
      </c>
    </row>
    <row r="2842" spans="1:12">
      <c r="A2842" s="83" t="s">
        <v>9524</v>
      </c>
      <c r="B2842" s="83" t="s">
        <v>9525</v>
      </c>
      <c r="D2842" s="83" t="s">
        <v>9514</v>
      </c>
      <c r="L2842" s="83">
        <f t="shared" si="44"/>
        <v>5</v>
      </c>
    </row>
    <row r="2843" spans="1:12">
      <c r="A2843" s="83" t="s">
        <v>9526</v>
      </c>
      <c r="B2843" s="83" t="s">
        <v>9527</v>
      </c>
      <c r="D2843" s="83" t="s">
        <v>9514</v>
      </c>
      <c r="L2843" s="83">
        <f t="shared" si="44"/>
        <v>5</v>
      </c>
    </row>
    <row r="2844" spans="1:12">
      <c r="A2844" s="83" t="s">
        <v>9528</v>
      </c>
      <c r="B2844" s="83" t="s">
        <v>9529</v>
      </c>
      <c r="D2844" s="83" t="s">
        <v>9514</v>
      </c>
      <c r="L2844" s="83">
        <f t="shared" si="44"/>
        <v>5</v>
      </c>
    </row>
    <row r="2845" spans="1:12">
      <c r="A2845" s="83" t="s">
        <v>9530</v>
      </c>
      <c r="B2845" s="83" t="s">
        <v>9531</v>
      </c>
      <c r="D2845" s="83" t="s">
        <v>9514</v>
      </c>
      <c r="L2845" s="83">
        <f t="shared" si="44"/>
        <v>5</v>
      </c>
    </row>
    <row r="2846" spans="1:12">
      <c r="A2846" s="83" t="s">
        <v>9532</v>
      </c>
      <c r="B2846" s="83" t="s">
        <v>9533</v>
      </c>
      <c r="D2846" s="83" t="s">
        <v>9514</v>
      </c>
      <c r="L2846" s="83">
        <f t="shared" si="44"/>
        <v>5</v>
      </c>
    </row>
    <row r="2847" spans="1:12">
      <c r="A2847" s="83" t="s">
        <v>9534</v>
      </c>
      <c r="B2847" s="83" t="s">
        <v>2569</v>
      </c>
      <c r="D2847" s="83" t="s">
        <v>114</v>
      </c>
      <c r="L2847" s="83">
        <f t="shared" si="44"/>
        <v>3</v>
      </c>
    </row>
    <row r="2848" spans="1:12">
      <c r="A2848" s="83" t="s">
        <v>9535</v>
      </c>
      <c r="B2848" s="83" t="s">
        <v>2571</v>
      </c>
      <c r="D2848" s="83" t="s">
        <v>9534</v>
      </c>
      <c r="L2848" s="83">
        <f t="shared" si="44"/>
        <v>4</v>
      </c>
    </row>
    <row r="2849" spans="1:12">
      <c r="A2849" s="83" t="s">
        <v>9536</v>
      </c>
      <c r="B2849" s="83" t="s">
        <v>2573</v>
      </c>
      <c r="D2849" s="83" t="s">
        <v>9535</v>
      </c>
      <c r="L2849" s="83">
        <f t="shared" si="44"/>
        <v>5</v>
      </c>
    </row>
    <row r="2850" spans="1:12">
      <c r="A2850" s="83" t="s">
        <v>9537</v>
      </c>
      <c r="B2850" s="83" t="s">
        <v>2561</v>
      </c>
      <c r="D2850" s="83" t="s">
        <v>114</v>
      </c>
      <c r="L2850" s="83">
        <f t="shared" si="44"/>
        <v>3</v>
      </c>
    </row>
    <row r="2851" spans="1:12">
      <c r="A2851" s="83" t="s">
        <v>9538</v>
      </c>
      <c r="B2851" s="83" t="s">
        <v>2563</v>
      </c>
      <c r="D2851" s="83" t="s">
        <v>9537</v>
      </c>
      <c r="L2851" s="83">
        <f t="shared" si="44"/>
        <v>4</v>
      </c>
    </row>
    <row r="2852" spans="1:12">
      <c r="A2852" s="83" t="s">
        <v>9539</v>
      </c>
      <c r="B2852" s="83" t="s">
        <v>2565</v>
      </c>
      <c r="D2852" s="83" t="s">
        <v>9538</v>
      </c>
      <c r="L2852" s="83">
        <f t="shared" si="44"/>
        <v>5</v>
      </c>
    </row>
    <row r="2853" spans="1:12">
      <c r="A2853" s="83" t="s">
        <v>116</v>
      </c>
      <c r="B2853" s="83" t="s">
        <v>7699</v>
      </c>
      <c r="L2853" s="83">
        <f t="shared" si="44"/>
        <v>2</v>
      </c>
    </row>
    <row r="2854" spans="1:12">
      <c r="A2854" s="83" t="s">
        <v>7700</v>
      </c>
      <c r="B2854" s="83" t="s">
        <v>7701</v>
      </c>
      <c r="D2854" s="83" t="s">
        <v>116</v>
      </c>
      <c r="L2854" s="83">
        <f t="shared" si="44"/>
        <v>4</v>
      </c>
    </row>
    <row r="2855" spans="1:12">
      <c r="A2855" s="83" t="s">
        <v>7702</v>
      </c>
      <c r="B2855" s="83" t="s">
        <v>7703</v>
      </c>
      <c r="D2855" s="83" t="s">
        <v>116</v>
      </c>
      <c r="L2855" s="83">
        <f t="shared" si="44"/>
        <v>4</v>
      </c>
    </row>
    <row r="2856" spans="1:12">
      <c r="A2856" s="83" t="s">
        <v>7704</v>
      </c>
      <c r="B2856" s="83" t="s">
        <v>7705</v>
      </c>
      <c r="D2856" s="83" t="s">
        <v>116</v>
      </c>
      <c r="L2856" s="83">
        <f t="shared" si="44"/>
        <v>4</v>
      </c>
    </row>
    <row r="2857" spans="1:12">
      <c r="A2857" s="83" t="s">
        <v>7706</v>
      </c>
      <c r="B2857" s="83" t="s">
        <v>7707</v>
      </c>
      <c r="D2857" s="83" t="s">
        <v>116</v>
      </c>
      <c r="L2857" s="83">
        <f t="shared" si="44"/>
        <v>4</v>
      </c>
    </row>
    <row r="2858" spans="1:12">
      <c r="A2858" s="83" t="s">
        <v>7708</v>
      </c>
      <c r="B2858" s="83" t="s">
        <v>7709</v>
      </c>
      <c r="D2858" s="83" t="s">
        <v>116</v>
      </c>
      <c r="L2858" s="83">
        <f t="shared" si="44"/>
        <v>4</v>
      </c>
    </row>
    <row r="2859" spans="1:12">
      <c r="A2859" s="83" t="s">
        <v>7710</v>
      </c>
      <c r="B2859" s="83" t="s">
        <v>7711</v>
      </c>
      <c r="D2859" s="83" t="s">
        <v>116</v>
      </c>
      <c r="L2859" s="83">
        <f t="shared" si="44"/>
        <v>4</v>
      </c>
    </row>
    <row r="2860" spans="1:12">
      <c r="A2860" s="83" t="s">
        <v>7712</v>
      </c>
      <c r="B2860" s="83" t="s">
        <v>7713</v>
      </c>
      <c r="D2860" s="83" t="s">
        <v>116</v>
      </c>
      <c r="L2860" s="83">
        <f t="shared" si="44"/>
        <v>4</v>
      </c>
    </row>
    <row r="2861" spans="1:12">
      <c r="A2861" s="83" t="s">
        <v>7714</v>
      </c>
      <c r="B2861" s="83" t="s">
        <v>7715</v>
      </c>
      <c r="D2861" s="83" t="s">
        <v>116</v>
      </c>
      <c r="L2861" s="83">
        <f t="shared" si="44"/>
        <v>4</v>
      </c>
    </row>
    <row r="2862" spans="1:12">
      <c r="A2862" s="83" t="s">
        <v>7716</v>
      </c>
      <c r="B2862" s="83" t="s">
        <v>7717</v>
      </c>
      <c r="D2862" s="83" t="s">
        <v>116</v>
      </c>
      <c r="L2862" s="83">
        <f t="shared" si="44"/>
        <v>4</v>
      </c>
    </row>
    <row r="2863" spans="1:12">
      <c r="A2863" s="83" t="s">
        <v>7718</v>
      </c>
      <c r="B2863" s="83" t="s">
        <v>7719</v>
      </c>
      <c r="D2863" s="83" t="s">
        <v>116</v>
      </c>
      <c r="L2863" s="83">
        <f t="shared" si="44"/>
        <v>4</v>
      </c>
    </row>
    <row r="2864" spans="1:12">
      <c r="A2864" s="83" t="s">
        <v>7720</v>
      </c>
      <c r="B2864" s="83" t="s">
        <v>7721</v>
      </c>
      <c r="D2864" s="83" t="s">
        <v>116</v>
      </c>
      <c r="L2864" s="83">
        <f t="shared" si="44"/>
        <v>4</v>
      </c>
    </row>
    <row r="2865" spans="1:12">
      <c r="A2865" s="83" t="s">
        <v>7722</v>
      </c>
      <c r="B2865" s="83" t="s">
        <v>7723</v>
      </c>
      <c r="D2865" s="83" t="s">
        <v>116</v>
      </c>
      <c r="L2865" s="83">
        <f t="shared" si="44"/>
        <v>4</v>
      </c>
    </row>
    <row r="2866" spans="1:12">
      <c r="A2866" s="83" t="s">
        <v>7724</v>
      </c>
      <c r="B2866" s="83" t="s">
        <v>7725</v>
      </c>
      <c r="D2866" s="83" t="s">
        <v>116</v>
      </c>
      <c r="L2866" s="83">
        <f t="shared" si="44"/>
        <v>4</v>
      </c>
    </row>
    <row r="2867" spans="1:12">
      <c r="A2867" s="83" t="s">
        <v>7726</v>
      </c>
      <c r="B2867" s="83" t="s">
        <v>7727</v>
      </c>
      <c r="D2867" s="83" t="s">
        <v>116</v>
      </c>
      <c r="L2867" s="83">
        <f t="shared" si="44"/>
        <v>4</v>
      </c>
    </row>
    <row r="2868" spans="1:12">
      <c r="A2868" s="83" t="s">
        <v>7728</v>
      </c>
      <c r="B2868" s="83" t="s">
        <v>7729</v>
      </c>
      <c r="D2868" s="83" t="s">
        <v>116</v>
      </c>
      <c r="L2868" s="83">
        <f t="shared" si="44"/>
        <v>4</v>
      </c>
    </row>
    <row r="2869" spans="1:12">
      <c r="A2869" s="83" t="s">
        <v>7730</v>
      </c>
      <c r="B2869" s="83" t="s">
        <v>7731</v>
      </c>
      <c r="D2869" s="83" t="s">
        <v>116</v>
      </c>
      <c r="L2869" s="83">
        <f t="shared" si="44"/>
        <v>4</v>
      </c>
    </row>
    <row r="2870" spans="1:12">
      <c r="A2870" s="83" t="s">
        <v>7732</v>
      </c>
      <c r="B2870" s="83" t="s">
        <v>7733</v>
      </c>
      <c r="D2870" s="83" t="s">
        <v>116</v>
      </c>
      <c r="L2870" s="83">
        <f t="shared" si="44"/>
        <v>4</v>
      </c>
    </row>
    <row r="2871" spans="1:12">
      <c r="A2871" s="83" t="s">
        <v>7734</v>
      </c>
      <c r="B2871" s="83" t="s">
        <v>7735</v>
      </c>
      <c r="D2871" s="83" t="s">
        <v>116</v>
      </c>
      <c r="L2871" s="83">
        <f t="shared" si="44"/>
        <v>4</v>
      </c>
    </row>
    <row r="2872" spans="1:12">
      <c r="A2872" s="83" t="s">
        <v>7736</v>
      </c>
      <c r="B2872" s="83" t="s">
        <v>7737</v>
      </c>
      <c r="D2872" s="83" t="s">
        <v>116</v>
      </c>
      <c r="L2872" s="83">
        <f t="shared" si="44"/>
        <v>4</v>
      </c>
    </row>
    <row r="2873" spans="1:12">
      <c r="A2873" s="83" t="s">
        <v>7738</v>
      </c>
      <c r="B2873" s="83" t="s">
        <v>7739</v>
      </c>
      <c r="D2873" s="83" t="s">
        <v>116</v>
      </c>
      <c r="L2873" s="83">
        <f t="shared" si="44"/>
        <v>4</v>
      </c>
    </row>
    <row r="2874" spans="1:12">
      <c r="A2874" s="83" t="s">
        <v>7740</v>
      </c>
      <c r="B2874" s="83" t="s">
        <v>7741</v>
      </c>
      <c r="D2874" s="83" t="s">
        <v>116</v>
      </c>
      <c r="L2874" s="83">
        <f t="shared" si="44"/>
        <v>4</v>
      </c>
    </row>
    <row r="2875" spans="1:12">
      <c r="A2875" s="83" t="s">
        <v>7742</v>
      </c>
      <c r="B2875" s="83" t="s">
        <v>7743</v>
      </c>
      <c r="D2875" s="83" t="s">
        <v>116</v>
      </c>
      <c r="L2875" s="83">
        <f t="shared" si="44"/>
        <v>4</v>
      </c>
    </row>
    <row r="2876" spans="1:12">
      <c r="A2876" s="83" t="s">
        <v>7744</v>
      </c>
      <c r="B2876" s="83" t="s">
        <v>7745</v>
      </c>
      <c r="D2876" s="83" t="s">
        <v>116</v>
      </c>
      <c r="L2876" s="83">
        <f t="shared" si="44"/>
        <v>4</v>
      </c>
    </row>
    <row r="2877" spans="1:12">
      <c r="A2877" s="83" t="s">
        <v>7746</v>
      </c>
      <c r="B2877" s="83" t="s">
        <v>7747</v>
      </c>
      <c r="D2877" s="83" t="s">
        <v>116</v>
      </c>
      <c r="L2877" s="83">
        <f t="shared" si="44"/>
        <v>4</v>
      </c>
    </row>
    <row r="2878" spans="1:12">
      <c r="A2878" s="83" t="s">
        <v>7748</v>
      </c>
      <c r="B2878" s="83" t="s">
        <v>7749</v>
      </c>
      <c r="D2878" s="83" t="s">
        <v>116</v>
      </c>
      <c r="L2878" s="83">
        <f t="shared" si="44"/>
        <v>4</v>
      </c>
    </row>
    <row r="2879" spans="1:12">
      <c r="A2879" s="83" t="s">
        <v>7750</v>
      </c>
      <c r="B2879" s="83" t="s">
        <v>7751</v>
      </c>
      <c r="D2879" s="83" t="s">
        <v>116</v>
      </c>
      <c r="L2879" s="83">
        <f t="shared" si="44"/>
        <v>4</v>
      </c>
    </row>
    <row r="2880" spans="1:12">
      <c r="A2880" s="83" t="s">
        <v>7752</v>
      </c>
      <c r="B2880" s="83" t="s">
        <v>7753</v>
      </c>
      <c r="D2880" s="83" t="s">
        <v>116</v>
      </c>
      <c r="L2880" s="83">
        <f t="shared" si="44"/>
        <v>4</v>
      </c>
    </row>
    <row r="2881" spans="1:12">
      <c r="A2881" s="83" t="s">
        <v>7754</v>
      </c>
      <c r="B2881" s="83" t="s">
        <v>7755</v>
      </c>
      <c r="D2881" s="83" t="s">
        <v>116</v>
      </c>
      <c r="L2881" s="83">
        <f t="shared" si="44"/>
        <v>4</v>
      </c>
    </row>
    <row r="2882" spans="1:12">
      <c r="A2882" s="83" t="s">
        <v>7756</v>
      </c>
      <c r="B2882" s="83" t="s">
        <v>7757</v>
      </c>
      <c r="D2882" s="83" t="s">
        <v>116</v>
      </c>
      <c r="L2882" s="83">
        <f t="shared" si="44"/>
        <v>4</v>
      </c>
    </row>
    <row r="2883" spans="1:12">
      <c r="A2883" s="83" t="s">
        <v>7758</v>
      </c>
      <c r="B2883" s="83" t="s">
        <v>7759</v>
      </c>
      <c r="D2883" s="83" t="s">
        <v>116</v>
      </c>
      <c r="L2883" s="83">
        <f t="shared" si="44"/>
        <v>4</v>
      </c>
    </row>
    <row r="2884" spans="1:12">
      <c r="A2884" s="83" t="s">
        <v>7760</v>
      </c>
      <c r="B2884" s="83" t="s">
        <v>7761</v>
      </c>
      <c r="D2884" s="83" t="s">
        <v>116</v>
      </c>
      <c r="L2884" s="83">
        <f t="shared" ref="L2884:L2947" si="45">LEN(TRIM(A2884))</f>
        <v>4</v>
      </c>
    </row>
    <row r="2885" spans="1:12">
      <c r="A2885" s="83" t="s">
        <v>7762</v>
      </c>
      <c r="B2885" s="83" t="s">
        <v>7763</v>
      </c>
      <c r="D2885" s="83" t="s">
        <v>116</v>
      </c>
      <c r="L2885" s="83">
        <f t="shared" si="45"/>
        <v>4</v>
      </c>
    </row>
    <row r="2886" spans="1:12">
      <c r="A2886" s="83" t="s">
        <v>7764</v>
      </c>
      <c r="B2886" s="83" t="s">
        <v>7765</v>
      </c>
      <c r="D2886" s="83" t="s">
        <v>116</v>
      </c>
      <c r="L2886" s="83">
        <f t="shared" si="45"/>
        <v>4</v>
      </c>
    </row>
    <row r="2887" spans="1:12">
      <c r="A2887" s="83" t="s">
        <v>7766</v>
      </c>
      <c r="B2887" s="83" t="s">
        <v>7767</v>
      </c>
      <c r="D2887" s="83" t="s">
        <v>116</v>
      </c>
      <c r="L2887" s="83">
        <f t="shared" si="45"/>
        <v>4</v>
      </c>
    </row>
    <row r="2888" spans="1:12">
      <c r="A2888" s="83" t="s">
        <v>7768</v>
      </c>
      <c r="B2888" s="83" t="s">
        <v>7769</v>
      </c>
      <c r="D2888" s="83" t="s">
        <v>116</v>
      </c>
      <c r="L2888" s="83">
        <f t="shared" si="45"/>
        <v>4</v>
      </c>
    </row>
    <row r="2889" spans="1:12">
      <c r="A2889" s="83" t="s">
        <v>7770</v>
      </c>
      <c r="B2889" s="83" t="s">
        <v>7771</v>
      </c>
      <c r="D2889" s="83" t="s">
        <v>116</v>
      </c>
      <c r="L2889" s="83">
        <f t="shared" si="45"/>
        <v>4</v>
      </c>
    </row>
    <row r="2890" spans="1:12">
      <c r="A2890" s="83" t="s">
        <v>7772</v>
      </c>
      <c r="B2890" s="83" t="s">
        <v>7773</v>
      </c>
      <c r="D2890" s="83" t="s">
        <v>116</v>
      </c>
      <c r="L2890" s="83">
        <f t="shared" si="45"/>
        <v>4</v>
      </c>
    </row>
    <row r="2891" spans="1:12">
      <c r="A2891" s="83" t="s">
        <v>7774</v>
      </c>
      <c r="B2891" s="83" t="s">
        <v>7775</v>
      </c>
      <c r="D2891" s="83" t="s">
        <v>116</v>
      </c>
      <c r="L2891" s="83">
        <f t="shared" si="45"/>
        <v>4</v>
      </c>
    </row>
    <row r="2892" spans="1:12">
      <c r="A2892" s="83" t="s">
        <v>7776</v>
      </c>
      <c r="B2892" s="83" t="s">
        <v>7777</v>
      </c>
      <c r="D2892" s="83" t="s">
        <v>116</v>
      </c>
      <c r="L2892" s="83">
        <f t="shared" si="45"/>
        <v>4</v>
      </c>
    </row>
    <row r="2893" spans="1:12">
      <c r="A2893" s="83" t="s">
        <v>7778</v>
      </c>
      <c r="B2893" s="83" t="s">
        <v>7779</v>
      </c>
      <c r="D2893" s="83" t="s">
        <v>116</v>
      </c>
      <c r="L2893" s="83">
        <f t="shared" si="45"/>
        <v>4</v>
      </c>
    </row>
    <row r="2894" spans="1:12">
      <c r="A2894" s="83" t="s">
        <v>7780</v>
      </c>
      <c r="B2894" s="83" t="s">
        <v>7781</v>
      </c>
      <c r="D2894" s="83" t="s">
        <v>116</v>
      </c>
      <c r="L2894" s="83">
        <f t="shared" si="45"/>
        <v>4</v>
      </c>
    </row>
    <row r="2895" spans="1:12">
      <c r="A2895" s="83" t="s">
        <v>7782</v>
      </c>
      <c r="B2895" s="83" t="s">
        <v>7783</v>
      </c>
      <c r="D2895" s="83" t="s">
        <v>116</v>
      </c>
      <c r="L2895" s="83">
        <f t="shared" si="45"/>
        <v>4</v>
      </c>
    </row>
    <row r="2896" spans="1:12">
      <c r="A2896" s="83" t="s">
        <v>7784</v>
      </c>
      <c r="B2896" s="83" t="s">
        <v>7785</v>
      </c>
      <c r="D2896" s="83" t="s">
        <v>116</v>
      </c>
      <c r="L2896" s="83">
        <f t="shared" si="45"/>
        <v>4</v>
      </c>
    </row>
    <row r="2897" spans="1:12">
      <c r="A2897" s="83" t="s">
        <v>7786</v>
      </c>
      <c r="B2897" s="83" t="s">
        <v>7787</v>
      </c>
      <c r="D2897" s="83" t="s">
        <v>116</v>
      </c>
      <c r="L2897" s="83">
        <f t="shared" si="45"/>
        <v>4</v>
      </c>
    </row>
    <row r="2898" spans="1:12">
      <c r="A2898" s="83" t="s">
        <v>7788</v>
      </c>
      <c r="B2898" s="83" t="s">
        <v>7789</v>
      </c>
      <c r="D2898" s="83" t="s">
        <v>116</v>
      </c>
      <c r="L2898" s="83">
        <f t="shared" si="45"/>
        <v>4</v>
      </c>
    </row>
    <row r="2899" spans="1:12">
      <c r="A2899" s="83" t="s">
        <v>7790</v>
      </c>
      <c r="B2899" s="83" t="s">
        <v>7791</v>
      </c>
      <c r="D2899" s="83" t="s">
        <v>116</v>
      </c>
      <c r="L2899" s="83">
        <f t="shared" si="45"/>
        <v>4</v>
      </c>
    </row>
    <row r="2900" spans="1:12">
      <c r="A2900" s="83" t="s">
        <v>7792</v>
      </c>
      <c r="B2900" s="83" t="s">
        <v>7793</v>
      </c>
      <c r="D2900" s="83" t="s">
        <v>116</v>
      </c>
      <c r="L2900" s="83">
        <f t="shared" si="45"/>
        <v>4</v>
      </c>
    </row>
    <row r="2901" spans="1:12">
      <c r="A2901" s="83" t="s">
        <v>7794</v>
      </c>
      <c r="B2901" s="83" t="s">
        <v>7795</v>
      </c>
      <c r="D2901" s="83" t="s">
        <v>116</v>
      </c>
      <c r="L2901" s="83">
        <f t="shared" si="45"/>
        <v>4</v>
      </c>
    </row>
    <row r="2902" spans="1:12">
      <c r="A2902" s="83" t="s">
        <v>7796</v>
      </c>
      <c r="B2902" s="83" t="s">
        <v>7797</v>
      </c>
      <c r="D2902" s="83" t="s">
        <v>116</v>
      </c>
      <c r="L2902" s="83">
        <f t="shared" si="45"/>
        <v>4</v>
      </c>
    </row>
    <row r="2903" spans="1:12">
      <c r="A2903" s="83" t="s">
        <v>7798</v>
      </c>
      <c r="B2903" s="83" t="s">
        <v>7799</v>
      </c>
      <c r="D2903" s="83" t="s">
        <v>116</v>
      </c>
      <c r="L2903" s="83">
        <f t="shared" si="45"/>
        <v>4</v>
      </c>
    </row>
    <row r="2904" spans="1:12">
      <c r="A2904" s="83" t="s">
        <v>7800</v>
      </c>
      <c r="B2904" s="83" t="s">
        <v>7801</v>
      </c>
      <c r="D2904" s="83" t="s">
        <v>116</v>
      </c>
      <c r="L2904" s="83">
        <f t="shared" si="45"/>
        <v>4</v>
      </c>
    </row>
    <row r="2905" spans="1:12">
      <c r="A2905" s="83" t="s">
        <v>7802</v>
      </c>
      <c r="B2905" s="83" t="s">
        <v>7803</v>
      </c>
      <c r="D2905" s="83" t="s">
        <v>116</v>
      </c>
      <c r="L2905" s="83">
        <f t="shared" si="45"/>
        <v>4</v>
      </c>
    </row>
    <row r="2906" spans="1:12">
      <c r="A2906" s="83" t="s">
        <v>7804</v>
      </c>
      <c r="B2906" s="83" t="s">
        <v>7805</v>
      </c>
      <c r="D2906" s="83" t="s">
        <v>116</v>
      </c>
      <c r="L2906" s="83">
        <f t="shared" si="45"/>
        <v>4</v>
      </c>
    </row>
    <row r="2907" spans="1:12">
      <c r="A2907" s="83" t="s">
        <v>7806</v>
      </c>
      <c r="B2907" s="83" t="s">
        <v>7807</v>
      </c>
      <c r="D2907" s="83" t="s">
        <v>116</v>
      </c>
      <c r="L2907" s="83">
        <f t="shared" si="45"/>
        <v>4</v>
      </c>
    </row>
    <row r="2908" spans="1:12">
      <c r="A2908" s="83" t="s">
        <v>7808</v>
      </c>
      <c r="B2908" s="83" t="s">
        <v>7809</v>
      </c>
      <c r="D2908" s="83" t="s">
        <v>116</v>
      </c>
      <c r="L2908" s="83">
        <f t="shared" si="45"/>
        <v>4</v>
      </c>
    </row>
    <row r="2909" spans="1:12">
      <c r="A2909" s="83" t="s">
        <v>7810</v>
      </c>
      <c r="B2909" s="83" t="s">
        <v>7811</v>
      </c>
      <c r="D2909" s="83" t="s">
        <v>116</v>
      </c>
      <c r="L2909" s="83">
        <f t="shared" si="45"/>
        <v>4</v>
      </c>
    </row>
    <row r="2910" spans="1:12">
      <c r="A2910" s="83" t="s">
        <v>7812</v>
      </c>
      <c r="B2910" s="83" t="s">
        <v>7813</v>
      </c>
      <c r="D2910" s="83" t="s">
        <v>116</v>
      </c>
      <c r="L2910" s="83">
        <f t="shared" si="45"/>
        <v>4</v>
      </c>
    </row>
    <row r="2911" spans="1:12">
      <c r="A2911" s="83" t="s">
        <v>7814</v>
      </c>
      <c r="B2911" s="83" t="s">
        <v>7815</v>
      </c>
      <c r="D2911" s="83" t="s">
        <v>116</v>
      </c>
      <c r="L2911" s="83">
        <f t="shared" si="45"/>
        <v>4</v>
      </c>
    </row>
    <row r="2912" spans="1:12">
      <c r="A2912" s="83" t="s">
        <v>7816</v>
      </c>
      <c r="B2912" s="83" t="s">
        <v>7817</v>
      </c>
      <c r="D2912" s="83" t="s">
        <v>116</v>
      </c>
      <c r="L2912" s="83">
        <f t="shared" si="45"/>
        <v>4</v>
      </c>
    </row>
    <row r="2913" spans="1:12">
      <c r="A2913" s="83" t="s">
        <v>7818</v>
      </c>
      <c r="B2913" s="83" t="s">
        <v>7819</v>
      </c>
      <c r="D2913" s="83" t="s">
        <v>116</v>
      </c>
      <c r="L2913" s="83">
        <f t="shared" si="45"/>
        <v>4</v>
      </c>
    </row>
    <row r="2914" spans="1:12">
      <c r="A2914" s="83" t="s">
        <v>7820</v>
      </c>
      <c r="B2914" s="83" t="s">
        <v>7821</v>
      </c>
      <c r="D2914" s="83" t="s">
        <v>116</v>
      </c>
      <c r="L2914" s="83">
        <f t="shared" si="45"/>
        <v>4</v>
      </c>
    </row>
    <row r="2915" spans="1:12">
      <c r="A2915" s="83" t="s">
        <v>7822</v>
      </c>
      <c r="B2915" s="83" t="s">
        <v>7823</v>
      </c>
      <c r="D2915" s="83" t="s">
        <v>116</v>
      </c>
      <c r="L2915" s="83">
        <f t="shared" si="45"/>
        <v>4</v>
      </c>
    </row>
    <row r="2916" spans="1:12">
      <c r="A2916" s="83" t="s">
        <v>7824</v>
      </c>
      <c r="B2916" s="83" t="s">
        <v>7825</v>
      </c>
      <c r="D2916" s="83" t="s">
        <v>116</v>
      </c>
      <c r="L2916" s="83">
        <f t="shared" si="45"/>
        <v>4</v>
      </c>
    </row>
    <row r="2917" spans="1:12">
      <c r="A2917" s="83" t="s">
        <v>7826</v>
      </c>
      <c r="B2917" s="83" t="s">
        <v>7827</v>
      </c>
      <c r="D2917" s="83" t="s">
        <v>116</v>
      </c>
      <c r="L2917" s="83">
        <f t="shared" si="45"/>
        <v>4</v>
      </c>
    </row>
    <row r="2918" spans="1:12">
      <c r="A2918" s="83" t="s">
        <v>7828</v>
      </c>
      <c r="B2918" s="83" t="s">
        <v>7829</v>
      </c>
      <c r="D2918" s="83" t="s">
        <v>116</v>
      </c>
      <c r="L2918" s="83">
        <f t="shared" si="45"/>
        <v>4</v>
      </c>
    </row>
    <row r="2919" spans="1:12">
      <c r="A2919" s="83" t="s">
        <v>7830</v>
      </c>
      <c r="B2919" s="83" t="s">
        <v>7831</v>
      </c>
      <c r="D2919" s="83" t="s">
        <v>116</v>
      </c>
      <c r="L2919" s="83">
        <f t="shared" si="45"/>
        <v>4</v>
      </c>
    </row>
    <row r="2920" spans="1:12">
      <c r="A2920" s="83" t="s">
        <v>7832</v>
      </c>
      <c r="B2920" s="83" t="s">
        <v>7833</v>
      </c>
      <c r="D2920" s="83" t="s">
        <v>116</v>
      </c>
      <c r="L2920" s="83">
        <f t="shared" si="45"/>
        <v>4</v>
      </c>
    </row>
    <row r="2921" spans="1:12">
      <c r="A2921" s="83" t="s">
        <v>7834</v>
      </c>
      <c r="B2921" s="83" t="s">
        <v>7835</v>
      </c>
      <c r="D2921" s="83" t="s">
        <v>116</v>
      </c>
      <c r="L2921" s="83">
        <f t="shared" si="45"/>
        <v>4</v>
      </c>
    </row>
    <row r="2922" spans="1:12">
      <c r="A2922" s="83" t="s">
        <v>7836</v>
      </c>
      <c r="B2922" s="83" t="s">
        <v>7837</v>
      </c>
      <c r="D2922" s="83" t="s">
        <v>116</v>
      </c>
      <c r="L2922" s="83">
        <f t="shared" si="45"/>
        <v>4</v>
      </c>
    </row>
    <row r="2923" spans="1:12">
      <c r="A2923" s="83" t="s">
        <v>7838</v>
      </c>
      <c r="B2923" s="83" t="s">
        <v>7839</v>
      </c>
      <c r="D2923" s="83" t="s">
        <v>116</v>
      </c>
      <c r="L2923" s="83">
        <f t="shared" si="45"/>
        <v>4</v>
      </c>
    </row>
    <row r="2924" spans="1:12">
      <c r="A2924" s="83" t="s">
        <v>7840</v>
      </c>
      <c r="B2924" s="83" t="s">
        <v>7841</v>
      </c>
      <c r="D2924" s="83" t="s">
        <v>116</v>
      </c>
      <c r="L2924" s="83">
        <f t="shared" si="45"/>
        <v>4</v>
      </c>
    </row>
    <row r="2925" spans="1:12">
      <c r="A2925" s="83" t="s">
        <v>7842</v>
      </c>
      <c r="B2925" s="83" t="s">
        <v>7843</v>
      </c>
      <c r="D2925" s="83" t="s">
        <v>116</v>
      </c>
      <c r="L2925" s="83">
        <f t="shared" si="45"/>
        <v>4</v>
      </c>
    </row>
    <row r="2926" spans="1:12">
      <c r="A2926" s="83" t="s">
        <v>7844</v>
      </c>
      <c r="B2926" s="83" t="s">
        <v>7845</v>
      </c>
      <c r="D2926" s="83" t="s">
        <v>116</v>
      </c>
      <c r="L2926" s="83">
        <f t="shared" si="45"/>
        <v>4</v>
      </c>
    </row>
    <row r="2927" spans="1:12">
      <c r="A2927" s="83" t="s">
        <v>7846</v>
      </c>
      <c r="B2927" s="83" t="s">
        <v>7847</v>
      </c>
      <c r="D2927" s="83" t="s">
        <v>116</v>
      </c>
      <c r="L2927" s="83">
        <f t="shared" si="45"/>
        <v>4</v>
      </c>
    </row>
    <row r="2928" spans="1:12">
      <c r="A2928" s="83" t="s">
        <v>7848</v>
      </c>
      <c r="B2928" s="83" t="s">
        <v>7849</v>
      </c>
      <c r="D2928" s="83" t="s">
        <v>116</v>
      </c>
      <c r="L2928" s="83">
        <f t="shared" si="45"/>
        <v>4</v>
      </c>
    </row>
    <row r="2929" spans="1:12">
      <c r="A2929" s="83" t="s">
        <v>7850</v>
      </c>
      <c r="B2929" s="83" t="s">
        <v>7851</v>
      </c>
      <c r="D2929" s="83" t="s">
        <v>116</v>
      </c>
      <c r="L2929" s="83">
        <f t="shared" si="45"/>
        <v>4</v>
      </c>
    </row>
    <row r="2930" spans="1:12">
      <c r="A2930" s="83" t="s">
        <v>7852</v>
      </c>
      <c r="B2930" s="83" t="s">
        <v>7853</v>
      </c>
      <c r="D2930" s="83" t="s">
        <v>116</v>
      </c>
      <c r="L2930" s="83">
        <f t="shared" si="45"/>
        <v>4</v>
      </c>
    </row>
    <row r="2931" spans="1:12">
      <c r="A2931" s="83" t="s">
        <v>7854</v>
      </c>
      <c r="B2931" s="83" t="s">
        <v>7855</v>
      </c>
      <c r="D2931" s="83" t="s">
        <v>116</v>
      </c>
      <c r="L2931" s="83">
        <f t="shared" si="45"/>
        <v>4</v>
      </c>
    </row>
    <row r="2932" spans="1:12">
      <c r="A2932" s="83" t="s">
        <v>7856</v>
      </c>
      <c r="B2932" s="83" t="s">
        <v>7857</v>
      </c>
      <c r="D2932" s="83" t="s">
        <v>116</v>
      </c>
      <c r="L2932" s="83">
        <f t="shared" si="45"/>
        <v>4</v>
      </c>
    </row>
    <row r="2933" spans="1:12">
      <c r="A2933" s="83" t="s">
        <v>7858</v>
      </c>
      <c r="B2933" s="83" t="s">
        <v>7859</v>
      </c>
      <c r="D2933" s="83" t="s">
        <v>116</v>
      </c>
      <c r="L2933" s="83">
        <f t="shared" si="45"/>
        <v>4</v>
      </c>
    </row>
    <row r="2934" spans="1:12">
      <c r="A2934" s="83" t="s">
        <v>7860</v>
      </c>
      <c r="B2934" s="83" t="s">
        <v>7861</v>
      </c>
      <c r="D2934" s="83" t="s">
        <v>116</v>
      </c>
      <c r="L2934" s="83">
        <f t="shared" si="45"/>
        <v>4</v>
      </c>
    </row>
    <row r="2935" spans="1:12">
      <c r="A2935" s="83" t="s">
        <v>7862</v>
      </c>
      <c r="B2935" s="83" t="s">
        <v>7863</v>
      </c>
      <c r="D2935" s="83" t="s">
        <v>116</v>
      </c>
      <c r="L2935" s="83">
        <f t="shared" si="45"/>
        <v>4</v>
      </c>
    </row>
    <row r="2936" spans="1:12">
      <c r="A2936" s="83" t="s">
        <v>7864</v>
      </c>
      <c r="B2936" s="83" t="s">
        <v>7865</v>
      </c>
      <c r="D2936" s="83" t="s">
        <v>116</v>
      </c>
      <c r="L2936" s="83">
        <f t="shared" si="45"/>
        <v>4</v>
      </c>
    </row>
    <row r="2937" spans="1:12">
      <c r="A2937" s="83" t="s">
        <v>529</v>
      </c>
      <c r="B2937" s="83" t="s">
        <v>530</v>
      </c>
      <c r="L2937" s="83">
        <f t="shared" si="45"/>
        <v>2</v>
      </c>
    </row>
    <row r="2938" spans="1:12">
      <c r="A2938" s="83" t="s">
        <v>533</v>
      </c>
      <c r="B2938" s="83" t="s">
        <v>534</v>
      </c>
      <c r="L2938" s="83">
        <f t="shared" si="45"/>
        <v>2</v>
      </c>
    </row>
    <row r="2939" spans="1:12">
      <c r="A2939" s="83" t="s">
        <v>535</v>
      </c>
      <c r="B2939" s="83" t="s">
        <v>536</v>
      </c>
      <c r="L2939" s="83">
        <f t="shared" si="45"/>
        <v>2</v>
      </c>
    </row>
    <row r="2940" spans="1:12">
      <c r="A2940" s="83" t="s">
        <v>537</v>
      </c>
      <c r="B2940" s="83" t="s">
        <v>538</v>
      </c>
      <c r="L2940" s="83">
        <f t="shared" si="45"/>
        <v>2</v>
      </c>
    </row>
    <row r="2941" spans="1:12">
      <c r="A2941" s="83" t="s">
        <v>539</v>
      </c>
      <c r="B2941" s="83" t="s">
        <v>540</v>
      </c>
      <c r="L2941" s="83">
        <f t="shared" si="45"/>
        <v>2</v>
      </c>
    </row>
    <row r="2942" spans="1:12">
      <c r="A2942" s="83" t="s">
        <v>64</v>
      </c>
      <c r="B2942" s="83" t="s">
        <v>7866</v>
      </c>
      <c r="L2942" s="83">
        <f t="shared" si="45"/>
        <v>2</v>
      </c>
    </row>
    <row r="2943" spans="1:12">
      <c r="A2943" s="83" t="s">
        <v>7867</v>
      </c>
      <c r="B2943" s="83" t="s">
        <v>7868</v>
      </c>
      <c r="D2943" s="83" t="s">
        <v>64</v>
      </c>
      <c r="L2943" s="83">
        <f t="shared" si="45"/>
        <v>3</v>
      </c>
    </row>
    <row r="2944" spans="1:12">
      <c r="A2944" s="83" t="s">
        <v>7869</v>
      </c>
      <c r="B2944" s="83" t="s">
        <v>7870</v>
      </c>
      <c r="D2944" s="83" t="s">
        <v>7867</v>
      </c>
      <c r="L2944" s="83">
        <f t="shared" si="45"/>
        <v>4</v>
      </c>
    </row>
    <row r="2945" spans="1:12">
      <c r="A2945" s="83" t="s">
        <v>7871</v>
      </c>
      <c r="B2945" s="83" t="s">
        <v>7872</v>
      </c>
      <c r="D2945" s="83" t="s">
        <v>7869</v>
      </c>
      <c r="L2945" s="83">
        <f t="shared" si="45"/>
        <v>5</v>
      </c>
    </row>
    <row r="2946" spans="1:12">
      <c r="A2946" s="83" t="s">
        <v>7873</v>
      </c>
      <c r="B2946" s="83" t="s">
        <v>7874</v>
      </c>
      <c r="D2946" s="83" t="s">
        <v>7867</v>
      </c>
      <c r="L2946" s="83">
        <f t="shared" si="45"/>
        <v>4</v>
      </c>
    </row>
    <row r="2947" spans="1:12">
      <c r="A2947" s="83" t="s">
        <v>7875</v>
      </c>
      <c r="B2947" s="83" t="s">
        <v>7876</v>
      </c>
      <c r="D2947" s="83" t="s">
        <v>7873</v>
      </c>
      <c r="L2947" s="83">
        <f t="shared" si="45"/>
        <v>5</v>
      </c>
    </row>
    <row r="2948" spans="1:12">
      <c r="A2948" s="83" t="s">
        <v>7877</v>
      </c>
      <c r="B2948" s="83" t="s">
        <v>7878</v>
      </c>
      <c r="D2948" s="83" t="s">
        <v>7873</v>
      </c>
      <c r="L2948" s="83">
        <f t="shared" ref="L2948:L3011" si="46">LEN(TRIM(A2948))</f>
        <v>5</v>
      </c>
    </row>
    <row r="2949" spans="1:12">
      <c r="A2949" s="83" t="s">
        <v>7879</v>
      </c>
      <c r="B2949" s="83" t="s">
        <v>7880</v>
      </c>
      <c r="D2949" s="83" t="s">
        <v>7873</v>
      </c>
      <c r="L2949" s="83">
        <f t="shared" si="46"/>
        <v>5</v>
      </c>
    </row>
    <row r="2950" spans="1:12">
      <c r="A2950" s="83" t="s">
        <v>7881</v>
      </c>
      <c r="B2950" s="83" t="s">
        <v>7882</v>
      </c>
      <c r="D2950" s="83" t="s">
        <v>7873</v>
      </c>
      <c r="L2950" s="83">
        <f t="shared" si="46"/>
        <v>5</v>
      </c>
    </row>
    <row r="2951" spans="1:12">
      <c r="A2951" s="83" t="s">
        <v>7883</v>
      </c>
      <c r="B2951" s="83" t="s">
        <v>7884</v>
      </c>
      <c r="D2951" s="83" t="s">
        <v>7873</v>
      </c>
      <c r="L2951" s="83">
        <f t="shared" si="46"/>
        <v>5</v>
      </c>
    </row>
    <row r="2952" spans="1:12">
      <c r="A2952" s="83" t="s">
        <v>7885</v>
      </c>
      <c r="B2952" s="83" t="s">
        <v>7886</v>
      </c>
      <c r="D2952" s="83" t="s">
        <v>64</v>
      </c>
      <c r="L2952" s="83">
        <f t="shared" si="46"/>
        <v>3</v>
      </c>
    </row>
    <row r="2953" spans="1:12">
      <c r="A2953" s="83" t="s">
        <v>7887</v>
      </c>
      <c r="B2953" s="83" t="s">
        <v>7888</v>
      </c>
      <c r="D2953" s="83" t="s">
        <v>7885</v>
      </c>
      <c r="L2953" s="83">
        <f t="shared" si="46"/>
        <v>4</v>
      </c>
    </row>
    <row r="2954" spans="1:12">
      <c r="A2954" s="83" t="s">
        <v>7889</v>
      </c>
      <c r="B2954" s="83" t="s">
        <v>7890</v>
      </c>
      <c r="D2954" s="83" t="s">
        <v>7887</v>
      </c>
      <c r="L2954" s="83">
        <f t="shared" si="46"/>
        <v>5</v>
      </c>
    </row>
    <row r="2955" spans="1:12">
      <c r="A2955" s="83" t="s">
        <v>7891</v>
      </c>
      <c r="B2955" s="83" t="s">
        <v>7892</v>
      </c>
      <c r="D2955" s="83" t="s">
        <v>7887</v>
      </c>
      <c r="L2955" s="83">
        <f t="shared" si="46"/>
        <v>5</v>
      </c>
    </row>
    <row r="2956" spans="1:12">
      <c r="A2956" s="83" t="s">
        <v>7893</v>
      </c>
      <c r="B2956" s="83" t="s">
        <v>7894</v>
      </c>
      <c r="D2956" s="83" t="s">
        <v>7887</v>
      </c>
      <c r="L2956" s="83">
        <f t="shared" si="46"/>
        <v>5</v>
      </c>
    </row>
    <row r="2957" spans="1:12">
      <c r="A2957" s="83" t="s">
        <v>7895</v>
      </c>
      <c r="B2957" s="83" t="s">
        <v>7896</v>
      </c>
      <c r="D2957" s="83" t="s">
        <v>7887</v>
      </c>
      <c r="L2957" s="83">
        <f t="shared" si="46"/>
        <v>5</v>
      </c>
    </row>
    <row r="2958" spans="1:12">
      <c r="A2958" s="83" t="s">
        <v>7897</v>
      </c>
      <c r="B2958" s="83" t="s">
        <v>7898</v>
      </c>
      <c r="D2958" s="83" t="s">
        <v>7885</v>
      </c>
      <c r="L2958" s="83">
        <f t="shared" si="46"/>
        <v>4</v>
      </c>
    </row>
    <row r="2959" spans="1:12">
      <c r="A2959" s="83" t="s">
        <v>7899</v>
      </c>
      <c r="B2959" s="83" t="s">
        <v>7900</v>
      </c>
      <c r="D2959" s="83" t="s">
        <v>7897</v>
      </c>
      <c r="L2959" s="83">
        <f t="shared" si="46"/>
        <v>5</v>
      </c>
    </row>
    <row r="2960" spans="1:12">
      <c r="A2960" s="83" t="s">
        <v>7901</v>
      </c>
      <c r="B2960" s="83" t="s">
        <v>7902</v>
      </c>
      <c r="D2960" s="83" t="s">
        <v>7897</v>
      </c>
      <c r="L2960" s="83">
        <f t="shared" si="46"/>
        <v>5</v>
      </c>
    </row>
    <row r="2961" spans="1:12">
      <c r="A2961" s="83" t="s">
        <v>7903</v>
      </c>
      <c r="B2961" s="83" t="s">
        <v>7904</v>
      </c>
      <c r="D2961" s="83" t="s">
        <v>7885</v>
      </c>
      <c r="L2961" s="83">
        <f t="shared" si="46"/>
        <v>4</v>
      </c>
    </row>
    <row r="2962" spans="1:12">
      <c r="A2962" s="83" t="s">
        <v>7905</v>
      </c>
      <c r="B2962" s="83" t="s">
        <v>7906</v>
      </c>
      <c r="D2962" s="83" t="s">
        <v>7903</v>
      </c>
      <c r="L2962" s="83">
        <f t="shared" si="46"/>
        <v>5</v>
      </c>
    </row>
    <row r="2963" spans="1:12">
      <c r="A2963" s="83" t="s">
        <v>7907</v>
      </c>
      <c r="B2963" s="83" t="s">
        <v>7908</v>
      </c>
      <c r="D2963" s="83" t="s">
        <v>7903</v>
      </c>
      <c r="L2963" s="83">
        <f t="shared" si="46"/>
        <v>5</v>
      </c>
    </row>
    <row r="2964" spans="1:12">
      <c r="A2964" s="83" t="s">
        <v>7909</v>
      </c>
      <c r="B2964" s="83" t="s">
        <v>7910</v>
      </c>
      <c r="D2964" s="83" t="s">
        <v>64</v>
      </c>
      <c r="L2964" s="83">
        <f t="shared" si="46"/>
        <v>3</v>
      </c>
    </row>
    <row r="2965" spans="1:12">
      <c r="A2965" s="83" t="s">
        <v>7911</v>
      </c>
      <c r="B2965" s="83" t="s">
        <v>7912</v>
      </c>
      <c r="D2965" s="83" t="s">
        <v>7909</v>
      </c>
      <c r="L2965" s="83">
        <f t="shared" si="46"/>
        <v>4</v>
      </c>
    </row>
    <row r="2966" spans="1:12">
      <c r="A2966" s="83" t="s">
        <v>7913</v>
      </c>
      <c r="B2966" s="83" t="s">
        <v>7914</v>
      </c>
      <c r="D2966" s="83" t="s">
        <v>7911</v>
      </c>
      <c r="L2966" s="83">
        <f t="shared" si="46"/>
        <v>5</v>
      </c>
    </row>
    <row r="2967" spans="1:12">
      <c r="A2967" s="83" t="s">
        <v>7915</v>
      </c>
      <c r="B2967" s="83" t="s">
        <v>7916</v>
      </c>
      <c r="D2967" s="83" t="s">
        <v>7911</v>
      </c>
      <c r="L2967" s="83">
        <f t="shared" si="46"/>
        <v>5</v>
      </c>
    </row>
    <row r="2968" spans="1:12">
      <c r="A2968" s="83" t="s">
        <v>7917</v>
      </c>
      <c r="B2968" s="83" t="s">
        <v>7918</v>
      </c>
      <c r="D2968" s="83" t="s">
        <v>7911</v>
      </c>
      <c r="L2968" s="83">
        <f t="shared" si="46"/>
        <v>5</v>
      </c>
    </row>
    <row r="2969" spans="1:12">
      <c r="A2969" s="83" t="s">
        <v>7919</v>
      </c>
      <c r="B2969" s="83" t="s">
        <v>7920</v>
      </c>
      <c r="D2969" s="83" t="s">
        <v>7909</v>
      </c>
      <c r="L2969" s="83">
        <f t="shared" si="46"/>
        <v>4</v>
      </c>
    </row>
    <row r="2970" spans="1:12">
      <c r="A2970" s="83" t="s">
        <v>7921</v>
      </c>
      <c r="B2970" s="83" t="s">
        <v>7922</v>
      </c>
      <c r="D2970" s="83" t="s">
        <v>7919</v>
      </c>
      <c r="L2970" s="83">
        <f t="shared" si="46"/>
        <v>5</v>
      </c>
    </row>
    <row r="2971" spans="1:12">
      <c r="A2971" s="83" t="s">
        <v>7923</v>
      </c>
      <c r="B2971" s="83" t="s">
        <v>7924</v>
      </c>
      <c r="D2971" s="83" t="s">
        <v>7919</v>
      </c>
      <c r="L2971" s="83">
        <f t="shared" si="46"/>
        <v>5</v>
      </c>
    </row>
    <row r="2972" spans="1:12">
      <c r="A2972" s="83" t="s">
        <v>7925</v>
      </c>
      <c r="B2972" s="83" t="s">
        <v>7926</v>
      </c>
      <c r="D2972" s="83" t="s">
        <v>7909</v>
      </c>
      <c r="L2972" s="83">
        <f t="shared" si="46"/>
        <v>4</v>
      </c>
    </row>
    <row r="2973" spans="1:12">
      <c r="A2973" s="83" t="s">
        <v>7927</v>
      </c>
      <c r="B2973" s="83" t="s">
        <v>7928</v>
      </c>
      <c r="D2973" s="83" t="s">
        <v>7925</v>
      </c>
      <c r="L2973" s="83">
        <f t="shared" si="46"/>
        <v>5</v>
      </c>
    </row>
    <row r="2974" spans="1:12">
      <c r="A2974" s="83" t="s">
        <v>7929</v>
      </c>
      <c r="B2974" s="83" t="s">
        <v>7930</v>
      </c>
      <c r="D2974" s="83" t="s">
        <v>7925</v>
      </c>
      <c r="L2974" s="83">
        <f t="shared" si="46"/>
        <v>5</v>
      </c>
    </row>
    <row r="2975" spans="1:12">
      <c r="A2975" s="83" t="s">
        <v>7931</v>
      </c>
      <c r="B2975" s="83" t="s">
        <v>2672</v>
      </c>
      <c r="D2975" s="83" t="s">
        <v>64</v>
      </c>
      <c r="L2975" s="83">
        <f t="shared" si="46"/>
        <v>3</v>
      </c>
    </row>
    <row r="2976" spans="1:12">
      <c r="A2976" s="83" t="s">
        <v>7932</v>
      </c>
      <c r="B2976" s="83" t="s">
        <v>2674</v>
      </c>
      <c r="D2976" s="83" t="s">
        <v>7931</v>
      </c>
      <c r="L2976" s="83">
        <f t="shared" si="46"/>
        <v>4</v>
      </c>
    </row>
    <row r="2977" spans="1:12">
      <c r="A2977" s="83" t="s">
        <v>7933</v>
      </c>
      <c r="B2977" s="83" t="s">
        <v>2676</v>
      </c>
      <c r="D2977" s="83" t="s">
        <v>7932</v>
      </c>
      <c r="L2977" s="83">
        <f t="shared" si="46"/>
        <v>5</v>
      </c>
    </row>
    <row r="2978" spans="1:12">
      <c r="A2978" s="83" t="s">
        <v>541</v>
      </c>
      <c r="B2978" s="83" t="s">
        <v>542</v>
      </c>
      <c r="L2978" s="83">
        <f t="shared" si="46"/>
        <v>2</v>
      </c>
    </row>
    <row r="2979" spans="1:12">
      <c r="A2979" s="83" t="s">
        <v>543</v>
      </c>
      <c r="B2979" s="83" t="s">
        <v>7934</v>
      </c>
      <c r="L2979" s="83">
        <f t="shared" si="46"/>
        <v>2</v>
      </c>
    </row>
    <row r="2980" spans="1:12">
      <c r="A2980" s="83" t="s">
        <v>65</v>
      </c>
      <c r="B2980" s="83" t="s">
        <v>7935</v>
      </c>
      <c r="L2980" s="83">
        <f t="shared" si="46"/>
        <v>2</v>
      </c>
    </row>
    <row r="2981" spans="1:12">
      <c r="A2981" s="83" t="s">
        <v>7936</v>
      </c>
      <c r="B2981" s="83" t="s">
        <v>7935</v>
      </c>
      <c r="D2981" s="83" t="s">
        <v>65</v>
      </c>
      <c r="L2981" s="83">
        <f t="shared" si="46"/>
        <v>3</v>
      </c>
    </row>
    <row r="2982" spans="1:12">
      <c r="A2982" s="83" t="s">
        <v>7937</v>
      </c>
      <c r="B2982" s="83" t="s">
        <v>7938</v>
      </c>
      <c r="D2982" s="83" t="s">
        <v>7936</v>
      </c>
      <c r="L2982" s="83">
        <f t="shared" si="46"/>
        <v>4</v>
      </c>
    </row>
    <row r="2983" spans="1:12">
      <c r="A2983" s="83" t="s">
        <v>7939</v>
      </c>
      <c r="B2983" s="83" t="s">
        <v>7940</v>
      </c>
      <c r="D2983" s="83" t="s">
        <v>7937</v>
      </c>
      <c r="L2983" s="83">
        <f t="shared" si="46"/>
        <v>5</v>
      </c>
    </row>
    <row r="2984" spans="1:12">
      <c r="A2984" s="83" t="s">
        <v>7941</v>
      </c>
      <c r="B2984" s="83" t="s">
        <v>7942</v>
      </c>
      <c r="D2984" s="83" t="s">
        <v>7937</v>
      </c>
      <c r="L2984" s="83">
        <f t="shared" si="46"/>
        <v>5</v>
      </c>
    </row>
    <row r="2985" spans="1:12">
      <c r="A2985" s="83" t="s">
        <v>7943</v>
      </c>
      <c r="B2985" s="83" t="s">
        <v>7944</v>
      </c>
      <c r="D2985" s="83" t="s">
        <v>7937</v>
      </c>
      <c r="L2985" s="83">
        <f t="shared" si="46"/>
        <v>5</v>
      </c>
    </row>
    <row r="2986" spans="1:12">
      <c r="A2986" s="83" t="s">
        <v>7945</v>
      </c>
      <c r="B2986" s="83" t="s">
        <v>7946</v>
      </c>
      <c r="D2986" s="83" t="s">
        <v>7937</v>
      </c>
      <c r="L2986" s="83">
        <f t="shared" si="46"/>
        <v>5</v>
      </c>
    </row>
    <row r="2987" spans="1:12">
      <c r="A2987" s="83" t="s">
        <v>7947</v>
      </c>
      <c r="B2987" s="83" t="s">
        <v>7948</v>
      </c>
      <c r="D2987" s="83" t="s">
        <v>7937</v>
      </c>
      <c r="L2987" s="83">
        <f t="shared" si="46"/>
        <v>5</v>
      </c>
    </row>
    <row r="2988" spans="1:12">
      <c r="A2988" s="83" t="s">
        <v>7949</v>
      </c>
      <c r="B2988" s="83" t="s">
        <v>7950</v>
      </c>
      <c r="D2988" s="83" t="s">
        <v>7937</v>
      </c>
      <c r="L2988" s="83">
        <f t="shared" si="46"/>
        <v>5</v>
      </c>
    </row>
    <row r="2989" spans="1:12">
      <c r="A2989" s="83" t="s">
        <v>7951</v>
      </c>
      <c r="B2989" s="83" t="s">
        <v>7952</v>
      </c>
      <c r="D2989" s="83" t="s">
        <v>7937</v>
      </c>
      <c r="L2989" s="83">
        <f t="shared" si="46"/>
        <v>5</v>
      </c>
    </row>
    <row r="2990" spans="1:12">
      <c r="A2990" s="83" t="s">
        <v>7953</v>
      </c>
      <c r="B2990" s="83" t="s">
        <v>7954</v>
      </c>
      <c r="D2990" s="83" t="s">
        <v>7937</v>
      </c>
      <c r="L2990" s="83">
        <f t="shared" si="46"/>
        <v>5</v>
      </c>
    </row>
    <row r="2991" spans="1:12">
      <c r="A2991" s="83" t="s">
        <v>7955</v>
      </c>
      <c r="B2991" s="83" t="s">
        <v>7956</v>
      </c>
      <c r="D2991" s="83" t="s">
        <v>7936</v>
      </c>
      <c r="L2991" s="83">
        <f t="shared" si="46"/>
        <v>4</v>
      </c>
    </row>
    <row r="2992" spans="1:12">
      <c r="A2992" s="83" t="s">
        <v>7957</v>
      </c>
      <c r="B2992" s="83" t="s">
        <v>7958</v>
      </c>
      <c r="D2992" s="83" t="s">
        <v>7955</v>
      </c>
      <c r="L2992" s="83">
        <f t="shared" si="46"/>
        <v>5</v>
      </c>
    </row>
    <row r="2993" spans="1:12">
      <c r="A2993" s="83" t="s">
        <v>7959</v>
      </c>
      <c r="B2993" s="83" t="s">
        <v>7960</v>
      </c>
      <c r="D2993" s="83" t="s">
        <v>7955</v>
      </c>
      <c r="L2993" s="83">
        <f t="shared" si="46"/>
        <v>5</v>
      </c>
    </row>
    <row r="2994" spans="1:12">
      <c r="A2994" s="83" t="s">
        <v>7961</v>
      </c>
      <c r="B2994" s="83" t="s">
        <v>7962</v>
      </c>
      <c r="D2994" s="83" t="s">
        <v>7955</v>
      </c>
      <c r="L2994" s="83">
        <f t="shared" si="46"/>
        <v>5</v>
      </c>
    </row>
    <row r="2995" spans="1:12">
      <c r="A2995" s="83" t="s">
        <v>7963</v>
      </c>
      <c r="B2995" s="83" t="s">
        <v>7964</v>
      </c>
      <c r="D2995" s="83" t="s">
        <v>7955</v>
      </c>
      <c r="L2995" s="83">
        <f t="shared" si="46"/>
        <v>5</v>
      </c>
    </row>
    <row r="2996" spans="1:12">
      <c r="A2996" s="83" t="s">
        <v>7965</v>
      </c>
      <c r="B2996" s="83" t="s">
        <v>2672</v>
      </c>
      <c r="D2996" s="83" t="s">
        <v>65</v>
      </c>
      <c r="L2996" s="83">
        <f t="shared" si="46"/>
        <v>3</v>
      </c>
    </row>
    <row r="2997" spans="1:12">
      <c r="A2997" s="83" t="s">
        <v>7966</v>
      </c>
      <c r="B2997" s="83" t="s">
        <v>2674</v>
      </c>
      <c r="D2997" s="83" t="s">
        <v>7965</v>
      </c>
      <c r="L2997" s="83">
        <f t="shared" si="46"/>
        <v>4</v>
      </c>
    </row>
    <row r="2998" spans="1:12">
      <c r="A2998" s="83" t="s">
        <v>7967</v>
      </c>
      <c r="B2998" s="83" t="s">
        <v>2676</v>
      </c>
      <c r="D2998" s="83" t="s">
        <v>7966</v>
      </c>
      <c r="L2998" s="83">
        <f t="shared" si="46"/>
        <v>5</v>
      </c>
    </row>
    <row r="2999" spans="1:12">
      <c r="A2999" s="83" t="s">
        <v>545</v>
      </c>
      <c r="B2999" s="83" t="s">
        <v>546</v>
      </c>
      <c r="L2999" s="83">
        <f t="shared" si="46"/>
        <v>2</v>
      </c>
    </row>
    <row r="3000" spans="1:12">
      <c r="A3000" s="83" t="s">
        <v>66</v>
      </c>
      <c r="B3000" s="83" t="s">
        <v>7968</v>
      </c>
      <c r="L3000" s="83">
        <f t="shared" si="46"/>
        <v>2</v>
      </c>
    </row>
    <row r="3001" spans="1:12">
      <c r="A3001" s="83" t="s">
        <v>7969</v>
      </c>
      <c r="B3001" s="83" t="s">
        <v>7968</v>
      </c>
      <c r="D3001" s="83" t="s">
        <v>66</v>
      </c>
      <c r="L3001" s="83">
        <f t="shared" si="46"/>
        <v>3</v>
      </c>
    </row>
    <row r="3002" spans="1:12">
      <c r="A3002" s="83" t="s">
        <v>7970</v>
      </c>
      <c r="B3002" s="83" t="s">
        <v>7971</v>
      </c>
      <c r="D3002" s="83" t="s">
        <v>7969</v>
      </c>
      <c r="L3002" s="83">
        <f t="shared" si="46"/>
        <v>4</v>
      </c>
    </row>
    <row r="3003" spans="1:12">
      <c r="A3003" s="83" t="s">
        <v>7972</v>
      </c>
      <c r="B3003" s="83" t="s">
        <v>7971</v>
      </c>
      <c r="D3003" s="83" t="s">
        <v>7970</v>
      </c>
      <c r="L3003" s="83">
        <f t="shared" si="46"/>
        <v>5</v>
      </c>
    </row>
    <row r="3004" spans="1:12">
      <c r="A3004" s="83" t="s">
        <v>7973</v>
      </c>
      <c r="B3004" s="83" t="s">
        <v>7974</v>
      </c>
      <c r="D3004" s="83" t="s">
        <v>7969</v>
      </c>
      <c r="L3004" s="83">
        <f t="shared" si="46"/>
        <v>4</v>
      </c>
    </row>
    <row r="3005" spans="1:12">
      <c r="A3005" s="83" t="s">
        <v>7975</v>
      </c>
      <c r="B3005" s="83" t="s">
        <v>7976</v>
      </c>
      <c r="D3005" s="83" t="s">
        <v>7973</v>
      </c>
      <c r="L3005" s="83">
        <f t="shared" si="46"/>
        <v>5</v>
      </c>
    </row>
    <row r="3006" spans="1:12">
      <c r="A3006" s="83" t="s">
        <v>7977</v>
      </c>
      <c r="B3006" s="83" t="s">
        <v>7978</v>
      </c>
      <c r="D3006" s="83" t="s">
        <v>7973</v>
      </c>
      <c r="L3006" s="83">
        <f t="shared" si="46"/>
        <v>5</v>
      </c>
    </row>
    <row r="3007" spans="1:12">
      <c r="A3007" s="83" t="s">
        <v>7979</v>
      </c>
      <c r="B3007" s="83" t="s">
        <v>7980</v>
      </c>
      <c r="D3007" s="83" t="s">
        <v>7973</v>
      </c>
      <c r="L3007" s="83">
        <f t="shared" si="46"/>
        <v>5</v>
      </c>
    </row>
    <row r="3008" spans="1:12">
      <c r="A3008" s="83" t="s">
        <v>7981</v>
      </c>
      <c r="B3008" s="83" t="s">
        <v>7982</v>
      </c>
      <c r="D3008" s="83" t="s">
        <v>7969</v>
      </c>
      <c r="L3008" s="83">
        <f t="shared" si="46"/>
        <v>4</v>
      </c>
    </row>
    <row r="3009" spans="1:12">
      <c r="A3009" s="83" t="s">
        <v>7983</v>
      </c>
      <c r="B3009" s="83" t="s">
        <v>7984</v>
      </c>
      <c r="D3009" s="83" t="s">
        <v>7981</v>
      </c>
      <c r="L3009" s="83">
        <f t="shared" si="46"/>
        <v>5</v>
      </c>
    </row>
    <row r="3010" spans="1:12">
      <c r="A3010" s="83" t="s">
        <v>7985</v>
      </c>
      <c r="B3010" s="83" t="s">
        <v>7986</v>
      </c>
      <c r="D3010" s="83" t="s">
        <v>7981</v>
      </c>
      <c r="L3010" s="83">
        <f t="shared" si="46"/>
        <v>5</v>
      </c>
    </row>
    <row r="3011" spans="1:12">
      <c r="A3011" s="83" t="s">
        <v>7987</v>
      </c>
      <c r="B3011" s="83" t="s">
        <v>7988</v>
      </c>
      <c r="D3011" s="83" t="s">
        <v>7969</v>
      </c>
      <c r="L3011" s="83">
        <f t="shared" si="46"/>
        <v>4</v>
      </c>
    </row>
    <row r="3012" spans="1:12">
      <c r="A3012" s="83" t="s">
        <v>7989</v>
      </c>
      <c r="B3012" s="83" t="s">
        <v>7990</v>
      </c>
      <c r="D3012" s="83" t="s">
        <v>7987</v>
      </c>
      <c r="L3012" s="83">
        <f t="shared" ref="L3012:L3075" si="47">LEN(TRIM(A3012))</f>
        <v>5</v>
      </c>
    </row>
    <row r="3013" spans="1:12">
      <c r="A3013" s="83" t="s">
        <v>7991</v>
      </c>
      <c r="B3013" s="83" t="s">
        <v>7992</v>
      </c>
      <c r="D3013" s="83" t="s">
        <v>7987</v>
      </c>
      <c r="L3013" s="83">
        <f t="shared" si="47"/>
        <v>5</v>
      </c>
    </row>
    <row r="3014" spans="1:12">
      <c r="A3014" s="83" t="s">
        <v>7993</v>
      </c>
      <c r="B3014" s="83" t="s">
        <v>2672</v>
      </c>
      <c r="D3014" s="83" t="s">
        <v>66</v>
      </c>
      <c r="L3014" s="83">
        <f t="shared" si="47"/>
        <v>3</v>
      </c>
    </row>
    <row r="3015" spans="1:12">
      <c r="A3015" s="83" t="s">
        <v>7994</v>
      </c>
      <c r="B3015" s="83" t="s">
        <v>2674</v>
      </c>
      <c r="D3015" s="83" t="s">
        <v>7993</v>
      </c>
      <c r="L3015" s="83">
        <f t="shared" si="47"/>
        <v>4</v>
      </c>
    </row>
    <row r="3016" spans="1:12">
      <c r="A3016" s="83" t="s">
        <v>7995</v>
      </c>
      <c r="B3016" s="83" t="s">
        <v>2676</v>
      </c>
      <c r="D3016" s="83" t="s">
        <v>7994</v>
      </c>
      <c r="L3016" s="83">
        <f t="shared" si="47"/>
        <v>5</v>
      </c>
    </row>
    <row r="3017" spans="1:12">
      <c r="A3017" s="83" t="s">
        <v>548</v>
      </c>
      <c r="B3017" s="83" t="s">
        <v>549</v>
      </c>
      <c r="L3017" s="83">
        <f t="shared" si="47"/>
        <v>2</v>
      </c>
    </row>
    <row r="3018" spans="1:12">
      <c r="A3018" s="83" t="s">
        <v>118</v>
      </c>
      <c r="B3018" s="83" t="s">
        <v>119</v>
      </c>
      <c r="L3018" s="83">
        <f t="shared" si="47"/>
        <v>2</v>
      </c>
    </row>
    <row r="3019" spans="1:12">
      <c r="A3019" s="83" t="s">
        <v>550</v>
      </c>
      <c r="B3019" s="83" t="s">
        <v>551</v>
      </c>
      <c r="L3019" s="83">
        <f t="shared" si="47"/>
        <v>2</v>
      </c>
    </row>
    <row r="3020" spans="1:12">
      <c r="A3020" s="83" t="s">
        <v>552</v>
      </c>
      <c r="B3020" s="83" t="s">
        <v>553</v>
      </c>
      <c r="L3020" s="83">
        <f t="shared" si="47"/>
        <v>2</v>
      </c>
    </row>
    <row r="3021" spans="1:12">
      <c r="A3021" s="83" t="s">
        <v>554</v>
      </c>
      <c r="B3021" s="83" t="s">
        <v>555</v>
      </c>
      <c r="L3021" s="83">
        <f t="shared" si="47"/>
        <v>2</v>
      </c>
    </row>
    <row r="3022" spans="1:12">
      <c r="A3022" s="83" t="s">
        <v>556</v>
      </c>
      <c r="B3022" s="83" t="s">
        <v>557</v>
      </c>
      <c r="L3022" s="83">
        <f t="shared" si="47"/>
        <v>2</v>
      </c>
    </row>
    <row r="3023" spans="1:12">
      <c r="A3023" s="83" t="s">
        <v>558</v>
      </c>
      <c r="B3023" s="83" t="s">
        <v>7996</v>
      </c>
      <c r="L3023" s="83">
        <f t="shared" si="47"/>
        <v>2</v>
      </c>
    </row>
    <row r="3024" spans="1:12">
      <c r="A3024" s="83" t="s">
        <v>560</v>
      </c>
      <c r="B3024" s="83" t="s">
        <v>561</v>
      </c>
      <c r="L3024" s="83">
        <f t="shared" si="47"/>
        <v>2</v>
      </c>
    </row>
    <row r="3025" spans="1:12">
      <c r="A3025" s="83" t="s">
        <v>562</v>
      </c>
      <c r="B3025" s="83" t="s">
        <v>7997</v>
      </c>
      <c r="L3025" s="83">
        <f t="shared" si="47"/>
        <v>2</v>
      </c>
    </row>
    <row r="3026" spans="1:12">
      <c r="A3026" s="83" t="s">
        <v>564</v>
      </c>
      <c r="B3026" s="83" t="s">
        <v>7998</v>
      </c>
      <c r="L3026" s="83">
        <f t="shared" si="47"/>
        <v>2</v>
      </c>
    </row>
    <row r="3027" spans="1:12">
      <c r="A3027" s="83" t="s">
        <v>566</v>
      </c>
      <c r="B3027" s="83" t="s">
        <v>567</v>
      </c>
      <c r="L3027" s="83">
        <f t="shared" si="47"/>
        <v>2</v>
      </c>
    </row>
    <row r="3028" spans="1:12">
      <c r="A3028" s="83" t="s">
        <v>568</v>
      </c>
      <c r="B3028" s="83" t="s">
        <v>7999</v>
      </c>
      <c r="L3028" s="83">
        <f t="shared" si="47"/>
        <v>2</v>
      </c>
    </row>
    <row r="3029" spans="1:12">
      <c r="A3029" s="83" t="s">
        <v>570</v>
      </c>
      <c r="B3029" s="83" t="s">
        <v>571</v>
      </c>
      <c r="L3029" s="83">
        <f t="shared" si="47"/>
        <v>2</v>
      </c>
    </row>
    <row r="3030" spans="1:12">
      <c r="A3030" s="83" t="s">
        <v>574</v>
      </c>
      <c r="B3030" s="83" t="s">
        <v>575</v>
      </c>
      <c r="L3030" s="83">
        <f t="shared" si="47"/>
        <v>2</v>
      </c>
    </row>
    <row r="3031" spans="1:12">
      <c r="A3031" s="83" t="s">
        <v>576</v>
      </c>
      <c r="B3031" s="83" t="s">
        <v>577</v>
      </c>
      <c r="L3031" s="83">
        <f t="shared" si="47"/>
        <v>2</v>
      </c>
    </row>
    <row r="3032" spans="1:12">
      <c r="A3032" s="83" t="s">
        <v>578</v>
      </c>
      <c r="B3032" s="83" t="s">
        <v>579</v>
      </c>
      <c r="L3032" s="83">
        <f t="shared" si="47"/>
        <v>2</v>
      </c>
    </row>
    <row r="3033" spans="1:12">
      <c r="A3033" s="83" t="s">
        <v>580</v>
      </c>
      <c r="B3033" s="83" t="s">
        <v>8000</v>
      </c>
      <c r="L3033" s="83">
        <f t="shared" si="47"/>
        <v>2</v>
      </c>
    </row>
    <row r="3034" spans="1:12">
      <c r="A3034" s="83" t="s">
        <v>582</v>
      </c>
      <c r="B3034" s="83" t="s">
        <v>583</v>
      </c>
      <c r="L3034" s="83">
        <f t="shared" si="47"/>
        <v>2</v>
      </c>
    </row>
    <row r="3035" spans="1:12">
      <c r="A3035" s="83" t="s">
        <v>584</v>
      </c>
      <c r="B3035" s="83" t="s">
        <v>585</v>
      </c>
      <c r="L3035" s="83">
        <f t="shared" si="47"/>
        <v>2</v>
      </c>
    </row>
    <row r="3036" spans="1:12">
      <c r="A3036" s="83" t="s">
        <v>586</v>
      </c>
      <c r="B3036" s="83" t="s">
        <v>587</v>
      </c>
      <c r="L3036" s="83">
        <f t="shared" si="47"/>
        <v>2</v>
      </c>
    </row>
    <row r="3037" spans="1:12">
      <c r="A3037" s="83" t="s">
        <v>588</v>
      </c>
      <c r="B3037" s="83" t="s">
        <v>589</v>
      </c>
      <c r="L3037" s="83">
        <f t="shared" si="47"/>
        <v>2</v>
      </c>
    </row>
    <row r="3038" spans="1:12">
      <c r="A3038" s="83" t="s">
        <v>124</v>
      </c>
      <c r="B3038" s="83" t="s">
        <v>125</v>
      </c>
      <c r="L3038" s="83">
        <f t="shared" si="47"/>
        <v>2</v>
      </c>
    </row>
    <row r="3039" spans="1:12">
      <c r="A3039" s="83" t="s">
        <v>8001</v>
      </c>
      <c r="B3039" s="83" t="s">
        <v>8002</v>
      </c>
      <c r="D3039" s="83" t="s">
        <v>124</v>
      </c>
      <c r="L3039" s="83">
        <f t="shared" si="47"/>
        <v>3</v>
      </c>
    </row>
    <row r="3040" spans="1:12">
      <c r="A3040" s="83" t="s">
        <v>8003</v>
      </c>
      <c r="B3040" s="83" t="s">
        <v>8002</v>
      </c>
      <c r="D3040" s="83" t="s">
        <v>8001</v>
      </c>
      <c r="L3040" s="83">
        <f t="shared" si="47"/>
        <v>4</v>
      </c>
    </row>
    <row r="3041" spans="1:12">
      <c r="A3041" s="83" t="s">
        <v>8004</v>
      </c>
      <c r="B3041" s="83" t="s">
        <v>8002</v>
      </c>
      <c r="D3041" s="83" t="s">
        <v>8003</v>
      </c>
      <c r="L3041" s="83">
        <f t="shared" si="47"/>
        <v>5</v>
      </c>
    </row>
    <row r="3042" spans="1:12">
      <c r="A3042" s="83" t="s">
        <v>8005</v>
      </c>
      <c r="B3042" s="83" t="s">
        <v>8006</v>
      </c>
      <c r="D3042" s="83" t="s">
        <v>124</v>
      </c>
      <c r="L3042" s="83">
        <f t="shared" si="47"/>
        <v>3</v>
      </c>
    </row>
    <row r="3043" spans="1:12">
      <c r="A3043" s="83" t="s">
        <v>8007</v>
      </c>
      <c r="B3043" s="83" t="s">
        <v>8008</v>
      </c>
      <c r="D3043" s="83" t="s">
        <v>8005</v>
      </c>
      <c r="L3043" s="83">
        <f t="shared" si="47"/>
        <v>4</v>
      </c>
    </row>
    <row r="3044" spans="1:12">
      <c r="A3044" s="83" t="s">
        <v>8009</v>
      </c>
      <c r="B3044" s="83" t="s">
        <v>8010</v>
      </c>
      <c r="D3044" s="83" t="s">
        <v>8007</v>
      </c>
      <c r="L3044" s="83">
        <f t="shared" si="47"/>
        <v>5</v>
      </c>
    </row>
    <row r="3045" spans="1:12">
      <c r="A3045" s="83" t="s">
        <v>8011</v>
      </c>
      <c r="B3045" s="83" t="s">
        <v>8012</v>
      </c>
      <c r="D3045" s="83" t="s">
        <v>8007</v>
      </c>
      <c r="L3045" s="83">
        <f t="shared" si="47"/>
        <v>5</v>
      </c>
    </row>
    <row r="3046" spans="1:12">
      <c r="A3046" s="83" t="s">
        <v>8013</v>
      </c>
      <c r="B3046" s="83" t="s">
        <v>8014</v>
      </c>
      <c r="D3046" s="83" t="s">
        <v>8007</v>
      </c>
      <c r="L3046" s="83">
        <f t="shared" si="47"/>
        <v>5</v>
      </c>
    </row>
    <row r="3047" spans="1:12">
      <c r="A3047" s="83" t="s">
        <v>8015</v>
      </c>
      <c r="B3047" s="83" t="s">
        <v>8016</v>
      </c>
      <c r="D3047" s="83" t="s">
        <v>8005</v>
      </c>
      <c r="L3047" s="83">
        <f t="shared" si="47"/>
        <v>4</v>
      </c>
    </row>
    <row r="3048" spans="1:12">
      <c r="A3048" s="83" t="s">
        <v>8017</v>
      </c>
      <c r="B3048" s="83" t="s">
        <v>8018</v>
      </c>
      <c r="D3048" s="83" t="s">
        <v>8015</v>
      </c>
      <c r="L3048" s="83">
        <f t="shared" si="47"/>
        <v>5</v>
      </c>
    </row>
    <row r="3049" spans="1:12">
      <c r="A3049" s="83" t="s">
        <v>8019</v>
      </c>
      <c r="B3049" s="83" t="s">
        <v>8020</v>
      </c>
      <c r="D3049" s="83" t="s">
        <v>8015</v>
      </c>
      <c r="L3049" s="83">
        <f t="shared" si="47"/>
        <v>5</v>
      </c>
    </row>
    <row r="3050" spans="1:12">
      <c r="A3050" s="83" t="s">
        <v>8021</v>
      </c>
      <c r="B3050" s="83" t="s">
        <v>8022</v>
      </c>
      <c r="D3050" s="83" t="s">
        <v>124</v>
      </c>
      <c r="L3050" s="83">
        <f t="shared" si="47"/>
        <v>3</v>
      </c>
    </row>
    <row r="3051" spans="1:12">
      <c r="A3051" s="83" t="s">
        <v>8023</v>
      </c>
      <c r="B3051" s="83" t="s">
        <v>8024</v>
      </c>
      <c r="D3051" s="83" t="s">
        <v>8021</v>
      </c>
      <c r="L3051" s="83">
        <f t="shared" si="47"/>
        <v>4</v>
      </c>
    </row>
    <row r="3052" spans="1:12">
      <c r="A3052" s="83" t="s">
        <v>8025</v>
      </c>
      <c r="B3052" s="83" t="s">
        <v>8024</v>
      </c>
      <c r="D3052" s="83" t="s">
        <v>8023</v>
      </c>
      <c r="L3052" s="83">
        <f t="shared" si="47"/>
        <v>5</v>
      </c>
    </row>
    <row r="3053" spans="1:12">
      <c r="A3053" s="83" t="s">
        <v>8026</v>
      </c>
      <c r="B3053" s="83" t="s">
        <v>8027</v>
      </c>
      <c r="D3053" s="83" t="s">
        <v>8021</v>
      </c>
      <c r="L3053" s="83">
        <f t="shared" si="47"/>
        <v>4</v>
      </c>
    </row>
    <row r="3054" spans="1:12">
      <c r="A3054" s="83" t="s">
        <v>8028</v>
      </c>
      <c r="B3054" s="83" t="s">
        <v>8029</v>
      </c>
      <c r="D3054" s="83" t="s">
        <v>8026</v>
      </c>
      <c r="L3054" s="83">
        <f t="shared" si="47"/>
        <v>5</v>
      </c>
    </row>
    <row r="3055" spans="1:12">
      <c r="A3055" s="83" t="s">
        <v>8030</v>
      </c>
      <c r="B3055" s="83" t="s">
        <v>8031</v>
      </c>
      <c r="D3055" s="83" t="s">
        <v>8026</v>
      </c>
      <c r="L3055" s="83">
        <f t="shared" si="47"/>
        <v>5</v>
      </c>
    </row>
    <row r="3056" spans="1:12">
      <c r="A3056" s="83" t="s">
        <v>8032</v>
      </c>
      <c r="B3056" s="83" t="s">
        <v>8033</v>
      </c>
      <c r="D3056" s="83" t="s">
        <v>8026</v>
      </c>
      <c r="L3056" s="83">
        <f t="shared" si="47"/>
        <v>5</v>
      </c>
    </row>
    <row r="3057" spans="1:12">
      <c r="A3057" s="83" t="s">
        <v>8034</v>
      </c>
      <c r="B3057" s="83" t="s">
        <v>8035</v>
      </c>
      <c r="D3057" s="83" t="s">
        <v>8021</v>
      </c>
      <c r="L3057" s="83">
        <f t="shared" si="47"/>
        <v>4</v>
      </c>
    </row>
    <row r="3058" spans="1:12">
      <c r="A3058" s="83" t="s">
        <v>8036</v>
      </c>
      <c r="B3058" s="83" t="s">
        <v>8037</v>
      </c>
      <c r="D3058" s="83" t="s">
        <v>8034</v>
      </c>
      <c r="L3058" s="83">
        <f t="shared" si="47"/>
        <v>5</v>
      </c>
    </row>
    <row r="3059" spans="1:12">
      <c r="A3059" s="83" t="s">
        <v>8038</v>
      </c>
      <c r="B3059" s="83" t="s">
        <v>8039</v>
      </c>
      <c r="D3059" s="83" t="s">
        <v>8034</v>
      </c>
      <c r="L3059" s="83">
        <f t="shared" si="47"/>
        <v>5</v>
      </c>
    </row>
    <row r="3060" spans="1:12">
      <c r="A3060" s="83" t="s">
        <v>8040</v>
      </c>
      <c r="B3060" s="83" t="s">
        <v>8041</v>
      </c>
      <c r="D3060" s="83" t="s">
        <v>8034</v>
      </c>
      <c r="L3060" s="83">
        <f t="shared" si="47"/>
        <v>5</v>
      </c>
    </row>
    <row r="3061" spans="1:12">
      <c r="A3061" s="83" t="s">
        <v>8042</v>
      </c>
      <c r="B3061" s="83" t="s">
        <v>8043</v>
      </c>
      <c r="D3061" s="83" t="s">
        <v>8034</v>
      </c>
      <c r="L3061" s="83">
        <f t="shared" si="47"/>
        <v>5</v>
      </c>
    </row>
    <row r="3062" spans="1:12">
      <c r="A3062" s="83" t="s">
        <v>8044</v>
      </c>
      <c r="B3062" s="83" t="s">
        <v>8045</v>
      </c>
      <c r="D3062" s="83" t="s">
        <v>124</v>
      </c>
      <c r="L3062" s="83">
        <f t="shared" si="47"/>
        <v>3</v>
      </c>
    </row>
    <row r="3063" spans="1:12">
      <c r="A3063" s="83" t="s">
        <v>8046</v>
      </c>
      <c r="B3063" s="83" t="s">
        <v>8047</v>
      </c>
      <c r="D3063" s="83" t="s">
        <v>8044</v>
      </c>
      <c r="L3063" s="83">
        <f t="shared" si="47"/>
        <v>4</v>
      </c>
    </row>
    <row r="3064" spans="1:12">
      <c r="A3064" s="83" t="s">
        <v>8048</v>
      </c>
      <c r="B3064" s="83" t="s">
        <v>8049</v>
      </c>
      <c r="D3064" s="83" t="s">
        <v>8046</v>
      </c>
      <c r="L3064" s="83">
        <f t="shared" si="47"/>
        <v>5</v>
      </c>
    </row>
    <row r="3065" spans="1:12">
      <c r="A3065" s="83" t="s">
        <v>8050</v>
      </c>
      <c r="B3065" s="83" t="s">
        <v>8051</v>
      </c>
      <c r="D3065" s="83" t="s">
        <v>8046</v>
      </c>
      <c r="L3065" s="83">
        <f t="shared" si="47"/>
        <v>5</v>
      </c>
    </row>
    <row r="3066" spans="1:12">
      <c r="A3066" s="83" t="s">
        <v>8052</v>
      </c>
      <c r="B3066" s="83" t="s">
        <v>8053</v>
      </c>
      <c r="D3066" s="83" t="s">
        <v>8046</v>
      </c>
      <c r="L3066" s="83">
        <f t="shared" si="47"/>
        <v>5</v>
      </c>
    </row>
    <row r="3067" spans="1:12">
      <c r="A3067" s="83" t="s">
        <v>8054</v>
      </c>
      <c r="B3067" s="83" t="s">
        <v>8055</v>
      </c>
      <c r="D3067" s="83" t="s">
        <v>8044</v>
      </c>
      <c r="L3067" s="83">
        <f t="shared" si="47"/>
        <v>4</v>
      </c>
    </row>
    <row r="3068" spans="1:12">
      <c r="A3068" s="83" t="s">
        <v>8056</v>
      </c>
      <c r="B3068" s="83" t="s">
        <v>8057</v>
      </c>
      <c r="D3068" s="83" t="s">
        <v>8054</v>
      </c>
      <c r="L3068" s="83">
        <f t="shared" si="47"/>
        <v>5</v>
      </c>
    </row>
    <row r="3069" spans="1:12">
      <c r="A3069" s="83" t="s">
        <v>8058</v>
      </c>
      <c r="B3069" s="83" t="s">
        <v>8059</v>
      </c>
      <c r="D3069" s="83" t="s">
        <v>8054</v>
      </c>
      <c r="L3069" s="83">
        <f t="shared" si="47"/>
        <v>5</v>
      </c>
    </row>
    <row r="3070" spans="1:12">
      <c r="A3070" s="83" t="s">
        <v>8060</v>
      </c>
      <c r="B3070" s="83" t="s">
        <v>8061</v>
      </c>
      <c r="D3070" s="83" t="s">
        <v>8054</v>
      </c>
      <c r="L3070" s="83">
        <f t="shared" si="47"/>
        <v>5</v>
      </c>
    </row>
    <row r="3071" spans="1:12">
      <c r="A3071" s="83" t="s">
        <v>8062</v>
      </c>
      <c r="B3071" s="83" t="s">
        <v>8063</v>
      </c>
      <c r="D3071" s="83" t="s">
        <v>8054</v>
      </c>
      <c r="L3071" s="83">
        <f t="shared" si="47"/>
        <v>5</v>
      </c>
    </row>
    <row r="3072" spans="1:12">
      <c r="A3072" s="83" t="s">
        <v>8064</v>
      </c>
      <c r="B3072" s="83" t="s">
        <v>8065</v>
      </c>
      <c r="D3072" s="83" t="s">
        <v>8054</v>
      </c>
      <c r="L3072" s="83">
        <f t="shared" si="47"/>
        <v>5</v>
      </c>
    </row>
    <row r="3073" spans="1:12">
      <c r="A3073" s="83" t="s">
        <v>8066</v>
      </c>
      <c r="B3073" s="83" t="s">
        <v>8067</v>
      </c>
      <c r="D3073" s="83" t="s">
        <v>124</v>
      </c>
      <c r="L3073" s="83">
        <f t="shared" si="47"/>
        <v>3</v>
      </c>
    </row>
    <row r="3074" spans="1:12">
      <c r="A3074" s="83" t="s">
        <v>8068</v>
      </c>
      <c r="B3074" s="83" t="s">
        <v>8069</v>
      </c>
      <c r="D3074" s="83" t="s">
        <v>8066</v>
      </c>
      <c r="L3074" s="83">
        <f t="shared" si="47"/>
        <v>4</v>
      </c>
    </row>
    <row r="3075" spans="1:12">
      <c r="A3075" s="83" t="s">
        <v>8070</v>
      </c>
      <c r="B3075" s="83" t="s">
        <v>8069</v>
      </c>
      <c r="D3075" s="83" t="s">
        <v>8068</v>
      </c>
      <c r="L3075" s="83">
        <f t="shared" si="47"/>
        <v>5</v>
      </c>
    </row>
    <row r="3076" spans="1:12">
      <c r="A3076" s="83" t="s">
        <v>8071</v>
      </c>
      <c r="B3076" s="83" t="s">
        <v>8072</v>
      </c>
      <c r="D3076" s="83" t="s">
        <v>8066</v>
      </c>
      <c r="L3076" s="83">
        <f t="shared" ref="L3076:L3139" si="48">LEN(TRIM(A3076))</f>
        <v>4</v>
      </c>
    </row>
    <row r="3077" spans="1:12">
      <c r="A3077" s="83" t="s">
        <v>8073</v>
      </c>
      <c r="B3077" s="83" t="s">
        <v>8074</v>
      </c>
      <c r="D3077" s="83" t="s">
        <v>8071</v>
      </c>
      <c r="L3077" s="83">
        <f t="shared" si="48"/>
        <v>5</v>
      </c>
    </row>
    <row r="3078" spans="1:12">
      <c r="A3078" s="83" t="s">
        <v>8075</v>
      </c>
      <c r="B3078" s="83" t="s">
        <v>8076</v>
      </c>
      <c r="D3078" s="83" t="s">
        <v>8071</v>
      </c>
      <c r="L3078" s="83">
        <f t="shared" si="48"/>
        <v>5</v>
      </c>
    </row>
    <row r="3079" spans="1:12">
      <c r="A3079" s="83" t="s">
        <v>8077</v>
      </c>
      <c r="B3079" s="83" t="s">
        <v>8078</v>
      </c>
      <c r="D3079" s="83" t="s">
        <v>124</v>
      </c>
      <c r="L3079" s="83">
        <f t="shared" si="48"/>
        <v>3</v>
      </c>
    </row>
    <row r="3080" spans="1:12">
      <c r="A3080" s="83" t="s">
        <v>8079</v>
      </c>
      <c r="B3080" s="83" t="s">
        <v>8080</v>
      </c>
      <c r="D3080" s="83" t="s">
        <v>8077</v>
      </c>
      <c r="L3080" s="83">
        <f t="shared" si="48"/>
        <v>4</v>
      </c>
    </row>
    <row r="3081" spans="1:12">
      <c r="A3081" s="83" t="s">
        <v>8081</v>
      </c>
      <c r="B3081" s="83" t="s">
        <v>8082</v>
      </c>
      <c r="D3081" s="83" t="s">
        <v>8079</v>
      </c>
      <c r="L3081" s="83">
        <f t="shared" si="48"/>
        <v>5</v>
      </c>
    </row>
    <row r="3082" spans="1:12">
      <c r="A3082" s="83" t="s">
        <v>8083</v>
      </c>
      <c r="B3082" s="83" t="s">
        <v>8084</v>
      </c>
      <c r="D3082" s="83" t="s">
        <v>8079</v>
      </c>
      <c r="L3082" s="83">
        <f t="shared" si="48"/>
        <v>5</v>
      </c>
    </row>
    <row r="3083" spans="1:12">
      <c r="A3083" s="83" t="s">
        <v>8085</v>
      </c>
      <c r="B3083" s="83" t="s">
        <v>8086</v>
      </c>
      <c r="D3083" s="83" t="s">
        <v>8079</v>
      </c>
      <c r="L3083" s="83">
        <f t="shared" si="48"/>
        <v>5</v>
      </c>
    </row>
    <row r="3084" spans="1:12">
      <c r="A3084" s="83" t="s">
        <v>8087</v>
      </c>
      <c r="B3084" s="83" t="s">
        <v>8088</v>
      </c>
      <c r="D3084" s="83" t="s">
        <v>8077</v>
      </c>
      <c r="L3084" s="83">
        <f t="shared" si="48"/>
        <v>4</v>
      </c>
    </row>
    <row r="3085" spans="1:12">
      <c r="A3085" s="83" t="s">
        <v>8089</v>
      </c>
      <c r="B3085" s="83" t="s">
        <v>8090</v>
      </c>
      <c r="D3085" s="83" t="s">
        <v>8087</v>
      </c>
      <c r="L3085" s="83">
        <f t="shared" si="48"/>
        <v>5</v>
      </c>
    </row>
    <row r="3086" spans="1:12">
      <c r="A3086" s="83" t="s">
        <v>8091</v>
      </c>
      <c r="B3086" s="83" t="s">
        <v>8092</v>
      </c>
      <c r="D3086" s="83" t="s">
        <v>8087</v>
      </c>
      <c r="L3086" s="83">
        <f t="shared" si="48"/>
        <v>5</v>
      </c>
    </row>
    <row r="3087" spans="1:12">
      <c r="A3087" s="83" t="s">
        <v>8093</v>
      </c>
      <c r="B3087" s="83" t="s">
        <v>8094</v>
      </c>
      <c r="D3087" s="83" t="s">
        <v>8077</v>
      </c>
      <c r="L3087" s="83">
        <f t="shared" si="48"/>
        <v>4</v>
      </c>
    </row>
    <row r="3088" spans="1:12">
      <c r="A3088" s="83" t="s">
        <v>8095</v>
      </c>
      <c r="B3088" s="83" t="s">
        <v>8096</v>
      </c>
      <c r="D3088" s="83" t="s">
        <v>8093</v>
      </c>
      <c r="L3088" s="83">
        <f t="shared" si="48"/>
        <v>5</v>
      </c>
    </row>
    <row r="3089" spans="1:12">
      <c r="A3089" s="83" t="s">
        <v>8097</v>
      </c>
      <c r="B3089" s="83" t="s">
        <v>8098</v>
      </c>
      <c r="D3089" s="83" t="s">
        <v>8093</v>
      </c>
      <c r="L3089" s="83">
        <f t="shared" si="48"/>
        <v>5</v>
      </c>
    </row>
    <row r="3090" spans="1:12">
      <c r="A3090" s="83" t="s">
        <v>8099</v>
      </c>
      <c r="B3090" s="83" t="s">
        <v>8100</v>
      </c>
      <c r="D3090" s="83" t="s">
        <v>8093</v>
      </c>
      <c r="L3090" s="83">
        <f t="shared" si="48"/>
        <v>5</v>
      </c>
    </row>
    <row r="3091" spans="1:12">
      <c r="A3091" s="83" t="s">
        <v>8101</v>
      </c>
      <c r="B3091" s="83" t="s">
        <v>8102</v>
      </c>
      <c r="D3091" s="83" t="s">
        <v>124</v>
      </c>
      <c r="L3091" s="83">
        <f t="shared" si="48"/>
        <v>3</v>
      </c>
    </row>
    <row r="3092" spans="1:12">
      <c r="A3092" s="83" t="s">
        <v>8103</v>
      </c>
      <c r="B3092" s="83" t="s">
        <v>8104</v>
      </c>
      <c r="D3092" s="83" t="s">
        <v>8101</v>
      </c>
      <c r="L3092" s="83">
        <f t="shared" si="48"/>
        <v>4</v>
      </c>
    </row>
    <row r="3093" spans="1:12">
      <c r="A3093" s="83" t="s">
        <v>8105</v>
      </c>
      <c r="B3093" s="83" t="s">
        <v>8106</v>
      </c>
      <c r="D3093" s="83" t="s">
        <v>8103</v>
      </c>
      <c r="L3093" s="83">
        <f t="shared" si="48"/>
        <v>5</v>
      </c>
    </row>
    <row r="3094" spans="1:12">
      <c r="A3094" s="83" t="s">
        <v>8107</v>
      </c>
      <c r="B3094" s="83" t="s">
        <v>8108</v>
      </c>
      <c r="D3094" s="83" t="s">
        <v>8103</v>
      </c>
      <c r="L3094" s="83">
        <f t="shared" si="48"/>
        <v>5</v>
      </c>
    </row>
    <row r="3095" spans="1:12">
      <c r="A3095" s="83" t="s">
        <v>8109</v>
      </c>
      <c r="B3095" s="83" t="s">
        <v>8110</v>
      </c>
      <c r="D3095" s="83" t="s">
        <v>8103</v>
      </c>
      <c r="L3095" s="83">
        <f t="shared" si="48"/>
        <v>5</v>
      </c>
    </row>
    <row r="3096" spans="1:12">
      <c r="A3096" s="83" t="s">
        <v>8111</v>
      </c>
      <c r="B3096" s="83" t="s">
        <v>8112</v>
      </c>
      <c r="D3096" s="83" t="s">
        <v>8103</v>
      </c>
      <c r="L3096" s="83">
        <f t="shared" si="48"/>
        <v>5</v>
      </c>
    </row>
    <row r="3097" spans="1:12">
      <c r="A3097" s="83" t="s">
        <v>8113</v>
      </c>
      <c r="B3097" s="83" t="s">
        <v>8114</v>
      </c>
      <c r="D3097" s="83" t="s">
        <v>8103</v>
      </c>
      <c r="L3097" s="83">
        <f t="shared" si="48"/>
        <v>5</v>
      </c>
    </row>
    <row r="3098" spans="1:12">
      <c r="A3098" s="83" t="s">
        <v>8115</v>
      </c>
      <c r="B3098" s="83" t="s">
        <v>8116</v>
      </c>
      <c r="D3098" s="83" t="s">
        <v>8101</v>
      </c>
      <c r="L3098" s="83">
        <f t="shared" si="48"/>
        <v>4</v>
      </c>
    </row>
    <row r="3099" spans="1:12">
      <c r="A3099" s="83" t="s">
        <v>8117</v>
      </c>
      <c r="B3099" s="83" t="s">
        <v>8118</v>
      </c>
      <c r="D3099" s="83" t="s">
        <v>8115</v>
      </c>
      <c r="L3099" s="83">
        <f t="shared" si="48"/>
        <v>5</v>
      </c>
    </row>
    <row r="3100" spans="1:12">
      <c r="A3100" s="83" t="s">
        <v>8119</v>
      </c>
      <c r="B3100" s="83" t="s">
        <v>8120</v>
      </c>
      <c r="D3100" s="83" t="s">
        <v>8115</v>
      </c>
      <c r="L3100" s="83">
        <f t="shared" si="48"/>
        <v>5</v>
      </c>
    </row>
    <row r="3101" spans="1:12">
      <c r="A3101" s="83" t="s">
        <v>8121</v>
      </c>
      <c r="B3101" s="83" t="s">
        <v>8122</v>
      </c>
      <c r="D3101" s="83" t="s">
        <v>8115</v>
      </c>
      <c r="L3101" s="83">
        <f t="shared" si="48"/>
        <v>5</v>
      </c>
    </row>
    <row r="3102" spans="1:12">
      <c r="A3102" s="83" t="s">
        <v>8123</v>
      </c>
      <c r="B3102" s="83" t="s">
        <v>8124</v>
      </c>
      <c r="D3102" s="83" t="s">
        <v>124</v>
      </c>
      <c r="L3102" s="83">
        <f t="shared" si="48"/>
        <v>3</v>
      </c>
    </row>
    <row r="3103" spans="1:12">
      <c r="A3103" s="83" t="s">
        <v>8125</v>
      </c>
      <c r="B3103" s="83" t="s">
        <v>8126</v>
      </c>
      <c r="D3103" s="83" t="s">
        <v>8123</v>
      </c>
      <c r="L3103" s="83">
        <f t="shared" si="48"/>
        <v>4</v>
      </c>
    </row>
    <row r="3104" spans="1:12">
      <c r="A3104" s="83" t="s">
        <v>8127</v>
      </c>
      <c r="B3104" s="83" t="s">
        <v>8128</v>
      </c>
      <c r="D3104" s="83" t="s">
        <v>8125</v>
      </c>
      <c r="L3104" s="83">
        <f t="shared" si="48"/>
        <v>5</v>
      </c>
    </row>
    <row r="3105" spans="1:12">
      <c r="A3105" s="83" t="s">
        <v>8129</v>
      </c>
      <c r="B3105" s="83" t="s">
        <v>8130</v>
      </c>
      <c r="D3105" s="83" t="s">
        <v>8125</v>
      </c>
      <c r="L3105" s="83">
        <f t="shared" si="48"/>
        <v>5</v>
      </c>
    </row>
    <row r="3106" spans="1:12">
      <c r="A3106" s="83" t="s">
        <v>8131</v>
      </c>
      <c r="B3106" s="83" t="s">
        <v>8132</v>
      </c>
      <c r="D3106" s="83" t="s">
        <v>8125</v>
      </c>
      <c r="L3106" s="83">
        <f t="shared" si="48"/>
        <v>5</v>
      </c>
    </row>
    <row r="3107" spans="1:12">
      <c r="A3107" s="83" t="s">
        <v>8133</v>
      </c>
      <c r="B3107" s="83" t="s">
        <v>8134</v>
      </c>
      <c r="D3107" s="83" t="s">
        <v>8123</v>
      </c>
      <c r="L3107" s="83">
        <f t="shared" si="48"/>
        <v>4</v>
      </c>
    </row>
    <row r="3108" spans="1:12">
      <c r="A3108" s="83" t="s">
        <v>8135</v>
      </c>
      <c r="B3108" s="83" t="s">
        <v>8136</v>
      </c>
      <c r="D3108" s="83" t="s">
        <v>8133</v>
      </c>
      <c r="L3108" s="83">
        <f t="shared" si="48"/>
        <v>5</v>
      </c>
    </row>
    <row r="3109" spans="1:12">
      <c r="A3109" s="83" t="s">
        <v>8137</v>
      </c>
      <c r="B3109" s="83" t="s">
        <v>8138</v>
      </c>
      <c r="D3109" s="83" t="s">
        <v>8133</v>
      </c>
      <c r="L3109" s="83">
        <f t="shared" si="48"/>
        <v>5</v>
      </c>
    </row>
    <row r="3110" spans="1:12">
      <c r="A3110" s="83" t="s">
        <v>8139</v>
      </c>
      <c r="B3110" s="83" t="s">
        <v>8140</v>
      </c>
      <c r="D3110" s="83" t="s">
        <v>8133</v>
      </c>
      <c r="L3110" s="83">
        <f t="shared" si="48"/>
        <v>5</v>
      </c>
    </row>
    <row r="3111" spans="1:12">
      <c r="A3111" s="83" t="s">
        <v>8141</v>
      </c>
      <c r="B3111" s="83" t="s">
        <v>8142</v>
      </c>
      <c r="D3111" s="83" t="s">
        <v>8123</v>
      </c>
      <c r="L3111" s="83">
        <f t="shared" si="48"/>
        <v>4</v>
      </c>
    </row>
    <row r="3112" spans="1:12">
      <c r="A3112" s="83" t="s">
        <v>8143</v>
      </c>
      <c r="B3112" s="83" t="s">
        <v>8144</v>
      </c>
      <c r="D3112" s="83" t="s">
        <v>8141</v>
      </c>
      <c r="L3112" s="83">
        <f t="shared" si="48"/>
        <v>5</v>
      </c>
    </row>
    <row r="3113" spans="1:12">
      <c r="A3113" s="83" t="s">
        <v>8145</v>
      </c>
      <c r="B3113" s="83" t="s">
        <v>8146</v>
      </c>
      <c r="D3113" s="83" t="s">
        <v>8141</v>
      </c>
      <c r="L3113" s="83">
        <f t="shared" si="48"/>
        <v>5</v>
      </c>
    </row>
    <row r="3114" spans="1:12">
      <c r="A3114" s="83" t="s">
        <v>8147</v>
      </c>
      <c r="B3114" s="83" t="s">
        <v>8148</v>
      </c>
      <c r="D3114" s="83" t="s">
        <v>8141</v>
      </c>
      <c r="L3114" s="83">
        <f t="shared" si="48"/>
        <v>5</v>
      </c>
    </row>
    <row r="3115" spans="1:12">
      <c r="A3115" s="83" t="s">
        <v>8149</v>
      </c>
      <c r="B3115" s="83" t="s">
        <v>8150</v>
      </c>
      <c r="D3115" s="83" t="s">
        <v>8141</v>
      </c>
      <c r="L3115" s="83">
        <f t="shared" si="48"/>
        <v>5</v>
      </c>
    </row>
    <row r="3116" spans="1:12">
      <c r="A3116" s="83" t="s">
        <v>8151</v>
      </c>
      <c r="B3116" s="83" t="s">
        <v>8152</v>
      </c>
      <c r="D3116" s="83" t="s">
        <v>124</v>
      </c>
      <c r="L3116" s="83">
        <f t="shared" si="48"/>
        <v>3</v>
      </c>
    </row>
    <row r="3117" spans="1:12">
      <c r="A3117" s="83" t="s">
        <v>8153</v>
      </c>
      <c r="B3117" s="83" t="s">
        <v>8154</v>
      </c>
      <c r="D3117" s="83" t="s">
        <v>8151</v>
      </c>
      <c r="L3117" s="83">
        <f t="shared" si="48"/>
        <v>4</v>
      </c>
    </row>
    <row r="3118" spans="1:12">
      <c r="A3118" s="83" t="s">
        <v>8155</v>
      </c>
      <c r="B3118" s="83" t="s">
        <v>8156</v>
      </c>
      <c r="D3118" s="83" t="s">
        <v>8153</v>
      </c>
      <c r="L3118" s="83">
        <f t="shared" si="48"/>
        <v>5</v>
      </c>
    </row>
    <row r="3119" spans="1:12">
      <c r="A3119" s="83" t="s">
        <v>8157</v>
      </c>
      <c r="B3119" s="83" t="s">
        <v>8158</v>
      </c>
      <c r="D3119" s="83" t="s">
        <v>8153</v>
      </c>
      <c r="L3119" s="83">
        <f t="shared" si="48"/>
        <v>5</v>
      </c>
    </row>
    <row r="3120" spans="1:12">
      <c r="A3120" s="83" t="s">
        <v>8159</v>
      </c>
      <c r="B3120" s="83" t="s">
        <v>8160</v>
      </c>
      <c r="D3120" s="83" t="s">
        <v>8153</v>
      </c>
      <c r="L3120" s="83">
        <f t="shared" si="48"/>
        <v>5</v>
      </c>
    </row>
    <row r="3121" spans="1:12">
      <c r="A3121" s="83" t="s">
        <v>8161</v>
      </c>
      <c r="B3121" s="83" t="s">
        <v>8162</v>
      </c>
      <c r="D3121" s="83" t="s">
        <v>8153</v>
      </c>
      <c r="L3121" s="83">
        <f t="shared" si="48"/>
        <v>5</v>
      </c>
    </row>
    <row r="3122" spans="1:12">
      <c r="A3122" s="83" t="s">
        <v>8163</v>
      </c>
      <c r="B3122" s="83" t="s">
        <v>8164</v>
      </c>
      <c r="D3122" s="83" t="s">
        <v>8153</v>
      </c>
      <c r="L3122" s="83">
        <f t="shared" si="48"/>
        <v>5</v>
      </c>
    </row>
    <row r="3123" spans="1:12">
      <c r="A3123" s="83" t="s">
        <v>8165</v>
      </c>
      <c r="B3123" s="83" t="s">
        <v>8166</v>
      </c>
      <c r="D3123" s="83" t="s">
        <v>8153</v>
      </c>
      <c r="L3123" s="83">
        <f t="shared" si="48"/>
        <v>5</v>
      </c>
    </row>
    <row r="3124" spans="1:12">
      <c r="A3124" s="83" t="s">
        <v>8167</v>
      </c>
      <c r="B3124" s="83" t="s">
        <v>8168</v>
      </c>
      <c r="D3124" s="83" t="s">
        <v>124</v>
      </c>
      <c r="L3124" s="83">
        <f t="shared" si="48"/>
        <v>3</v>
      </c>
    </row>
    <row r="3125" spans="1:12">
      <c r="A3125" s="83" t="s">
        <v>8169</v>
      </c>
      <c r="B3125" s="83" t="s">
        <v>8170</v>
      </c>
      <c r="D3125" s="83" t="s">
        <v>8167</v>
      </c>
      <c r="L3125" s="83">
        <f t="shared" si="48"/>
        <v>4</v>
      </c>
    </row>
    <row r="3126" spans="1:12">
      <c r="A3126" s="83" t="s">
        <v>8171</v>
      </c>
      <c r="B3126" s="83" t="s">
        <v>8172</v>
      </c>
      <c r="D3126" s="83" t="s">
        <v>8169</v>
      </c>
      <c r="L3126" s="83">
        <f t="shared" si="48"/>
        <v>5</v>
      </c>
    </row>
    <row r="3127" spans="1:12">
      <c r="A3127" s="83" t="s">
        <v>8173</v>
      </c>
      <c r="B3127" s="83" t="s">
        <v>8174</v>
      </c>
      <c r="D3127" s="83" t="s">
        <v>8169</v>
      </c>
      <c r="L3127" s="83">
        <f t="shared" si="48"/>
        <v>5</v>
      </c>
    </row>
    <row r="3128" spans="1:12">
      <c r="A3128" s="83" t="s">
        <v>8175</v>
      </c>
      <c r="B3128" s="83" t="s">
        <v>8176</v>
      </c>
      <c r="D3128" s="83" t="s">
        <v>8169</v>
      </c>
      <c r="L3128" s="83">
        <f t="shared" si="48"/>
        <v>5</v>
      </c>
    </row>
    <row r="3129" spans="1:12">
      <c r="A3129" s="83" t="s">
        <v>8177</v>
      </c>
      <c r="B3129" s="83" t="s">
        <v>8178</v>
      </c>
      <c r="D3129" s="83" t="s">
        <v>8167</v>
      </c>
      <c r="L3129" s="83">
        <f t="shared" si="48"/>
        <v>4</v>
      </c>
    </row>
    <row r="3130" spans="1:12">
      <c r="A3130" s="83" t="s">
        <v>8179</v>
      </c>
      <c r="B3130" s="83" t="s">
        <v>8180</v>
      </c>
      <c r="D3130" s="83" t="s">
        <v>8177</v>
      </c>
      <c r="L3130" s="83">
        <f t="shared" si="48"/>
        <v>5</v>
      </c>
    </row>
    <row r="3131" spans="1:12">
      <c r="A3131" s="83" t="s">
        <v>8181</v>
      </c>
      <c r="B3131" s="83" t="s">
        <v>8182</v>
      </c>
      <c r="D3131" s="83" t="s">
        <v>8177</v>
      </c>
      <c r="L3131" s="83">
        <f t="shared" si="48"/>
        <v>5</v>
      </c>
    </row>
    <row r="3132" spans="1:12">
      <c r="A3132" s="83" t="s">
        <v>8183</v>
      </c>
      <c r="B3132" s="83" t="s">
        <v>8184</v>
      </c>
      <c r="D3132" s="83" t="s">
        <v>8177</v>
      </c>
      <c r="L3132" s="83">
        <f t="shared" si="48"/>
        <v>5</v>
      </c>
    </row>
    <row r="3133" spans="1:12">
      <c r="A3133" s="83" t="s">
        <v>8185</v>
      </c>
      <c r="B3133" s="83" t="s">
        <v>8186</v>
      </c>
      <c r="D3133" s="83" t="s">
        <v>8177</v>
      </c>
      <c r="L3133" s="83">
        <f t="shared" si="48"/>
        <v>5</v>
      </c>
    </row>
    <row r="3134" spans="1:12">
      <c r="A3134" s="83" t="s">
        <v>8187</v>
      </c>
      <c r="B3134" s="83" t="s">
        <v>8188</v>
      </c>
      <c r="D3134" s="83" t="s">
        <v>124</v>
      </c>
      <c r="L3134" s="83">
        <f t="shared" si="48"/>
        <v>3</v>
      </c>
    </row>
    <row r="3135" spans="1:12">
      <c r="A3135" s="83" t="s">
        <v>8189</v>
      </c>
      <c r="B3135" s="83" t="s">
        <v>8190</v>
      </c>
      <c r="D3135" s="83" t="s">
        <v>8187</v>
      </c>
      <c r="L3135" s="83">
        <f t="shared" si="48"/>
        <v>4</v>
      </c>
    </row>
    <row r="3136" spans="1:12">
      <c r="A3136" s="83" t="s">
        <v>8191</v>
      </c>
      <c r="B3136" s="83" t="s">
        <v>8192</v>
      </c>
      <c r="D3136" s="83" t="s">
        <v>8189</v>
      </c>
      <c r="L3136" s="83">
        <f t="shared" si="48"/>
        <v>5</v>
      </c>
    </row>
    <row r="3137" spans="1:12">
      <c r="A3137" s="83" t="s">
        <v>8193</v>
      </c>
      <c r="B3137" s="83" t="s">
        <v>8194</v>
      </c>
      <c r="D3137" s="83" t="s">
        <v>8189</v>
      </c>
      <c r="L3137" s="83">
        <f t="shared" si="48"/>
        <v>5</v>
      </c>
    </row>
    <row r="3138" spans="1:12">
      <c r="A3138" s="83" t="s">
        <v>8195</v>
      </c>
      <c r="B3138" s="83" t="s">
        <v>8196</v>
      </c>
      <c r="D3138" s="83" t="s">
        <v>8189</v>
      </c>
      <c r="L3138" s="83">
        <f t="shared" si="48"/>
        <v>5</v>
      </c>
    </row>
    <row r="3139" spans="1:12">
      <c r="A3139" s="83" t="s">
        <v>8197</v>
      </c>
      <c r="B3139" s="83" t="s">
        <v>8198</v>
      </c>
      <c r="D3139" s="83" t="s">
        <v>8189</v>
      </c>
      <c r="L3139" s="83">
        <f t="shared" si="48"/>
        <v>5</v>
      </c>
    </row>
    <row r="3140" spans="1:12">
      <c r="A3140" s="83" t="s">
        <v>8199</v>
      </c>
      <c r="B3140" s="83" t="s">
        <v>8200</v>
      </c>
      <c r="D3140" s="83" t="s">
        <v>8187</v>
      </c>
      <c r="L3140" s="83">
        <f t="shared" ref="L3140:L3203" si="49">LEN(TRIM(A3140))</f>
        <v>4</v>
      </c>
    </row>
    <row r="3141" spans="1:12">
      <c r="A3141" s="83" t="s">
        <v>8201</v>
      </c>
      <c r="B3141" s="83" t="s">
        <v>8202</v>
      </c>
      <c r="D3141" s="83" t="s">
        <v>8199</v>
      </c>
      <c r="L3141" s="83">
        <f t="shared" si="49"/>
        <v>5</v>
      </c>
    </row>
    <row r="3142" spans="1:12">
      <c r="A3142" s="83" t="s">
        <v>8203</v>
      </c>
      <c r="B3142" s="83" t="s">
        <v>8204</v>
      </c>
      <c r="D3142" s="83" t="s">
        <v>8199</v>
      </c>
      <c r="L3142" s="83">
        <f t="shared" si="49"/>
        <v>5</v>
      </c>
    </row>
    <row r="3143" spans="1:12">
      <c r="A3143" s="83" t="s">
        <v>8205</v>
      </c>
      <c r="B3143" s="83" t="s">
        <v>8206</v>
      </c>
      <c r="D3143" s="83" t="s">
        <v>8199</v>
      </c>
      <c r="L3143" s="83">
        <f t="shared" si="49"/>
        <v>5</v>
      </c>
    </row>
    <row r="3144" spans="1:12">
      <c r="A3144" s="83" t="s">
        <v>8207</v>
      </c>
      <c r="B3144" s="83" t="s">
        <v>8208</v>
      </c>
      <c r="D3144" s="83" t="s">
        <v>8199</v>
      </c>
      <c r="L3144" s="83">
        <f t="shared" si="49"/>
        <v>5</v>
      </c>
    </row>
    <row r="3145" spans="1:12">
      <c r="A3145" s="83" t="s">
        <v>8209</v>
      </c>
      <c r="B3145" s="83" t="s">
        <v>8210</v>
      </c>
      <c r="D3145" s="83" t="s">
        <v>124</v>
      </c>
      <c r="L3145" s="83">
        <f t="shared" si="49"/>
        <v>3</v>
      </c>
    </row>
    <row r="3146" spans="1:12">
      <c r="A3146" s="83" t="s">
        <v>8211</v>
      </c>
      <c r="B3146" s="83" t="s">
        <v>8212</v>
      </c>
      <c r="D3146" s="83" t="s">
        <v>8209</v>
      </c>
      <c r="L3146" s="83">
        <f t="shared" si="49"/>
        <v>4</v>
      </c>
    </row>
    <row r="3147" spans="1:12">
      <c r="A3147" s="83" t="s">
        <v>8213</v>
      </c>
      <c r="B3147" s="83" t="s">
        <v>8214</v>
      </c>
      <c r="D3147" s="83" t="s">
        <v>8211</v>
      </c>
      <c r="L3147" s="83">
        <f t="shared" si="49"/>
        <v>5</v>
      </c>
    </row>
    <row r="3148" spans="1:12">
      <c r="A3148" s="83" t="s">
        <v>8215</v>
      </c>
      <c r="B3148" s="83" t="s">
        <v>8216</v>
      </c>
      <c r="D3148" s="83" t="s">
        <v>8211</v>
      </c>
      <c r="L3148" s="83">
        <f t="shared" si="49"/>
        <v>5</v>
      </c>
    </row>
    <row r="3149" spans="1:12">
      <c r="A3149" s="83" t="s">
        <v>8217</v>
      </c>
      <c r="B3149" s="83" t="s">
        <v>8218</v>
      </c>
      <c r="D3149" s="83" t="s">
        <v>8211</v>
      </c>
      <c r="L3149" s="83">
        <f t="shared" si="49"/>
        <v>5</v>
      </c>
    </row>
    <row r="3150" spans="1:12">
      <c r="A3150" s="83" t="s">
        <v>8219</v>
      </c>
      <c r="B3150" s="83" t="s">
        <v>8220</v>
      </c>
      <c r="D3150" s="83" t="s">
        <v>8209</v>
      </c>
      <c r="L3150" s="83">
        <f t="shared" si="49"/>
        <v>4</v>
      </c>
    </row>
    <row r="3151" spans="1:12">
      <c r="A3151" s="83" t="s">
        <v>8221</v>
      </c>
      <c r="B3151" s="83" t="s">
        <v>8222</v>
      </c>
      <c r="D3151" s="83" t="s">
        <v>8219</v>
      </c>
      <c r="L3151" s="83">
        <f t="shared" si="49"/>
        <v>5</v>
      </c>
    </row>
    <row r="3152" spans="1:12">
      <c r="A3152" s="83" t="s">
        <v>8223</v>
      </c>
      <c r="B3152" s="83" t="s">
        <v>8224</v>
      </c>
      <c r="D3152" s="83" t="s">
        <v>8219</v>
      </c>
      <c r="L3152" s="83">
        <f t="shared" si="49"/>
        <v>5</v>
      </c>
    </row>
    <row r="3153" spans="1:12">
      <c r="A3153" s="83" t="s">
        <v>8225</v>
      </c>
      <c r="B3153" s="83" t="s">
        <v>8226</v>
      </c>
      <c r="D3153" s="83" t="s">
        <v>8209</v>
      </c>
      <c r="L3153" s="83">
        <f t="shared" si="49"/>
        <v>4</v>
      </c>
    </row>
    <row r="3154" spans="1:12">
      <c r="A3154" s="83" t="s">
        <v>8227</v>
      </c>
      <c r="B3154" s="83" t="s">
        <v>8228</v>
      </c>
      <c r="D3154" s="83" t="s">
        <v>8225</v>
      </c>
      <c r="L3154" s="83">
        <f t="shared" si="49"/>
        <v>5</v>
      </c>
    </row>
    <row r="3155" spans="1:12">
      <c r="A3155" s="83" t="s">
        <v>8229</v>
      </c>
      <c r="B3155" s="83" t="s">
        <v>8230</v>
      </c>
      <c r="D3155" s="83" t="s">
        <v>8225</v>
      </c>
      <c r="L3155" s="83">
        <f t="shared" si="49"/>
        <v>5</v>
      </c>
    </row>
    <row r="3156" spans="1:12">
      <c r="A3156" s="83" t="s">
        <v>8231</v>
      </c>
      <c r="B3156" s="83" t="s">
        <v>8232</v>
      </c>
      <c r="D3156" s="83" t="s">
        <v>8225</v>
      </c>
      <c r="L3156" s="83">
        <f t="shared" si="49"/>
        <v>5</v>
      </c>
    </row>
    <row r="3157" spans="1:12">
      <c r="A3157" s="83" t="s">
        <v>8233</v>
      </c>
      <c r="B3157" s="83" t="s">
        <v>8234</v>
      </c>
      <c r="D3157" s="83" t="s">
        <v>8225</v>
      </c>
      <c r="L3157" s="83">
        <f t="shared" si="49"/>
        <v>5</v>
      </c>
    </row>
    <row r="3158" spans="1:12">
      <c r="A3158" s="83" t="s">
        <v>8235</v>
      </c>
      <c r="B3158" s="83" t="s">
        <v>8236</v>
      </c>
      <c r="D3158" s="83" t="s">
        <v>124</v>
      </c>
      <c r="L3158" s="83">
        <f t="shared" si="49"/>
        <v>3</v>
      </c>
    </row>
    <row r="3159" spans="1:12">
      <c r="A3159" s="83" t="s">
        <v>8237</v>
      </c>
      <c r="B3159" s="83" t="s">
        <v>8238</v>
      </c>
      <c r="D3159" s="83" t="s">
        <v>8235</v>
      </c>
      <c r="L3159" s="83">
        <f t="shared" si="49"/>
        <v>4</v>
      </c>
    </row>
    <row r="3160" spans="1:12">
      <c r="A3160" s="83" t="s">
        <v>8239</v>
      </c>
      <c r="B3160" s="83" t="s">
        <v>8240</v>
      </c>
      <c r="D3160" s="83" t="s">
        <v>8237</v>
      </c>
      <c r="L3160" s="83">
        <f t="shared" si="49"/>
        <v>5</v>
      </c>
    </row>
    <row r="3161" spans="1:12">
      <c r="A3161" s="83" t="s">
        <v>590</v>
      </c>
      <c r="B3161" s="83" t="s">
        <v>591</v>
      </c>
      <c r="L3161" s="83">
        <f t="shared" si="49"/>
        <v>2</v>
      </c>
    </row>
    <row r="3162" spans="1:12">
      <c r="A3162" s="83" t="s">
        <v>592</v>
      </c>
      <c r="B3162" s="83" t="s">
        <v>593</v>
      </c>
      <c r="L3162" s="83">
        <f t="shared" si="49"/>
        <v>2</v>
      </c>
    </row>
    <row r="3163" spans="1:12">
      <c r="A3163" s="83" t="s">
        <v>594</v>
      </c>
      <c r="B3163" s="83" t="s">
        <v>8241</v>
      </c>
      <c r="L3163" s="83">
        <f t="shared" si="49"/>
        <v>2</v>
      </c>
    </row>
    <row r="3164" spans="1:12">
      <c r="A3164" s="83" t="s">
        <v>595</v>
      </c>
      <c r="B3164" s="83" t="s">
        <v>8242</v>
      </c>
      <c r="L3164" s="83">
        <f t="shared" si="49"/>
        <v>2</v>
      </c>
    </row>
    <row r="3165" spans="1:12">
      <c r="A3165" s="83" t="s">
        <v>126</v>
      </c>
      <c r="B3165" s="83" t="s">
        <v>127</v>
      </c>
      <c r="L3165" s="83">
        <f t="shared" si="49"/>
        <v>2</v>
      </c>
    </row>
    <row r="3166" spans="1:12">
      <c r="A3166" s="83" t="s">
        <v>596</v>
      </c>
      <c r="B3166" s="83" t="s">
        <v>597</v>
      </c>
      <c r="L3166" s="83">
        <f t="shared" si="49"/>
        <v>2</v>
      </c>
    </row>
    <row r="3167" spans="1:12">
      <c r="A3167" s="83" t="s">
        <v>8243</v>
      </c>
      <c r="B3167" s="83" t="s">
        <v>8244</v>
      </c>
      <c r="L3167" s="83">
        <f t="shared" si="49"/>
        <v>2</v>
      </c>
    </row>
    <row r="3168" spans="1:12">
      <c r="A3168" s="83" t="s">
        <v>8245</v>
      </c>
      <c r="B3168" s="83" t="s">
        <v>8246</v>
      </c>
      <c r="D3168" s="83" t="s">
        <v>8243</v>
      </c>
      <c r="L3168" s="83">
        <f t="shared" si="49"/>
        <v>3</v>
      </c>
    </row>
    <row r="3169" spans="1:12">
      <c r="A3169" s="83" t="s">
        <v>8247</v>
      </c>
      <c r="B3169" s="83" t="s">
        <v>8248</v>
      </c>
      <c r="D3169" s="83" t="s">
        <v>8245</v>
      </c>
      <c r="L3169" s="83">
        <f t="shared" si="49"/>
        <v>4</v>
      </c>
    </row>
    <row r="3170" spans="1:12">
      <c r="A3170" s="83" t="s">
        <v>8249</v>
      </c>
      <c r="B3170" s="83" t="s">
        <v>8250</v>
      </c>
      <c r="D3170" s="83" t="s">
        <v>8247</v>
      </c>
      <c r="L3170" s="83">
        <f t="shared" si="49"/>
        <v>5</v>
      </c>
    </row>
    <row r="3171" spans="1:12">
      <c r="A3171" s="83" t="s">
        <v>8251</v>
      </c>
      <c r="B3171" s="83" t="s">
        <v>8252</v>
      </c>
      <c r="D3171" s="83" t="s">
        <v>8247</v>
      </c>
      <c r="L3171" s="83">
        <f t="shared" si="49"/>
        <v>5</v>
      </c>
    </row>
    <row r="3172" spans="1:12">
      <c r="A3172" s="83" t="s">
        <v>8253</v>
      </c>
      <c r="B3172" s="83" t="s">
        <v>8254</v>
      </c>
      <c r="D3172" s="83" t="s">
        <v>8247</v>
      </c>
      <c r="L3172" s="83">
        <f t="shared" si="49"/>
        <v>5</v>
      </c>
    </row>
    <row r="3173" spans="1:12">
      <c r="A3173" s="83" t="s">
        <v>8255</v>
      </c>
      <c r="B3173" s="83" t="s">
        <v>8256</v>
      </c>
      <c r="D3173" s="83" t="s">
        <v>8247</v>
      </c>
      <c r="L3173" s="83">
        <f t="shared" si="49"/>
        <v>5</v>
      </c>
    </row>
    <row r="3174" spans="1:12">
      <c r="A3174" s="83" t="s">
        <v>8257</v>
      </c>
      <c r="B3174" s="83" t="s">
        <v>8258</v>
      </c>
      <c r="D3174" s="83" t="s">
        <v>8245</v>
      </c>
      <c r="L3174" s="83">
        <f t="shared" si="49"/>
        <v>4</v>
      </c>
    </row>
    <row r="3175" spans="1:12">
      <c r="A3175" s="83" t="s">
        <v>8259</v>
      </c>
      <c r="B3175" s="83" t="s">
        <v>8260</v>
      </c>
      <c r="D3175" s="83" t="s">
        <v>8257</v>
      </c>
      <c r="L3175" s="83">
        <f t="shared" si="49"/>
        <v>5</v>
      </c>
    </row>
    <row r="3176" spans="1:12">
      <c r="A3176" s="83" t="s">
        <v>8261</v>
      </c>
      <c r="B3176" s="83" t="s">
        <v>8262</v>
      </c>
      <c r="D3176" s="83" t="s">
        <v>8257</v>
      </c>
      <c r="L3176" s="83">
        <f t="shared" si="49"/>
        <v>5</v>
      </c>
    </row>
    <row r="3177" spans="1:12">
      <c r="A3177" s="83" t="s">
        <v>8263</v>
      </c>
      <c r="B3177" s="83" t="s">
        <v>8264</v>
      </c>
      <c r="D3177" s="83" t="s">
        <v>8257</v>
      </c>
      <c r="L3177" s="83">
        <f t="shared" si="49"/>
        <v>5</v>
      </c>
    </row>
    <row r="3178" spans="1:12">
      <c r="A3178" s="83" t="s">
        <v>8265</v>
      </c>
      <c r="B3178" s="83" t="s">
        <v>8266</v>
      </c>
      <c r="D3178" s="83" t="s">
        <v>8243</v>
      </c>
      <c r="L3178" s="83">
        <f t="shared" si="49"/>
        <v>3</v>
      </c>
    </row>
    <row r="3179" spans="1:12">
      <c r="A3179" s="83" t="s">
        <v>8267</v>
      </c>
      <c r="B3179" s="83" t="s">
        <v>8268</v>
      </c>
      <c r="D3179" s="83" t="s">
        <v>8265</v>
      </c>
      <c r="L3179" s="83">
        <f t="shared" si="49"/>
        <v>4</v>
      </c>
    </row>
    <row r="3180" spans="1:12">
      <c r="A3180" s="83" t="s">
        <v>8269</v>
      </c>
      <c r="B3180" s="83" t="s">
        <v>8270</v>
      </c>
      <c r="D3180" s="83" t="s">
        <v>8267</v>
      </c>
      <c r="L3180" s="83">
        <f t="shared" si="49"/>
        <v>5</v>
      </c>
    </row>
    <row r="3181" spans="1:12">
      <c r="A3181" s="83" t="s">
        <v>8271</v>
      </c>
      <c r="B3181" s="83" t="s">
        <v>8272</v>
      </c>
      <c r="D3181" s="83" t="s">
        <v>8267</v>
      </c>
      <c r="L3181" s="83">
        <f t="shared" si="49"/>
        <v>5</v>
      </c>
    </row>
    <row r="3182" spans="1:12">
      <c r="A3182" s="83" t="s">
        <v>8273</v>
      </c>
      <c r="B3182" s="83" t="s">
        <v>8274</v>
      </c>
      <c r="D3182" s="83" t="s">
        <v>8265</v>
      </c>
      <c r="L3182" s="83">
        <f t="shared" si="49"/>
        <v>4</v>
      </c>
    </row>
    <row r="3183" spans="1:12">
      <c r="A3183" s="83" t="s">
        <v>8275</v>
      </c>
      <c r="B3183" s="83" t="s">
        <v>8276</v>
      </c>
      <c r="D3183" s="83" t="s">
        <v>8273</v>
      </c>
      <c r="L3183" s="83">
        <f t="shared" si="49"/>
        <v>5</v>
      </c>
    </row>
    <row r="3184" spans="1:12">
      <c r="A3184" s="83" t="s">
        <v>8277</v>
      </c>
      <c r="B3184" s="83" t="s">
        <v>8278</v>
      </c>
      <c r="D3184" s="83" t="s">
        <v>8273</v>
      </c>
      <c r="L3184" s="83">
        <f t="shared" si="49"/>
        <v>5</v>
      </c>
    </row>
    <row r="3185" spans="1:12">
      <c r="A3185" s="83" t="s">
        <v>8279</v>
      </c>
      <c r="B3185" s="83" t="s">
        <v>8280</v>
      </c>
      <c r="D3185" s="83" t="s">
        <v>8273</v>
      </c>
      <c r="L3185" s="83">
        <f t="shared" si="49"/>
        <v>5</v>
      </c>
    </row>
    <row r="3186" spans="1:12">
      <c r="A3186" s="83" t="s">
        <v>8281</v>
      </c>
      <c r="B3186" s="83" t="s">
        <v>8282</v>
      </c>
      <c r="D3186" s="83" t="s">
        <v>8273</v>
      </c>
      <c r="L3186" s="83">
        <f t="shared" si="49"/>
        <v>5</v>
      </c>
    </row>
    <row r="3187" spans="1:12">
      <c r="A3187" s="83" t="s">
        <v>8283</v>
      </c>
      <c r="B3187" s="83" t="s">
        <v>8284</v>
      </c>
      <c r="D3187" s="83" t="s">
        <v>8273</v>
      </c>
      <c r="L3187" s="83">
        <f t="shared" si="49"/>
        <v>5</v>
      </c>
    </row>
    <row r="3188" spans="1:12">
      <c r="A3188" s="83" t="s">
        <v>8285</v>
      </c>
      <c r="B3188" s="83" t="s">
        <v>8286</v>
      </c>
      <c r="D3188" s="83" t="s">
        <v>8265</v>
      </c>
      <c r="L3188" s="83">
        <f t="shared" si="49"/>
        <v>4</v>
      </c>
    </row>
    <row r="3189" spans="1:12">
      <c r="A3189" s="83" t="s">
        <v>8287</v>
      </c>
      <c r="B3189" s="83" t="s">
        <v>8288</v>
      </c>
      <c r="D3189" s="83" t="s">
        <v>8285</v>
      </c>
      <c r="L3189" s="83">
        <f t="shared" si="49"/>
        <v>5</v>
      </c>
    </row>
    <row r="3190" spans="1:12">
      <c r="A3190" s="83" t="s">
        <v>8289</v>
      </c>
      <c r="B3190" s="83" t="s">
        <v>8290</v>
      </c>
      <c r="D3190" s="83" t="s">
        <v>8285</v>
      </c>
      <c r="L3190" s="83">
        <f t="shared" si="49"/>
        <v>5</v>
      </c>
    </row>
    <row r="3191" spans="1:12">
      <c r="A3191" s="83" t="s">
        <v>8291</v>
      </c>
      <c r="B3191" s="83" t="s">
        <v>8292</v>
      </c>
      <c r="D3191" s="83" t="s">
        <v>8285</v>
      </c>
      <c r="L3191" s="83">
        <f t="shared" si="49"/>
        <v>5</v>
      </c>
    </row>
    <row r="3192" spans="1:12">
      <c r="A3192" s="83" t="s">
        <v>8293</v>
      </c>
      <c r="B3192" s="83" t="s">
        <v>8294</v>
      </c>
      <c r="D3192" s="83" t="s">
        <v>8285</v>
      </c>
      <c r="L3192" s="83">
        <f t="shared" si="49"/>
        <v>5</v>
      </c>
    </row>
    <row r="3193" spans="1:12">
      <c r="A3193" s="83" t="s">
        <v>8295</v>
      </c>
      <c r="B3193" s="83" t="s">
        <v>8296</v>
      </c>
      <c r="D3193" s="83" t="s">
        <v>8285</v>
      </c>
      <c r="L3193" s="83">
        <f t="shared" si="49"/>
        <v>5</v>
      </c>
    </row>
    <row r="3194" spans="1:12">
      <c r="A3194" s="83" t="s">
        <v>8297</v>
      </c>
      <c r="B3194" s="83" t="s">
        <v>8298</v>
      </c>
      <c r="D3194" s="83" t="s">
        <v>8285</v>
      </c>
      <c r="L3194" s="83">
        <f t="shared" si="49"/>
        <v>5</v>
      </c>
    </row>
    <row r="3195" spans="1:12">
      <c r="A3195" s="83" t="s">
        <v>8299</v>
      </c>
      <c r="B3195" s="83" t="s">
        <v>8300</v>
      </c>
      <c r="D3195" s="83" t="s">
        <v>8265</v>
      </c>
      <c r="L3195" s="83">
        <f t="shared" si="49"/>
        <v>4</v>
      </c>
    </row>
    <row r="3196" spans="1:12">
      <c r="A3196" s="83" t="s">
        <v>8301</v>
      </c>
      <c r="B3196" s="83" t="s">
        <v>8302</v>
      </c>
      <c r="D3196" s="83" t="s">
        <v>8299</v>
      </c>
      <c r="L3196" s="83">
        <f t="shared" si="49"/>
        <v>5</v>
      </c>
    </row>
    <row r="3197" spans="1:12">
      <c r="A3197" s="83" t="s">
        <v>8303</v>
      </c>
      <c r="B3197" s="83" t="s">
        <v>8304</v>
      </c>
      <c r="D3197" s="83" t="s">
        <v>8299</v>
      </c>
      <c r="L3197" s="83">
        <f t="shared" si="49"/>
        <v>5</v>
      </c>
    </row>
    <row r="3198" spans="1:12">
      <c r="A3198" s="83" t="s">
        <v>8305</v>
      </c>
      <c r="B3198" s="83" t="s">
        <v>8306</v>
      </c>
      <c r="D3198" s="83" t="s">
        <v>8299</v>
      </c>
      <c r="L3198" s="83">
        <f t="shared" si="49"/>
        <v>5</v>
      </c>
    </row>
    <row r="3199" spans="1:12">
      <c r="A3199" s="83" t="s">
        <v>8307</v>
      </c>
      <c r="B3199" s="83" t="s">
        <v>8308</v>
      </c>
      <c r="D3199" s="83" t="s">
        <v>8265</v>
      </c>
      <c r="L3199" s="83">
        <f t="shared" si="49"/>
        <v>4</v>
      </c>
    </row>
    <row r="3200" spans="1:12">
      <c r="A3200" s="83" t="s">
        <v>8309</v>
      </c>
      <c r="B3200" s="83" t="s">
        <v>8310</v>
      </c>
      <c r="D3200" s="83" t="s">
        <v>8307</v>
      </c>
      <c r="L3200" s="83">
        <f t="shared" si="49"/>
        <v>5</v>
      </c>
    </row>
    <row r="3201" spans="1:12">
      <c r="A3201" s="83" t="s">
        <v>8311</v>
      </c>
      <c r="B3201" s="83" t="s">
        <v>8312</v>
      </c>
      <c r="D3201" s="83" t="s">
        <v>8307</v>
      </c>
      <c r="L3201" s="83">
        <f t="shared" si="49"/>
        <v>5</v>
      </c>
    </row>
    <row r="3202" spans="1:12">
      <c r="A3202" s="83" t="s">
        <v>8313</v>
      </c>
      <c r="B3202" s="83" t="s">
        <v>8314</v>
      </c>
      <c r="D3202" s="83" t="s">
        <v>8307</v>
      </c>
      <c r="L3202" s="83">
        <f t="shared" si="49"/>
        <v>5</v>
      </c>
    </row>
    <row r="3203" spans="1:12">
      <c r="A3203" s="83" t="s">
        <v>8315</v>
      </c>
      <c r="B3203" s="83" t="s">
        <v>8316</v>
      </c>
      <c r="D3203" s="83" t="s">
        <v>8307</v>
      </c>
      <c r="L3203" s="83">
        <f t="shared" si="49"/>
        <v>5</v>
      </c>
    </row>
    <row r="3204" spans="1:12">
      <c r="A3204" s="83" t="s">
        <v>8317</v>
      </c>
      <c r="B3204" s="83" t="s">
        <v>8318</v>
      </c>
      <c r="D3204" s="83" t="s">
        <v>8243</v>
      </c>
      <c r="L3204" s="83">
        <f t="shared" ref="L3204:L3267" si="50">LEN(TRIM(A3204))</f>
        <v>3</v>
      </c>
    </row>
    <row r="3205" spans="1:12">
      <c r="A3205" s="83" t="s">
        <v>8319</v>
      </c>
      <c r="B3205" s="83" t="s">
        <v>8320</v>
      </c>
      <c r="D3205" s="83" t="s">
        <v>8317</v>
      </c>
      <c r="L3205" s="83">
        <f t="shared" si="50"/>
        <v>4</v>
      </c>
    </row>
    <row r="3206" spans="1:12">
      <c r="A3206" s="83" t="s">
        <v>8321</v>
      </c>
      <c r="B3206" s="83" t="s">
        <v>8322</v>
      </c>
      <c r="D3206" s="83" t="s">
        <v>8319</v>
      </c>
      <c r="L3206" s="83">
        <f t="shared" si="50"/>
        <v>5</v>
      </c>
    </row>
    <row r="3207" spans="1:12">
      <c r="A3207" s="83" t="s">
        <v>8323</v>
      </c>
      <c r="B3207" s="83" t="s">
        <v>8324</v>
      </c>
      <c r="D3207" s="83" t="s">
        <v>8319</v>
      </c>
      <c r="L3207" s="83">
        <f t="shared" si="50"/>
        <v>5</v>
      </c>
    </row>
    <row r="3208" spans="1:12">
      <c r="A3208" s="83" t="s">
        <v>8325</v>
      </c>
      <c r="B3208" s="83" t="s">
        <v>8326</v>
      </c>
      <c r="D3208" s="83" t="s">
        <v>8319</v>
      </c>
      <c r="L3208" s="83">
        <f t="shared" si="50"/>
        <v>5</v>
      </c>
    </row>
    <row r="3209" spans="1:12">
      <c r="A3209" s="83" t="s">
        <v>8327</v>
      </c>
      <c r="B3209" s="83" t="s">
        <v>8328</v>
      </c>
      <c r="D3209" s="83" t="s">
        <v>8317</v>
      </c>
      <c r="L3209" s="83">
        <f t="shared" si="50"/>
        <v>4</v>
      </c>
    </row>
    <row r="3210" spans="1:12">
      <c r="A3210" s="83" t="s">
        <v>8329</v>
      </c>
      <c r="B3210" s="83" t="s">
        <v>8330</v>
      </c>
      <c r="D3210" s="83" t="s">
        <v>8327</v>
      </c>
      <c r="L3210" s="83">
        <f t="shared" si="50"/>
        <v>5</v>
      </c>
    </row>
    <row r="3211" spans="1:12">
      <c r="A3211" s="83" t="s">
        <v>8331</v>
      </c>
      <c r="B3211" s="83" t="s">
        <v>8332</v>
      </c>
      <c r="D3211" s="83" t="s">
        <v>8327</v>
      </c>
      <c r="L3211" s="83">
        <f t="shared" si="50"/>
        <v>5</v>
      </c>
    </row>
    <row r="3212" spans="1:12">
      <c r="A3212" s="83" t="s">
        <v>8333</v>
      </c>
      <c r="B3212" s="83" t="s">
        <v>8334</v>
      </c>
      <c r="D3212" s="83" t="s">
        <v>8317</v>
      </c>
      <c r="L3212" s="83">
        <f t="shared" si="50"/>
        <v>4</v>
      </c>
    </row>
    <row r="3213" spans="1:12">
      <c r="A3213" s="83" t="s">
        <v>8335</v>
      </c>
      <c r="B3213" s="83" t="s">
        <v>8336</v>
      </c>
      <c r="D3213" s="83" t="s">
        <v>8333</v>
      </c>
      <c r="L3213" s="83">
        <f t="shared" si="50"/>
        <v>5</v>
      </c>
    </row>
    <row r="3214" spans="1:12">
      <c r="A3214" s="83" t="s">
        <v>8337</v>
      </c>
      <c r="B3214" s="83" t="s">
        <v>8338</v>
      </c>
      <c r="D3214" s="83" t="s">
        <v>8333</v>
      </c>
      <c r="L3214" s="83">
        <f t="shared" si="50"/>
        <v>5</v>
      </c>
    </row>
    <row r="3215" spans="1:12">
      <c r="A3215" s="83" t="s">
        <v>8339</v>
      </c>
      <c r="B3215" s="83" t="s">
        <v>8340</v>
      </c>
      <c r="D3215" s="83" t="s">
        <v>8317</v>
      </c>
      <c r="L3215" s="83">
        <f t="shared" si="50"/>
        <v>4</v>
      </c>
    </row>
    <row r="3216" spans="1:12">
      <c r="A3216" s="83" t="s">
        <v>8341</v>
      </c>
      <c r="B3216" s="83" t="s">
        <v>8342</v>
      </c>
      <c r="D3216" s="83" t="s">
        <v>8339</v>
      </c>
      <c r="L3216" s="83">
        <f t="shared" si="50"/>
        <v>5</v>
      </c>
    </row>
    <row r="3217" spans="1:12">
      <c r="A3217" s="83" t="s">
        <v>8343</v>
      </c>
      <c r="B3217" s="83" t="s">
        <v>8344</v>
      </c>
      <c r="D3217" s="83" t="s">
        <v>8339</v>
      </c>
      <c r="L3217" s="83">
        <f t="shared" si="50"/>
        <v>5</v>
      </c>
    </row>
    <row r="3218" spans="1:12">
      <c r="A3218" s="83" t="s">
        <v>8345</v>
      </c>
      <c r="B3218" s="83" t="s">
        <v>8346</v>
      </c>
      <c r="D3218" s="83" t="s">
        <v>8339</v>
      </c>
      <c r="L3218" s="83">
        <f t="shared" si="50"/>
        <v>5</v>
      </c>
    </row>
    <row r="3219" spans="1:12">
      <c r="A3219" s="83" t="s">
        <v>8347</v>
      </c>
      <c r="B3219" s="83" t="s">
        <v>8348</v>
      </c>
      <c r="D3219" s="83" t="s">
        <v>8339</v>
      </c>
      <c r="L3219" s="83">
        <f t="shared" si="50"/>
        <v>5</v>
      </c>
    </row>
    <row r="3220" spans="1:12">
      <c r="A3220" s="83" t="s">
        <v>8349</v>
      </c>
      <c r="B3220" s="83" t="s">
        <v>8350</v>
      </c>
      <c r="D3220" s="83" t="s">
        <v>8243</v>
      </c>
      <c r="L3220" s="83">
        <f t="shared" si="50"/>
        <v>3</v>
      </c>
    </row>
    <row r="3221" spans="1:12">
      <c r="A3221" s="83" t="s">
        <v>8351</v>
      </c>
      <c r="B3221" s="83" t="s">
        <v>8352</v>
      </c>
      <c r="D3221" s="83" t="s">
        <v>8349</v>
      </c>
      <c r="L3221" s="83">
        <f t="shared" si="50"/>
        <v>4</v>
      </c>
    </row>
    <row r="3222" spans="1:12">
      <c r="A3222" s="83" t="s">
        <v>8353</v>
      </c>
      <c r="B3222" s="83" t="s">
        <v>8354</v>
      </c>
      <c r="D3222" s="83" t="s">
        <v>8351</v>
      </c>
      <c r="L3222" s="83">
        <f t="shared" si="50"/>
        <v>5</v>
      </c>
    </row>
    <row r="3223" spans="1:12">
      <c r="A3223" s="83" t="s">
        <v>8355</v>
      </c>
      <c r="B3223" s="83" t="s">
        <v>8356</v>
      </c>
      <c r="D3223" s="83" t="s">
        <v>8351</v>
      </c>
      <c r="L3223" s="83">
        <f t="shared" si="50"/>
        <v>5</v>
      </c>
    </row>
    <row r="3224" spans="1:12">
      <c r="A3224" s="83" t="s">
        <v>8357</v>
      </c>
      <c r="B3224" s="83" t="s">
        <v>8358</v>
      </c>
      <c r="D3224" s="83" t="s">
        <v>8351</v>
      </c>
      <c r="L3224" s="83">
        <f t="shared" si="50"/>
        <v>5</v>
      </c>
    </row>
    <row r="3225" spans="1:12">
      <c r="A3225" s="83" t="s">
        <v>8359</v>
      </c>
      <c r="B3225" s="83" t="s">
        <v>8360</v>
      </c>
      <c r="D3225" s="83" t="s">
        <v>8351</v>
      </c>
      <c r="L3225" s="83">
        <f t="shared" si="50"/>
        <v>5</v>
      </c>
    </row>
    <row r="3226" spans="1:12">
      <c r="A3226" s="83" t="s">
        <v>8361</v>
      </c>
      <c r="B3226" s="83" t="s">
        <v>8362</v>
      </c>
      <c r="D3226" s="83" t="s">
        <v>8351</v>
      </c>
      <c r="L3226" s="83">
        <f t="shared" si="50"/>
        <v>5</v>
      </c>
    </row>
    <row r="3227" spans="1:12">
      <c r="A3227" s="83" t="s">
        <v>8363</v>
      </c>
      <c r="B3227" s="83" t="s">
        <v>8364</v>
      </c>
      <c r="D3227" s="83" t="s">
        <v>8351</v>
      </c>
      <c r="L3227" s="83">
        <f t="shared" si="50"/>
        <v>5</v>
      </c>
    </row>
    <row r="3228" spans="1:12">
      <c r="A3228" s="83" t="s">
        <v>8365</v>
      </c>
      <c r="B3228" s="83" t="s">
        <v>8366</v>
      </c>
      <c r="D3228" s="83" t="s">
        <v>8349</v>
      </c>
      <c r="L3228" s="83">
        <f t="shared" si="50"/>
        <v>4</v>
      </c>
    </row>
    <row r="3229" spans="1:12">
      <c r="A3229" s="83" t="s">
        <v>8367</v>
      </c>
      <c r="B3229" s="83" t="s">
        <v>8368</v>
      </c>
      <c r="D3229" s="83" t="s">
        <v>8365</v>
      </c>
      <c r="L3229" s="83">
        <f t="shared" si="50"/>
        <v>5</v>
      </c>
    </row>
    <row r="3230" spans="1:12">
      <c r="A3230" s="83" t="s">
        <v>8369</v>
      </c>
      <c r="B3230" s="83" t="s">
        <v>8370</v>
      </c>
      <c r="D3230" s="83" t="s">
        <v>8365</v>
      </c>
      <c r="L3230" s="83">
        <f t="shared" si="50"/>
        <v>5</v>
      </c>
    </row>
    <row r="3231" spans="1:12">
      <c r="A3231" s="83" t="s">
        <v>8371</v>
      </c>
      <c r="B3231" s="83" t="s">
        <v>8372</v>
      </c>
      <c r="D3231" s="83" t="s">
        <v>8365</v>
      </c>
      <c r="L3231" s="83">
        <f t="shared" si="50"/>
        <v>5</v>
      </c>
    </row>
    <row r="3232" spans="1:12">
      <c r="A3232" s="83" t="s">
        <v>8373</v>
      </c>
      <c r="B3232" s="83" t="s">
        <v>8374</v>
      </c>
      <c r="D3232" s="83" t="s">
        <v>8365</v>
      </c>
      <c r="L3232" s="83">
        <f t="shared" si="50"/>
        <v>5</v>
      </c>
    </row>
    <row r="3233" spans="1:12">
      <c r="A3233" s="83" t="s">
        <v>8375</v>
      </c>
      <c r="B3233" s="83" t="s">
        <v>8376</v>
      </c>
      <c r="D3233" s="83" t="s">
        <v>8349</v>
      </c>
      <c r="L3233" s="83">
        <f t="shared" si="50"/>
        <v>4</v>
      </c>
    </row>
    <row r="3234" spans="1:12">
      <c r="A3234" s="83" t="s">
        <v>8377</v>
      </c>
      <c r="B3234" s="83" t="s">
        <v>8376</v>
      </c>
      <c r="D3234" s="83" t="s">
        <v>8375</v>
      </c>
      <c r="L3234" s="83">
        <f t="shared" si="50"/>
        <v>5</v>
      </c>
    </row>
    <row r="3235" spans="1:12">
      <c r="A3235" s="83" t="s">
        <v>8378</v>
      </c>
      <c r="B3235" s="83" t="s">
        <v>8379</v>
      </c>
      <c r="D3235" s="83" t="s">
        <v>8243</v>
      </c>
      <c r="L3235" s="83">
        <f t="shared" si="50"/>
        <v>3</v>
      </c>
    </row>
    <row r="3236" spans="1:12">
      <c r="A3236" s="83" t="s">
        <v>8380</v>
      </c>
      <c r="B3236" s="83" t="s">
        <v>8381</v>
      </c>
      <c r="D3236" s="83" t="s">
        <v>8378</v>
      </c>
      <c r="L3236" s="83">
        <f t="shared" si="50"/>
        <v>4</v>
      </c>
    </row>
    <row r="3237" spans="1:12">
      <c r="A3237" s="83" t="s">
        <v>8382</v>
      </c>
      <c r="B3237" s="83" t="s">
        <v>8383</v>
      </c>
      <c r="D3237" s="83" t="s">
        <v>8380</v>
      </c>
      <c r="L3237" s="83">
        <f t="shared" si="50"/>
        <v>5</v>
      </c>
    </row>
    <row r="3238" spans="1:12">
      <c r="A3238" s="83" t="s">
        <v>8384</v>
      </c>
      <c r="B3238" s="83" t="s">
        <v>8385</v>
      </c>
      <c r="D3238" s="83" t="s">
        <v>8380</v>
      </c>
      <c r="L3238" s="83">
        <f t="shared" si="50"/>
        <v>5</v>
      </c>
    </row>
    <row r="3239" spans="1:12">
      <c r="A3239" s="83" t="s">
        <v>8386</v>
      </c>
      <c r="B3239" s="83" t="s">
        <v>8387</v>
      </c>
      <c r="D3239" s="83" t="s">
        <v>8380</v>
      </c>
      <c r="L3239" s="83">
        <f t="shared" si="50"/>
        <v>5</v>
      </c>
    </row>
    <row r="3240" spans="1:12">
      <c r="A3240" s="83" t="s">
        <v>8388</v>
      </c>
      <c r="B3240" s="83" t="s">
        <v>8389</v>
      </c>
      <c r="D3240" s="83" t="s">
        <v>8378</v>
      </c>
      <c r="L3240" s="83">
        <f t="shared" si="50"/>
        <v>4</v>
      </c>
    </row>
    <row r="3241" spans="1:12">
      <c r="A3241" s="83" t="s">
        <v>8390</v>
      </c>
      <c r="B3241" s="83" t="s">
        <v>8391</v>
      </c>
      <c r="D3241" s="83" t="s">
        <v>8388</v>
      </c>
      <c r="L3241" s="83">
        <f t="shared" si="50"/>
        <v>5</v>
      </c>
    </row>
    <row r="3242" spans="1:12">
      <c r="A3242" s="83" t="s">
        <v>8392</v>
      </c>
      <c r="B3242" s="83" t="s">
        <v>8393</v>
      </c>
      <c r="D3242" s="83" t="s">
        <v>8388</v>
      </c>
      <c r="L3242" s="83">
        <f t="shared" si="50"/>
        <v>5</v>
      </c>
    </row>
    <row r="3243" spans="1:12">
      <c r="A3243" s="83" t="s">
        <v>8394</v>
      </c>
      <c r="B3243" s="83" t="s">
        <v>8395</v>
      </c>
      <c r="D3243" s="83" t="s">
        <v>8388</v>
      </c>
      <c r="L3243" s="83">
        <f t="shared" si="50"/>
        <v>5</v>
      </c>
    </row>
    <row r="3244" spans="1:12">
      <c r="A3244" s="83" t="s">
        <v>8396</v>
      </c>
      <c r="B3244" s="83" t="s">
        <v>8397</v>
      </c>
      <c r="D3244" s="83" t="s">
        <v>8388</v>
      </c>
      <c r="L3244" s="83">
        <f t="shared" si="50"/>
        <v>5</v>
      </c>
    </row>
    <row r="3245" spans="1:12">
      <c r="A3245" s="83" t="s">
        <v>8398</v>
      </c>
      <c r="B3245" s="83" t="s">
        <v>8399</v>
      </c>
      <c r="D3245" s="83" t="s">
        <v>8378</v>
      </c>
      <c r="L3245" s="83">
        <f t="shared" si="50"/>
        <v>4</v>
      </c>
    </row>
    <row r="3246" spans="1:12">
      <c r="A3246" s="83" t="s">
        <v>8400</v>
      </c>
      <c r="B3246" s="83" t="s">
        <v>8401</v>
      </c>
      <c r="D3246" s="83" t="s">
        <v>8398</v>
      </c>
      <c r="L3246" s="83">
        <f t="shared" si="50"/>
        <v>5</v>
      </c>
    </row>
    <row r="3247" spans="1:12">
      <c r="A3247" s="83" t="s">
        <v>8402</v>
      </c>
      <c r="B3247" s="83" t="s">
        <v>8403</v>
      </c>
      <c r="D3247" s="83" t="s">
        <v>8398</v>
      </c>
      <c r="L3247" s="83">
        <f t="shared" si="50"/>
        <v>5</v>
      </c>
    </row>
    <row r="3248" spans="1:12">
      <c r="A3248" s="83" t="s">
        <v>8404</v>
      </c>
      <c r="B3248" s="83" t="s">
        <v>8405</v>
      </c>
      <c r="D3248" s="83" t="s">
        <v>8398</v>
      </c>
      <c r="L3248" s="83">
        <f t="shared" si="50"/>
        <v>5</v>
      </c>
    </row>
    <row r="3249" spans="1:12">
      <c r="A3249" s="83" t="s">
        <v>8406</v>
      </c>
      <c r="B3249" s="83" t="s">
        <v>8407</v>
      </c>
      <c r="D3249" s="83" t="s">
        <v>8398</v>
      </c>
      <c r="L3249" s="83">
        <f t="shared" si="50"/>
        <v>5</v>
      </c>
    </row>
    <row r="3250" spans="1:12">
      <c r="A3250" s="83" t="s">
        <v>8408</v>
      </c>
      <c r="B3250" s="83" t="s">
        <v>8409</v>
      </c>
      <c r="D3250" s="83" t="s">
        <v>8398</v>
      </c>
      <c r="L3250" s="83">
        <f t="shared" si="50"/>
        <v>5</v>
      </c>
    </row>
    <row r="3251" spans="1:12">
      <c r="A3251" s="83" t="s">
        <v>8410</v>
      </c>
      <c r="B3251" s="83" t="s">
        <v>8411</v>
      </c>
      <c r="D3251" s="83" t="s">
        <v>8398</v>
      </c>
      <c r="L3251" s="83">
        <f t="shared" si="50"/>
        <v>5</v>
      </c>
    </row>
    <row r="3252" spans="1:12">
      <c r="A3252" s="83" t="s">
        <v>8412</v>
      </c>
      <c r="B3252" s="83" t="s">
        <v>8413</v>
      </c>
      <c r="D3252" s="83" t="s">
        <v>8398</v>
      </c>
      <c r="L3252" s="83">
        <f t="shared" si="50"/>
        <v>5</v>
      </c>
    </row>
    <row r="3253" spans="1:12">
      <c r="A3253" s="83" t="s">
        <v>8414</v>
      </c>
      <c r="B3253" s="83" t="s">
        <v>8415</v>
      </c>
      <c r="D3253" s="83" t="s">
        <v>8243</v>
      </c>
      <c r="L3253" s="83">
        <f t="shared" si="50"/>
        <v>3</v>
      </c>
    </row>
    <row r="3254" spans="1:12">
      <c r="A3254" s="83" t="s">
        <v>8416</v>
      </c>
      <c r="B3254" s="83" t="s">
        <v>8417</v>
      </c>
      <c r="D3254" s="83" t="s">
        <v>8414</v>
      </c>
      <c r="L3254" s="83">
        <f t="shared" si="50"/>
        <v>4</v>
      </c>
    </row>
    <row r="3255" spans="1:12">
      <c r="A3255" s="83" t="s">
        <v>8418</v>
      </c>
      <c r="B3255" s="83" t="s">
        <v>8419</v>
      </c>
      <c r="D3255" s="83" t="s">
        <v>8416</v>
      </c>
      <c r="L3255" s="83">
        <f t="shared" si="50"/>
        <v>5</v>
      </c>
    </row>
    <row r="3256" spans="1:12">
      <c r="A3256" s="83" t="s">
        <v>8420</v>
      </c>
      <c r="B3256" s="83" t="s">
        <v>8421</v>
      </c>
      <c r="D3256" s="83" t="s">
        <v>8416</v>
      </c>
      <c r="L3256" s="83">
        <f t="shared" si="50"/>
        <v>5</v>
      </c>
    </row>
    <row r="3257" spans="1:12">
      <c r="A3257" s="83" t="s">
        <v>8422</v>
      </c>
      <c r="B3257" s="83" t="s">
        <v>8423</v>
      </c>
      <c r="D3257" s="83" t="s">
        <v>8416</v>
      </c>
      <c r="L3257" s="83">
        <f t="shared" si="50"/>
        <v>5</v>
      </c>
    </row>
    <row r="3258" spans="1:12">
      <c r="A3258" s="83" t="s">
        <v>8424</v>
      </c>
      <c r="B3258" s="83" t="s">
        <v>8425</v>
      </c>
      <c r="D3258" s="83" t="s">
        <v>8416</v>
      </c>
      <c r="L3258" s="83">
        <f t="shared" si="50"/>
        <v>5</v>
      </c>
    </row>
    <row r="3259" spans="1:12">
      <c r="A3259" s="83" t="s">
        <v>8426</v>
      </c>
      <c r="B3259" s="83" t="s">
        <v>8427</v>
      </c>
      <c r="D3259" s="83" t="s">
        <v>8416</v>
      </c>
      <c r="L3259" s="83">
        <f t="shared" si="50"/>
        <v>5</v>
      </c>
    </row>
    <row r="3260" spans="1:12">
      <c r="A3260" s="83" t="s">
        <v>8428</v>
      </c>
      <c r="B3260" s="83" t="s">
        <v>8429</v>
      </c>
      <c r="D3260" s="83" t="s">
        <v>8416</v>
      </c>
      <c r="L3260" s="83">
        <f t="shared" si="50"/>
        <v>5</v>
      </c>
    </row>
    <row r="3261" spans="1:12">
      <c r="A3261" s="83" t="s">
        <v>8430</v>
      </c>
      <c r="B3261" s="83" t="s">
        <v>8431</v>
      </c>
      <c r="D3261" s="83" t="s">
        <v>8414</v>
      </c>
      <c r="L3261" s="83">
        <f t="shared" si="50"/>
        <v>4</v>
      </c>
    </row>
    <row r="3262" spans="1:12">
      <c r="A3262" s="83" t="s">
        <v>8432</v>
      </c>
      <c r="B3262" s="83" t="s">
        <v>8433</v>
      </c>
      <c r="D3262" s="83" t="s">
        <v>8430</v>
      </c>
      <c r="L3262" s="83">
        <f t="shared" si="50"/>
        <v>5</v>
      </c>
    </row>
    <row r="3263" spans="1:12">
      <c r="A3263" s="83" t="s">
        <v>8434</v>
      </c>
      <c r="B3263" s="83" t="s">
        <v>8435</v>
      </c>
      <c r="D3263" s="83" t="s">
        <v>8430</v>
      </c>
      <c r="L3263" s="83">
        <f t="shared" si="50"/>
        <v>5</v>
      </c>
    </row>
    <row r="3264" spans="1:12">
      <c r="A3264" s="83" t="s">
        <v>8436</v>
      </c>
      <c r="B3264" s="83" t="s">
        <v>8437</v>
      </c>
      <c r="D3264" s="83" t="s">
        <v>8430</v>
      </c>
      <c r="L3264" s="83">
        <f t="shared" si="50"/>
        <v>5</v>
      </c>
    </row>
    <row r="3265" spans="1:12">
      <c r="A3265" s="83" t="s">
        <v>8438</v>
      </c>
      <c r="B3265" s="83" t="s">
        <v>8439</v>
      </c>
      <c r="D3265" s="83" t="s">
        <v>8430</v>
      </c>
      <c r="L3265" s="83">
        <f t="shared" si="50"/>
        <v>5</v>
      </c>
    </row>
    <row r="3266" spans="1:12">
      <c r="A3266" s="83" t="s">
        <v>8440</v>
      </c>
      <c r="B3266" s="83" t="s">
        <v>8441</v>
      </c>
      <c r="D3266" s="83" t="s">
        <v>8414</v>
      </c>
      <c r="L3266" s="83">
        <f t="shared" si="50"/>
        <v>4</v>
      </c>
    </row>
    <row r="3267" spans="1:12">
      <c r="A3267" s="83" t="s">
        <v>8442</v>
      </c>
      <c r="B3267" s="83" t="s">
        <v>8443</v>
      </c>
      <c r="D3267" s="83" t="s">
        <v>8440</v>
      </c>
      <c r="L3267" s="83">
        <f t="shared" si="50"/>
        <v>5</v>
      </c>
    </row>
    <row r="3268" spans="1:12">
      <c r="A3268" s="83" t="s">
        <v>8444</v>
      </c>
      <c r="B3268" s="83" t="s">
        <v>8445</v>
      </c>
      <c r="D3268" s="83" t="s">
        <v>8440</v>
      </c>
      <c r="L3268" s="83">
        <f t="shared" ref="L3268:L3331" si="51">LEN(TRIM(A3268))</f>
        <v>5</v>
      </c>
    </row>
    <row r="3269" spans="1:12">
      <c r="A3269" s="83" t="s">
        <v>8446</v>
      </c>
      <c r="B3269" s="83" t="s">
        <v>8447</v>
      </c>
      <c r="D3269" s="83" t="s">
        <v>8440</v>
      </c>
      <c r="L3269" s="83">
        <f t="shared" si="51"/>
        <v>5</v>
      </c>
    </row>
    <row r="3270" spans="1:12">
      <c r="A3270" s="83" t="s">
        <v>8448</v>
      </c>
      <c r="B3270" s="83" t="s">
        <v>8449</v>
      </c>
      <c r="D3270" s="83" t="s">
        <v>8440</v>
      </c>
      <c r="L3270" s="83">
        <f t="shared" si="51"/>
        <v>5</v>
      </c>
    </row>
    <row r="3271" spans="1:12">
      <c r="A3271" s="83" t="s">
        <v>8450</v>
      </c>
      <c r="B3271" s="83" t="s">
        <v>8451</v>
      </c>
      <c r="D3271" s="83" t="s">
        <v>8440</v>
      </c>
      <c r="L3271" s="83">
        <f t="shared" si="51"/>
        <v>5</v>
      </c>
    </row>
    <row r="3272" spans="1:12">
      <c r="A3272" s="83" t="s">
        <v>8452</v>
      </c>
      <c r="B3272" s="83" t="s">
        <v>8453</v>
      </c>
      <c r="D3272" s="83" t="s">
        <v>8440</v>
      </c>
      <c r="L3272" s="83">
        <f t="shared" si="51"/>
        <v>5</v>
      </c>
    </row>
    <row r="3273" spans="1:12">
      <c r="A3273" s="83" t="s">
        <v>8454</v>
      </c>
      <c r="B3273" s="83" t="s">
        <v>8455</v>
      </c>
      <c r="D3273" s="83" t="s">
        <v>8243</v>
      </c>
      <c r="L3273" s="83">
        <f t="shared" si="51"/>
        <v>3</v>
      </c>
    </row>
    <row r="3274" spans="1:12">
      <c r="A3274" s="83" t="s">
        <v>8456</v>
      </c>
      <c r="B3274" s="83" t="s">
        <v>8457</v>
      </c>
      <c r="D3274" s="83" t="s">
        <v>8454</v>
      </c>
      <c r="L3274" s="83">
        <f t="shared" si="51"/>
        <v>4</v>
      </c>
    </row>
    <row r="3275" spans="1:12">
      <c r="A3275" s="83" t="s">
        <v>8458</v>
      </c>
      <c r="B3275" s="83" t="s">
        <v>8459</v>
      </c>
      <c r="D3275" s="83" t="s">
        <v>8456</v>
      </c>
      <c r="L3275" s="83">
        <f t="shared" si="51"/>
        <v>5</v>
      </c>
    </row>
    <row r="3276" spans="1:12">
      <c r="A3276" s="83" t="s">
        <v>8460</v>
      </c>
      <c r="B3276" s="83" t="s">
        <v>8461</v>
      </c>
      <c r="D3276" s="83" t="s">
        <v>8456</v>
      </c>
      <c r="L3276" s="83">
        <f t="shared" si="51"/>
        <v>5</v>
      </c>
    </row>
    <row r="3277" spans="1:12">
      <c r="A3277" s="83" t="s">
        <v>8462</v>
      </c>
      <c r="B3277" s="83" t="s">
        <v>8463</v>
      </c>
      <c r="D3277" s="83" t="s">
        <v>8456</v>
      </c>
      <c r="L3277" s="83">
        <f t="shared" si="51"/>
        <v>5</v>
      </c>
    </row>
    <row r="3278" spans="1:12">
      <c r="A3278" s="83" t="s">
        <v>8464</v>
      </c>
      <c r="B3278" s="83" t="s">
        <v>8465</v>
      </c>
      <c r="D3278" s="83" t="s">
        <v>8456</v>
      </c>
      <c r="L3278" s="83">
        <f t="shared" si="51"/>
        <v>5</v>
      </c>
    </row>
    <row r="3279" spans="1:12">
      <c r="A3279" s="83" t="s">
        <v>8466</v>
      </c>
      <c r="B3279" s="83" t="s">
        <v>8467</v>
      </c>
      <c r="D3279" s="83" t="s">
        <v>8454</v>
      </c>
      <c r="L3279" s="83">
        <f t="shared" si="51"/>
        <v>4</v>
      </c>
    </row>
    <row r="3280" spans="1:12">
      <c r="A3280" s="83" t="s">
        <v>8468</v>
      </c>
      <c r="B3280" s="83" t="s">
        <v>8469</v>
      </c>
      <c r="D3280" s="83" t="s">
        <v>8466</v>
      </c>
      <c r="L3280" s="83">
        <f t="shared" si="51"/>
        <v>5</v>
      </c>
    </row>
    <row r="3281" spans="1:12">
      <c r="A3281" s="83" t="s">
        <v>8470</v>
      </c>
      <c r="B3281" s="83" t="s">
        <v>8471</v>
      </c>
      <c r="D3281" s="83" t="s">
        <v>8466</v>
      </c>
      <c r="L3281" s="83">
        <f t="shared" si="51"/>
        <v>5</v>
      </c>
    </row>
    <row r="3282" spans="1:12">
      <c r="A3282" s="83" t="s">
        <v>8472</v>
      </c>
      <c r="B3282" s="83" t="s">
        <v>8473</v>
      </c>
      <c r="D3282" s="83" t="s">
        <v>8466</v>
      </c>
      <c r="L3282" s="83">
        <f t="shared" si="51"/>
        <v>5</v>
      </c>
    </row>
    <row r="3283" spans="1:12">
      <c r="A3283" s="83" t="s">
        <v>8474</v>
      </c>
      <c r="B3283" s="83" t="s">
        <v>8475</v>
      </c>
      <c r="D3283" s="83" t="s">
        <v>8466</v>
      </c>
      <c r="L3283" s="83">
        <f t="shared" si="51"/>
        <v>5</v>
      </c>
    </row>
    <row r="3284" spans="1:12">
      <c r="A3284" s="83" t="s">
        <v>8476</v>
      </c>
      <c r="B3284" s="83" t="s">
        <v>8477</v>
      </c>
      <c r="D3284" s="83" t="s">
        <v>8466</v>
      </c>
      <c r="L3284" s="83">
        <f t="shared" si="51"/>
        <v>5</v>
      </c>
    </row>
    <row r="3285" spans="1:12">
      <c r="A3285" s="83" t="s">
        <v>8478</v>
      </c>
      <c r="B3285" s="83" t="s">
        <v>8479</v>
      </c>
      <c r="D3285" s="83" t="s">
        <v>8454</v>
      </c>
      <c r="L3285" s="83">
        <f t="shared" si="51"/>
        <v>4</v>
      </c>
    </row>
    <row r="3286" spans="1:12">
      <c r="A3286" s="83" t="s">
        <v>8480</v>
      </c>
      <c r="B3286" s="83" t="s">
        <v>8481</v>
      </c>
      <c r="D3286" s="83" t="s">
        <v>8478</v>
      </c>
      <c r="L3286" s="83">
        <f t="shared" si="51"/>
        <v>5</v>
      </c>
    </row>
    <row r="3287" spans="1:12">
      <c r="A3287" s="83" t="s">
        <v>8482</v>
      </c>
      <c r="B3287" s="83" t="s">
        <v>8483</v>
      </c>
      <c r="D3287" s="83" t="s">
        <v>8478</v>
      </c>
      <c r="L3287" s="83">
        <f t="shared" si="51"/>
        <v>5</v>
      </c>
    </row>
    <row r="3288" spans="1:12">
      <c r="A3288" s="83" t="s">
        <v>8484</v>
      </c>
      <c r="B3288" s="83" t="s">
        <v>8485</v>
      </c>
      <c r="D3288" s="83" t="s">
        <v>8478</v>
      </c>
      <c r="L3288" s="83">
        <f t="shared" si="51"/>
        <v>5</v>
      </c>
    </row>
    <row r="3289" spans="1:12">
      <c r="A3289" s="83" t="s">
        <v>8486</v>
      </c>
      <c r="B3289" s="83" t="s">
        <v>8487</v>
      </c>
      <c r="D3289" s="83" t="s">
        <v>8478</v>
      </c>
      <c r="L3289" s="83">
        <f t="shared" si="51"/>
        <v>5</v>
      </c>
    </row>
    <row r="3290" spans="1:12">
      <c r="A3290" s="83" t="s">
        <v>8488</v>
      </c>
      <c r="B3290" s="83" t="s">
        <v>8489</v>
      </c>
      <c r="D3290" s="83" t="s">
        <v>8454</v>
      </c>
      <c r="L3290" s="83">
        <f t="shared" si="51"/>
        <v>4</v>
      </c>
    </row>
    <row r="3291" spans="1:12">
      <c r="A3291" s="83" t="s">
        <v>8490</v>
      </c>
      <c r="B3291" s="83" t="s">
        <v>8491</v>
      </c>
      <c r="D3291" s="83" t="s">
        <v>8488</v>
      </c>
      <c r="L3291" s="83">
        <f t="shared" si="51"/>
        <v>5</v>
      </c>
    </row>
    <row r="3292" spans="1:12">
      <c r="A3292" s="83" t="s">
        <v>8492</v>
      </c>
      <c r="B3292" s="83" t="s">
        <v>8493</v>
      </c>
      <c r="D3292" s="83" t="s">
        <v>8488</v>
      </c>
      <c r="L3292" s="83">
        <f t="shared" si="51"/>
        <v>5</v>
      </c>
    </row>
    <row r="3293" spans="1:12">
      <c r="A3293" s="83" t="s">
        <v>8494</v>
      </c>
      <c r="B3293" s="83" t="s">
        <v>8495</v>
      </c>
      <c r="D3293" s="83" t="s">
        <v>8488</v>
      </c>
      <c r="L3293" s="83">
        <f t="shared" si="51"/>
        <v>5</v>
      </c>
    </row>
    <row r="3294" spans="1:12">
      <c r="A3294" s="83" t="s">
        <v>8496</v>
      </c>
      <c r="B3294" s="83" t="s">
        <v>8497</v>
      </c>
      <c r="D3294" s="83" t="s">
        <v>8454</v>
      </c>
      <c r="L3294" s="83">
        <f t="shared" si="51"/>
        <v>4</v>
      </c>
    </row>
    <row r="3295" spans="1:12">
      <c r="A3295" s="83" t="s">
        <v>8498</v>
      </c>
      <c r="B3295" s="83" t="s">
        <v>8499</v>
      </c>
      <c r="D3295" s="83" t="s">
        <v>8496</v>
      </c>
      <c r="L3295" s="83">
        <f t="shared" si="51"/>
        <v>5</v>
      </c>
    </row>
    <row r="3296" spans="1:12">
      <c r="A3296" s="83" t="s">
        <v>8500</v>
      </c>
      <c r="B3296" s="83" t="s">
        <v>8501</v>
      </c>
      <c r="D3296" s="83" t="s">
        <v>8496</v>
      </c>
      <c r="L3296" s="83">
        <f t="shared" si="51"/>
        <v>5</v>
      </c>
    </row>
    <row r="3297" spans="1:12">
      <c r="A3297" s="83" t="s">
        <v>8502</v>
      </c>
      <c r="B3297" s="83" t="s">
        <v>8503</v>
      </c>
      <c r="D3297" s="83" t="s">
        <v>8496</v>
      </c>
      <c r="L3297" s="83">
        <f t="shared" si="51"/>
        <v>5</v>
      </c>
    </row>
    <row r="3298" spans="1:12">
      <c r="A3298" s="83" t="s">
        <v>8504</v>
      </c>
      <c r="B3298" s="83" t="s">
        <v>8505</v>
      </c>
      <c r="D3298" s="83" t="s">
        <v>8496</v>
      </c>
      <c r="L3298" s="83">
        <f t="shared" si="51"/>
        <v>5</v>
      </c>
    </row>
    <row r="3299" spans="1:12">
      <c r="A3299" s="83" t="s">
        <v>8506</v>
      </c>
      <c r="B3299" s="83" t="s">
        <v>8507</v>
      </c>
      <c r="D3299" s="83" t="s">
        <v>8496</v>
      </c>
      <c r="L3299" s="83">
        <f t="shared" si="51"/>
        <v>5</v>
      </c>
    </row>
    <row r="3300" spans="1:12">
      <c r="A3300" s="83" t="s">
        <v>8508</v>
      </c>
      <c r="B3300" s="83" t="s">
        <v>8509</v>
      </c>
      <c r="D3300" s="83" t="s">
        <v>8243</v>
      </c>
      <c r="L3300" s="83">
        <f t="shared" si="51"/>
        <v>3</v>
      </c>
    </row>
    <row r="3301" spans="1:12">
      <c r="A3301" s="83" t="s">
        <v>8510</v>
      </c>
      <c r="B3301" s="83" t="s">
        <v>8511</v>
      </c>
      <c r="D3301" s="83" t="s">
        <v>8508</v>
      </c>
      <c r="L3301" s="83">
        <f t="shared" si="51"/>
        <v>4</v>
      </c>
    </row>
    <row r="3302" spans="1:12">
      <c r="A3302" s="83" t="s">
        <v>8512</v>
      </c>
      <c r="B3302" s="83" t="s">
        <v>8513</v>
      </c>
      <c r="D3302" s="83" t="s">
        <v>8510</v>
      </c>
      <c r="L3302" s="83">
        <f t="shared" si="51"/>
        <v>5</v>
      </c>
    </row>
    <row r="3303" spans="1:12">
      <c r="A3303" s="83" t="s">
        <v>8514</v>
      </c>
      <c r="B3303" s="83" t="s">
        <v>8515</v>
      </c>
      <c r="D3303" s="83" t="s">
        <v>8510</v>
      </c>
      <c r="L3303" s="83">
        <f t="shared" si="51"/>
        <v>5</v>
      </c>
    </row>
    <row r="3304" spans="1:12">
      <c r="A3304" s="83" t="s">
        <v>8516</v>
      </c>
      <c r="B3304" s="83" t="s">
        <v>8517</v>
      </c>
      <c r="D3304" s="83" t="s">
        <v>8510</v>
      </c>
      <c r="L3304" s="83">
        <f t="shared" si="51"/>
        <v>5</v>
      </c>
    </row>
    <row r="3305" spans="1:12">
      <c r="A3305" s="83" t="s">
        <v>8518</v>
      </c>
      <c r="B3305" s="83" t="s">
        <v>8519</v>
      </c>
      <c r="D3305" s="83" t="s">
        <v>8510</v>
      </c>
      <c r="L3305" s="83">
        <f t="shared" si="51"/>
        <v>5</v>
      </c>
    </row>
    <row r="3306" spans="1:12">
      <c r="A3306" s="83" t="s">
        <v>8520</v>
      </c>
      <c r="B3306" s="83" t="s">
        <v>8521</v>
      </c>
      <c r="D3306" s="83" t="s">
        <v>8508</v>
      </c>
      <c r="L3306" s="83">
        <f t="shared" si="51"/>
        <v>4</v>
      </c>
    </row>
    <row r="3307" spans="1:12">
      <c r="A3307" s="83" t="s">
        <v>8522</v>
      </c>
      <c r="B3307" s="83" t="s">
        <v>8523</v>
      </c>
      <c r="D3307" s="83" t="s">
        <v>8520</v>
      </c>
      <c r="L3307" s="83">
        <f t="shared" si="51"/>
        <v>5</v>
      </c>
    </row>
    <row r="3308" spans="1:12">
      <c r="A3308" s="83" t="s">
        <v>8524</v>
      </c>
      <c r="B3308" s="83" t="s">
        <v>8525</v>
      </c>
      <c r="D3308" s="83" t="s">
        <v>8520</v>
      </c>
      <c r="L3308" s="83">
        <f t="shared" si="51"/>
        <v>5</v>
      </c>
    </row>
    <row r="3309" spans="1:12">
      <c r="A3309" s="83" t="s">
        <v>8526</v>
      </c>
      <c r="B3309" s="83" t="s">
        <v>8527</v>
      </c>
      <c r="D3309" s="83" t="s">
        <v>8520</v>
      </c>
      <c r="L3309" s="83">
        <f t="shared" si="51"/>
        <v>5</v>
      </c>
    </row>
    <row r="3310" spans="1:12">
      <c r="A3310" s="83" t="s">
        <v>8528</v>
      </c>
      <c r="B3310" s="83" t="s">
        <v>8529</v>
      </c>
      <c r="D3310" s="83" t="s">
        <v>8520</v>
      </c>
      <c r="L3310" s="83">
        <f t="shared" si="51"/>
        <v>5</v>
      </c>
    </row>
    <row r="3311" spans="1:12">
      <c r="A3311" s="83" t="s">
        <v>8530</v>
      </c>
      <c r="B3311" s="83" t="s">
        <v>8531</v>
      </c>
      <c r="D3311" s="83" t="s">
        <v>8520</v>
      </c>
      <c r="L3311" s="83">
        <f t="shared" si="51"/>
        <v>5</v>
      </c>
    </row>
    <row r="3312" spans="1:12">
      <c r="A3312" s="83" t="s">
        <v>8532</v>
      </c>
      <c r="B3312" s="83" t="s">
        <v>8533</v>
      </c>
      <c r="D3312" s="83" t="s">
        <v>8520</v>
      </c>
      <c r="L3312" s="83">
        <f t="shared" si="51"/>
        <v>5</v>
      </c>
    </row>
    <row r="3313" spans="1:12">
      <c r="A3313" s="83" t="s">
        <v>8534</v>
      </c>
      <c r="B3313" s="83" t="s">
        <v>8535</v>
      </c>
      <c r="D3313" s="83" t="s">
        <v>8508</v>
      </c>
      <c r="L3313" s="83">
        <f t="shared" si="51"/>
        <v>4</v>
      </c>
    </row>
    <row r="3314" spans="1:12">
      <c r="A3314" s="83" t="s">
        <v>8536</v>
      </c>
      <c r="B3314" s="83" t="s">
        <v>8537</v>
      </c>
      <c r="D3314" s="83" t="s">
        <v>8534</v>
      </c>
      <c r="L3314" s="83">
        <f t="shared" si="51"/>
        <v>5</v>
      </c>
    </row>
    <row r="3315" spans="1:12">
      <c r="A3315" s="83" t="s">
        <v>8538</v>
      </c>
      <c r="B3315" s="83" t="s">
        <v>8539</v>
      </c>
      <c r="D3315" s="83" t="s">
        <v>8534</v>
      </c>
      <c r="L3315" s="83">
        <f t="shared" si="51"/>
        <v>5</v>
      </c>
    </row>
    <row r="3316" spans="1:12">
      <c r="A3316" s="83" t="s">
        <v>8540</v>
      </c>
      <c r="B3316" s="83" t="s">
        <v>8541</v>
      </c>
      <c r="D3316" s="83" t="s">
        <v>8534</v>
      </c>
      <c r="L3316" s="83">
        <f t="shared" si="51"/>
        <v>5</v>
      </c>
    </row>
    <row r="3317" spans="1:12">
      <c r="A3317" s="83" t="s">
        <v>8542</v>
      </c>
      <c r="B3317" s="83" t="s">
        <v>8543</v>
      </c>
      <c r="D3317" s="83" t="s">
        <v>8534</v>
      </c>
      <c r="L3317" s="83">
        <f t="shared" si="51"/>
        <v>5</v>
      </c>
    </row>
    <row r="3318" spans="1:12">
      <c r="A3318" s="83" t="s">
        <v>8544</v>
      </c>
      <c r="B3318" s="83" t="s">
        <v>8545</v>
      </c>
      <c r="D3318" s="83" t="s">
        <v>8534</v>
      </c>
      <c r="L3318" s="83">
        <f t="shared" si="51"/>
        <v>5</v>
      </c>
    </row>
    <row r="3319" spans="1:12">
      <c r="A3319" s="83" t="s">
        <v>8546</v>
      </c>
      <c r="B3319" s="83" t="s">
        <v>8547</v>
      </c>
      <c r="D3319" s="83" t="s">
        <v>8534</v>
      </c>
      <c r="L3319" s="83">
        <f t="shared" si="51"/>
        <v>5</v>
      </c>
    </row>
    <row r="3320" spans="1:12">
      <c r="A3320" s="83" t="s">
        <v>8548</v>
      </c>
      <c r="B3320" s="83" t="s">
        <v>8549</v>
      </c>
      <c r="D3320" s="83" t="s">
        <v>8508</v>
      </c>
      <c r="L3320" s="83">
        <f t="shared" si="51"/>
        <v>4</v>
      </c>
    </row>
    <row r="3321" spans="1:12">
      <c r="A3321" s="83" t="s">
        <v>8550</v>
      </c>
      <c r="B3321" s="83" t="s">
        <v>8551</v>
      </c>
      <c r="D3321" s="83" t="s">
        <v>8548</v>
      </c>
      <c r="L3321" s="83">
        <f t="shared" si="51"/>
        <v>5</v>
      </c>
    </row>
    <row r="3322" spans="1:12">
      <c r="A3322" s="83" t="s">
        <v>8552</v>
      </c>
      <c r="B3322" s="83" t="s">
        <v>8553</v>
      </c>
      <c r="D3322" s="83" t="s">
        <v>8548</v>
      </c>
      <c r="L3322" s="83">
        <f t="shared" si="51"/>
        <v>5</v>
      </c>
    </row>
    <row r="3323" spans="1:12">
      <c r="A3323" s="83" t="s">
        <v>8554</v>
      </c>
      <c r="B3323" s="83" t="s">
        <v>8555</v>
      </c>
      <c r="D3323" s="83" t="s">
        <v>8548</v>
      </c>
      <c r="L3323" s="83">
        <f t="shared" si="51"/>
        <v>5</v>
      </c>
    </row>
    <row r="3324" spans="1:12">
      <c r="A3324" s="83" t="s">
        <v>8556</v>
      </c>
      <c r="B3324" s="83" t="s">
        <v>8557</v>
      </c>
      <c r="D3324" s="83" t="s">
        <v>8548</v>
      </c>
      <c r="L3324" s="83">
        <f t="shared" si="51"/>
        <v>5</v>
      </c>
    </row>
    <row r="3325" spans="1:12">
      <c r="A3325" s="83" t="s">
        <v>8558</v>
      </c>
      <c r="B3325" s="83" t="s">
        <v>8559</v>
      </c>
      <c r="D3325" s="83" t="s">
        <v>8548</v>
      </c>
      <c r="L3325" s="83">
        <f t="shared" si="51"/>
        <v>5</v>
      </c>
    </row>
    <row r="3326" spans="1:12">
      <c r="A3326" s="83" t="s">
        <v>8560</v>
      </c>
      <c r="B3326" s="83" t="s">
        <v>8561</v>
      </c>
      <c r="D3326" s="83" t="s">
        <v>8243</v>
      </c>
      <c r="L3326" s="83">
        <f t="shared" si="51"/>
        <v>3</v>
      </c>
    </row>
    <row r="3327" spans="1:12">
      <c r="A3327" s="83" t="s">
        <v>8562</v>
      </c>
      <c r="B3327" s="83" t="s">
        <v>8563</v>
      </c>
      <c r="D3327" s="83" t="s">
        <v>8560</v>
      </c>
      <c r="L3327" s="83">
        <f t="shared" si="51"/>
        <v>4</v>
      </c>
    </row>
    <row r="3328" spans="1:12">
      <c r="A3328" s="83" t="s">
        <v>8564</v>
      </c>
      <c r="B3328" s="83" t="s">
        <v>8565</v>
      </c>
      <c r="D3328" s="83" t="s">
        <v>8562</v>
      </c>
      <c r="L3328" s="83">
        <f t="shared" si="51"/>
        <v>5</v>
      </c>
    </row>
    <row r="3329" spans="1:12">
      <c r="A3329" s="83" t="s">
        <v>8566</v>
      </c>
      <c r="B3329" s="83" t="s">
        <v>8567</v>
      </c>
      <c r="D3329" s="83" t="s">
        <v>8562</v>
      </c>
      <c r="L3329" s="83">
        <f t="shared" si="51"/>
        <v>5</v>
      </c>
    </row>
    <row r="3330" spans="1:12">
      <c r="A3330" s="83" t="s">
        <v>8568</v>
      </c>
      <c r="B3330" s="83" t="s">
        <v>8569</v>
      </c>
      <c r="D3330" s="83" t="s">
        <v>8562</v>
      </c>
      <c r="L3330" s="83">
        <f t="shared" si="51"/>
        <v>5</v>
      </c>
    </row>
    <row r="3331" spans="1:12">
      <c r="A3331" s="83" t="s">
        <v>8570</v>
      </c>
      <c r="B3331" s="83" t="s">
        <v>8571</v>
      </c>
      <c r="D3331" s="83" t="s">
        <v>8562</v>
      </c>
      <c r="L3331" s="83">
        <f t="shared" si="51"/>
        <v>5</v>
      </c>
    </row>
    <row r="3332" spans="1:12">
      <c r="A3332" s="83" t="s">
        <v>8572</v>
      </c>
      <c r="B3332" s="83" t="s">
        <v>8573</v>
      </c>
      <c r="D3332" s="83" t="s">
        <v>8562</v>
      </c>
      <c r="L3332" s="83">
        <f t="shared" ref="L3332:L3395" si="52">LEN(TRIM(A3332))</f>
        <v>5</v>
      </c>
    </row>
    <row r="3333" spans="1:12">
      <c r="A3333" s="83" t="s">
        <v>8574</v>
      </c>
      <c r="B3333" s="83" t="s">
        <v>8575</v>
      </c>
      <c r="D3333" s="83" t="s">
        <v>8560</v>
      </c>
      <c r="L3333" s="83">
        <f t="shared" si="52"/>
        <v>4</v>
      </c>
    </row>
    <row r="3334" spans="1:12">
      <c r="A3334" s="83" t="s">
        <v>8576</v>
      </c>
      <c r="B3334" s="83" t="s">
        <v>8577</v>
      </c>
      <c r="D3334" s="83" t="s">
        <v>8574</v>
      </c>
      <c r="L3334" s="83">
        <f t="shared" si="52"/>
        <v>5</v>
      </c>
    </row>
    <row r="3335" spans="1:12">
      <c r="A3335" s="83" t="s">
        <v>8578</v>
      </c>
      <c r="B3335" s="83" t="s">
        <v>8579</v>
      </c>
      <c r="D3335" s="83" t="s">
        <v>8574</v>
      </c>
      <c r="L3335" s="83">
        <f t="shared" si="52"/>
        <v>5</v>
      </c>
    </row>
    <row r="3336" spans="1:12">
      <c r="A3336" s="83" t="s">
        <v>8580</v>
      </c>
      <c r="B3336" s="83" t="s">
        <v>8581</v>
      </c>
      <c r="D3336" s="83" t="s">
        <v>8574</v>
      </c>
      <c r="L3336" s="83">
        <f t="shared" si="52"/>
        <v>5</v>
      </c>
    </row>
    <row r="3337" spans="1:12">
      <c r="A3337" s="83" t="s">
        <v>8582</v>
      </c>
      <c r="B3337" s="83" t="s">
        <v>8583</v>
      </c>
      <c r="D3337" s="83" t="s">
        <v>8560</v>
      </c>
      <c r="L3337" s="83">
        <f t="shared" si="52"/>
        <v>4</v>
      </c>
    </row>
    <row r="3338" spans="1:12">
      <c r="A3338" s="83" t="s">
        <v>8584</v>
      </c>
      <c r="B3338" s="83" t="s">
        <v>8583</v>
      </c>
      <c r="D3338" s="83" t="s">
        <v>8582</v>
      </c>
      <c r="L3338" s="83">
        <f t="shared" si="52"/>
        <v>5</v>
      </c>
    </row>
    <row r="3339" spans="1:12">
      <c r="A3339" s="83" t="s">
        <v>8585</v>
      </c>
      <c r="B3339" s="83" t="s">
        <v>8586</v>
      </c>
      <c r="D3339" s="83" t="s">
        <v>8560</v>
      </c>
      <c r="L3339" s="83">
        <f t="shared" si="52"/>
        <v>4</v>
      </c>
    </row>
    <row r="3340" spans="1:12">
      <c r="A3340" s="83" t="s">
        <v>8587</v>
      </c>
      <c r="B3340" s="83" t="s">
        <v>8588</v>
      </c>
      <c r="D3340" s="83" t="s">
        <v>8585</v>
      </c>
      <c r="L3340" s="83">
        <f t="shared" si="52"/>
        <v>5</v>
      </c>
    </row>
    <row r="3341" spans="1:12">
      <c r="A3341" s="83" t="s">
        <v>8589</v>
      </c>
      <c r="B3341" s="83" t="s">
        <v>8590</v>
      </c>
      <c r="D3341" s="83" t="s">
        <v>8585</v>
      </c>
      <c r="L3341" s="83">
        <f t="shared" si="52"/>
        <v>5</v>
      </c>
    </row>
    <row r="3342" spans="1:12">
      <c r="A3342" s="83" t="s">
        <v>8591</v>
      </c>
      <c r="B3342" s="83" t="s">
        <v>8592</v>
      </c>
      <c r="D3342" s="83" t="s">
        <v>8585</v>
      </c>
      <c r="L3342" s="83">
        <f t="shared" si="52"/>
        <v>5</v>
      </c>
    </row>
    <row r="3343" spans="1:12">
      <c r="A3343" s="83" t="s">
        <v>8593</v>
      </c>
      <c r="B3343" s="83" t="s">
        <v>8594</v>
      </c>
      <c r="D3343" s="83" t="s">
        <v>8243</v>
      </c>
      <c r="L3343" s="83">
        <f t="shared" si="52"/>
        <v>3</v>
      </c>
    </row>
    <row r="3344" spans="1:12">
      <c r="A3344" s="83" t="s">
        <v>8595</v>
      </c>
      <c r="B3344" s="83" t="s">
        <v>8596</v>
      </c>
      <c r="D3344" s="83" t="s">
        <v>8593</v>
      </c>
      <c r="L3344" s="83">
        <f t="shared" si="52"/>
        <v>4</v>
      </c>
    </row>
    <row r="3345" spans="1:12">
      <c r="A3345" s="83" t="s">
        <v>8597</v>
      </c>
      <c r="B3345" s="83" t="s">
        <v>8598</v>
      </c>
      <c r="D3345" s="83" t="s">
        <v>8595</v>
      </c>
      <c r="L3345" s="83">
        <f t="shared" si="52"/>
        <v>5</v>
      </c>
    </row>
    <row r="3346" spans="1:12">
      <c r="A3346" s="83" t="s">
        <v>8599</v>
      </c>
      <c r="B3346" s="83" t="s">
        <v>8600</v>
      </c>
      <c r="D3346" s="83" t="s">
        <v>8595</v>
      </c>
      <c r="L3346" s="83">
        <f t="shared" si="52"/>
        <v>5</v>
      </c>
    </row>
    <row r="3347" spans="1:12">
      <c r="A3347" s="83" t="s">
        <v>8601</v>
      </c>
      <c r="B3347" s="83" t="s">
        <v>8602</v>
      </c>
      <c r="D3347" s="83" t="s">
        <v>8595</v>
      </c>
      <c r="L3347" s="83">
        <f t="shared" si="52"/>
        <v>5</v>
      </c>
    </row>
    <row r="3348" spans="1:12">
      <c r="A3348" s="83" t="s">
        <v>8603</v>
      </c>
      <c r="B3348" s="83" t="s">
        <v>8604</v>
      </c>
      <c r="D3348" s="83" t="s">
        <v>8595</v>
      </c>
      <c r="L3348" s="83">
        <f t="shared" si="52"/>
        <v>5</v>
      </c>
    </row>
    <row r="3349" spans="1:12">
      <c r="A3349" s="83" t="s">
        <v>8605</v>
      </c>
      <c r="B3349" s="83" t="s">
        <v>8606</v>
      </c>
      <c r="D3349" s="83" t="s">
        <v>8595</v>
      </c>
      <c r="L3349" s="83">
        <f t="shared" si="52"/>
        <v>5</v>
      </c>
    </row>
    <row r="3350" spans="1:12">
      <c r="A3350" s="83" t="s">
        <v>8607</v>
      </c>
      <c r="B3350" s="83" t="s">
        <v>8608</v>
      </c>
      <c r="D3350" s="83" t="s">
        <v>8595</v>
      </c>
      <c r="L3350" s="83">
        <f t="shared" si="52"/>
        <v>5</v>
      </c>
    </row>
    <row r="3351" spans="1:12">
      <c r="A3351" s="83" t="s">
        <v>8609</v>
      </c>
      <c r="B3351" s="83" t="s">
        <v>8610</v>
      </c>
      <c r="D3351" s="83" t="s">
        <v>8595</v>
      </c>
      <c r="L3351" s="83">
        <f t="shared" si="52"/>
        <v>5</v>
      </c>
    </row>
    <row r="3352" spans="1:12">
      <c r="A3352" s="83" t="s">
        <v>8611</v>
      </c>
      <c r="B3352" s="83" t="s">
        <v>8612</v>
      </c>
      <c r="D3352" s="83" t="s">
        <v>8595</v>
      </c>
      <c r="L3352" s="83">
        <f t="shared" si="52"/>
        <v>5</v>
      </c>
    </row>
    <row r="3353" spans="1:12">
      <c r="A3353" s="83" t="s">
        <v>8613</v>
      </c>
      <c r="B3353" s="83" t="s">
        <v>8614</v>
      </c>
      <c r="D3353" s="83" t="s">
        <v>8593</v>
      </c>
      <c r="L3353" s="83">
        <f t="shared" si="52"/>
        <v>4</v>
      </c>
    </row>
    <row r="3354" spans="1:12">
      <c r="A3354" s="83" t="s">
        <v>8615</v>
      </c>
      <c r="B3354" s="83" t="s">
        <v>8616</v>
      </c>
      <c r="D3354" s="83" t="s">
        <v>8613</v>
      </c>
      <c r="L3354" s="83">
        <f t="shared" si="52"/>
        <v>5</v>
      </c>
    </row>
    <row r="3355" spans="1:12">
      <c r="A3355" s="83" t="s">
        <v>8617</v>
      </c>
      <c r="B3355" s="83" t="s">
        <v>8618</v>
      </c>
      <c r="D3355" s="83" t="s">
        <v>8613</v>
      </c>
      <c r="L3355" s="83">
        <f t="shared" si="52"/>
        <v>5</v>
      </c>
    </row>
    <row r="3356" spans="1:12">
      <c r="A3356" s="83" t="s">
        <v>8619</v>
      </c>
      <c r="B3356" s="83" t="s">
        <v>8620</v>
      </c>
      <c r="D3356" s="83" t="s">
        <v>8613</v>
      </c>
      <c r="L3356" s="83">
        <f t="shared" si="52"/>
        <v>5</v>
      </c>
    </row>
    <row r="3357" spans="1:12">
      <c r="A3357" s="83" t="s">
        <v>8621</v>
      </c>
      <c r="B3357" s="83" t="s">
        <v>8622</v>
      </c>
      <c r="D3357" s="83" t="s">
        <v>8613</v>
      </c>
      <c r="L3357" s="83">
        <f t="shared" si="52"/>
        <v>5</v>
      </c>
    </row>
    <row r="3358" spans="1:12">
      <c r="A3358" s="83" t="s">
        <v>8623</v>
      </c>
      <c r="B3358" s="83" t="s">
        <v>8624</v>
      </c>
      <c r="D3358" s="83" t="s">
        <v>8243</v>
      </c>
      <c r="L3358" s="83">
        <f t="shared" si="52"/>
        <v>3</v>
      </c>
    </row>
    <row r="3359" spans="1:12">
      <c r="A3359" s="83" t="s">
        <v>8625</v>
      </c>
      <c r="B3359" s="83" t="s">
        <v>8626</v>
      </c>
      <c r="D3359" s="83" t="s">
        <v>8623</v>
      </c>
      <c r="L3359" s="83">
        <f t="shared" si="52"/>
        <v>4</v>
      </c>
    </row>
    <row r="3360" spans="1:12">
      <c r="A3360" s="83" t="s">
        <v>8627</v>
      </c>
      <c r="B3360" s="83" t="s">
        <v>8628</v>
      </c>
      <c r="D3360" s="83" t="s">
        <v>8625</v>
      </c>
      <c r="L3360" s="83">
        <f t="shared" si="52"/>
        <v>5</v>
      </c>
    </row>
    <row r="3361" spans="1:12">
      <c r="A3361" s="83" t="s">
        <v>8629</v>
      </c>
      <c r="B3361" s="83" t="s">
        <v>8630</v>
      </c>
      <c r="D3361" s="83" t="s">
        <v>8623</v>
      </c>
      <c r="L3361" s="83">
        <f t="shared" si="52"/>
        <v>4</v>
      </c>
    </row>
    <row r="3362" spans="1:12">
      <c r="A3362" s="83" t="s">
        <v>8631</v>
      </c>
      <c r="B3362" s="83" t="s">
        <v>8632</v>
      </c>
      <c r="D3362" s="83" t="s">
        <v>8629</v>
      </c>
      <c r="L3362" s="83">
        <f t="shared" si="52"/>
        <v>5</v>
      </c>
    </row>
    <row r="3363" spans="1:12">
      <c r="A3363" s="83" t="s">
        <v>8633</v>
      </c>
      <c r="B3363" s="83" t="s">
        <v>8634</v>
      </c>
      <c r="D3363" s="83" t="s">
        <v>8629</v>
      </c>
      <c r="L3363" s="83">
        <f t="shared" si="52"/>
        <v>5</v>
      </c>
    </row>
    <row r="3364" spans="1:12">
      <c r="A3364" s="83" t="s">
        <v>8635</v>
      </c>
      <c r="B3364" s="83" t="s">
        <v>8636</v>
      </c>
      <c r="D3364" s="83" t="s">
        <v>8629</v>
      </c>
      <c r="L3364" s="83">
        <f t="shared" si="52"/>
        <v>5</v>
      </c>
    </row>
    <row r="3365" spans="1:12">
      <c r="A3365" s="83" t="s">
        <v>8637</v>
      </c>
      <c r="B3365" s="83" t="s">
        <v>8638</v>
      </c>
      <c r="D3365" s="83" t="s">
        <v>8629</v>
      </c>
      <c r="L3365" s="83">
        <f t="shared" si="52"/>
        <v>5</v>
      </c>
    </row>
    <row r="3366" spans="1:12">
      <c r="A3366" s="83" t="s">
        <v>8639</v>
      </c>
      <c r="B3366" s="83" t="s">
        <v>8640</v>
      </c>
      <c r="D3366" s="83" t="s">
        <v>8629</v>
      </c>
      <c r="L3366" s="83">
        <f t="shared" si="52"/>
        <v>5</v>
      </c>
    </row>
    <row r="3367" spans="1:12">
      <c r="A3367" s="83" t="s">
        <v>8641</v>
      </c>
      <c r="B3367" s="83" t="s">
        <v>8642</v>
      </c>
      <c r="D3367" s="83" t="s">
        <v>8629</v>
      </c>
      <c r="L3367" s="83">
        <f t="shared" si="52"/>
        <v>5</v>
      </c>
    </row>
    <row r="3368" spans="1:12">
      <c r="A3368" s="83" t="s">
        <v>8643</v>
      </c>
      <c r="B3368" s="83" t="s">
        <v>8644</v>
      </c>
      <c r="D3368" s="83" t="s">
        <v>8623</v>
      </c>
      <c r="L3368" s="83">
        <f t="shared" si="52"/>
        <v>4</v>
      </c>
    </row>
    <row r="3369" spans="1:12">
      <c r="A3369" s="83" t="s">
        <v>8645</v>
      </c>
      <c r="B3369" s="83" t="s">
        <v>8646</v>
      </c>
      <c r="D3369" s="83" t="s">
        <v>8643</v>
      </c>
      <c r="L3369" s="83">
        <f t="shared" si="52"/>
        <v>5</v>
      </c>
    </row>
    <row r="3370" spans="1:12">
      <c r="A3370" s="83" t="s">
        <v>8647</v>
      </c>
      <c r="B3370" s="83" t="s">
        <v>8648</v>
      </c>
      <c r="D3370" s="83" t="s">
        <v>8643</v>
      </c>
      <c r="L3370" s="83">
        <f t="shared" si="52"/>
        <v>5</v>
      </c>
    </row>
    <row r="3371" spans="1:12">
      <c r="A3371" s="83" t="s">
        <v>8649</v>
      </c>
      <c r="B3371" s="83" t="s">
        <v>8650</v>
      </c>
      <c r="D3371" s="83" t="s">
        <v>8643</v>
      </c>
      <c r="L3371" s="83">
        <f t="shared" si="52"/>
        <v>5</v>
      </c>
    </row>
    <row r="3372" spans="1:12">
      <c r="A3372" s="83" t="s">
        <v>8651</v>
      </c>
      <c r="B3372" s="83" t="s">
        <v>8652</v>
      </c>
      <c r="D3372" s="83" t="s">
        <v>8643</v>
      </c>
      <c r="L3372" s="83">
        <f t="shared" si="52"/>
        <v>5</v>
      </c>
    </row>
    <row r="3373" spans="1:12">
      <c r="A3373" s="83" t="s">
        <v>8653</v>
      </c>
      <c r="B3373" s="83" t="s">
        <v>8654</v>
      </c>
      <c r="D3373" s="83" t="s">
        <v>8643</v>
      </c>
      <c r="L3373" s="83">
        <f t="shared" si="52"/>
        <v>5</v>
      </c>
    </row>
    <row r="3374" spans="1:12">
      <c r="A3374" s="83" t="s">
        <v>8655</v>
      </c>
      <c r="B3374" s="83" t="s">
        <v>8656</v>
      </c>
      <c r="D3374" s="83" t="s">
        <v>8643</v>
      </c>
      <c r="L3374" s="83">
        <f t="shared" si="52"/>
        <v>5</v>
      </c>
    </row>
    <row r="3375" spans="1:12">
      <c r="A3375" s="83" t="s">
        <v>8657</v>
      </c>
      <c r="B3375" s="83" t="s">
        <v>8658</v>
      </c>
      <c r="D3375" s="83" t="s">
        <v>8643</v>
      </c>
      <c r="L3375" s="83">
        <f t="shared" si="52"/>
        <v>5</v>
      </c>
    </row>
    <row r="3376" spans="1:12">
      <c r="A3376" s="83" t="s">
        <v>8659</v>
      </c>
      <c r="B3376" s="83" t="s">
        <v>8660</v>
      </c>
      <c r="D3376" s="83" t="s">
        <v>8623</v>
      </c>
      <c r="L3376" s="83">
        <f t="shared" si="52"/>
        <v>4</v>
      </c>
    </row>
    <row r="3377" spans="1:12">
      <c r="A3377" s="83" t="s">
        <v>8661</v>
      </c>
      <c r="B3377" s="83" t="s">
        <v>8662</v>
      </c>
      <c r="D3377" s="83" t="s">
        <v>8659</v>
      </c>
      <c r="L3377" s="83">
        <f t="shared" si="52"/>
        <v>5</v>
      </c>
    </row>
    <row r="3378" spans="1:12">
      <c r="A3378" s="83" t="s">
        <v>8663</v>
      </c>
      <c r="B3378" s="83" t="s">
        <v>8664</v>
      </c>
      <c r="D3378" s="83" t="s">
        <v>8659</v>
      </c>
      <c r="L3378" s="83">
        <f t="shared" si="52"/>
        <v>5</v>
      </c>
    </row>
    <row r="3379" spans="1:12">
      <c r="A3379" s="83" t="s">
        <v>8665</v>
      </c>
      <c r="B3379" s="83" t="s">
        <v>8666</v>
      </c>
      <c r="D3379" s="83" t="s">
        <v>8659</v>
      </c>
      <c r="L3379" s="83">
        <f t="shared" si="52"/>
        <v>5</v>
      </c>
    </row>
    <row r="3380" spans="1:12">
      <c r="A3380" s="83" t="s">
        <v>8667</v>
      </c>
      <c r="B3380" s="83" t="s">
        <v>8668</v>
      </c>
      <c r="D3380" s="83" t="s">
        <v>8659</v>
      </c>
      <c r="L3380" s="83">
        <f t="shared" si="52"/>
        <v>5</v>
      </c>
    </row>
    <row r="3381" spans="1:12">
      <c r="A3381" s="83" t="s">
        <v>8669</v>
      </c>
      <c r="B3381" s="83" t="s">
        <v>8670</v>
      </c>
      <c r="D3381" s="83" t="s">
        <v>8623</v>
      </c>
      <c r="L3381" s="83">
        <f t="shared" si="52"/>
        <v>4</v>
      </c>
    </row>
    <row r="3382" spans="1:12">
      <c r="A3382" s="83" t="s">
        <v>8671</v>
      </c>
      <c r="B3382" s="83" t="s">
        <v>8672</v>
      </c>
      <c r="D3382" s="83" t="s">
        <v>8669</v>
      </c>
      <c r="L3382" s="83">
        <f t="shared" si="52"/>
        <v>5</v>
      </c>
    </row>
    <row r="3383" spans="1:12">
      <c r="A3383" s="83" t="s">
        <v>8673</v>
      </c>
      <c r="B3383" s="83" t="s">
        <v>8674</v>
      </c>
      <c r="D3383" s="83" t="s">
        <v>8669</v>
      </c>
      <c r="L3383" s="83">
        <f t="shared" si="52"/>
        <v>5</v>
      </c>
    </row>
    <row r="3384" spans="1:12">
      <c r="A3384" s="83" t="s">
        <v>8675</v>
      </c>
      <c r="B3384" s="83" t="s">
        <v>8676</v>
      </c>
      <c r="D3384" s="83" t="s">
        <v>8669</v>
      </c>
      <c r="L3384" s="83">
        <f t="shared" si="52"/>
        <v>5</v>
      </c>
    </row>
    <row r="3385" spans="1:12">
      <c r="A3385" s="83" t="s">
        <v>8677</v>
      </c>
      <c r="B3385" s="83" t="s">
        <v>8678</v>
      </c>
      <c r="D3385" s="83" t="s">
        <v>8669</v>
      </c>
      <c r="L3385" s="83">
        <f t="shared" si="52"/>
        <v>5</v>
      </c>
    </row>
    <row r="3386" spans="1:12">
      <c r="A3386" s="83" t="s">
        <v>8679</v>
      </c>
      <c r="B3386" s="83" t="s">
        <v>8680</v>
      </c>
      <c r="D3386" s="83" t="s">
        <v>8669</v>
      </c>
      <c r="L3386" s="83">
        <f t="shared" si="52"/>
        <v>5</v>
      </c>
    </row>
    <row r="3387" spans="1:12">
      <c r="A3387" s="83" t="s">
        <v>8681</v>
      </c>
      <c r="B3387" s="83" t="s">
        <v>8682</v>
      </c>
      <c r="D3387" s="83" t="s">
        <v>8243</v>
      </c>
      <c r="L3387" s="83">
        <f t="shared" si="52"/>
        <v>3</v>
      </c>
    </row>
    <row r="3388" spans="1:12">
      <c r="A3388" s="83" t="s">
        <v>8683</v>
      </c>
      <c r="B3388" s="83" t="s">
        <v>8684</v>
      </c>
      <c r="D3388" s="83" t="s">
        <v>8681</v>
      </c>
      <c r="L3388" s="83">
        <f t="shared" si="52"/>
        <v>4</v>
      </c>
    </row>
    <row r="3389" spans="1:12">
      <c r="A3389" s="83" t="s">
        <v>8685</v>
      </c>
      <c r="B3389" s="83" t="s">
        <v>8686</v>
      </c>
      <c r="D3389" s="83" t="s">
        <v>8683</v>
      </c>
      <c r="L3389" s="83">
        <f t="shared" si="52"/>
        <v>5</v>
      </c>
    </row>
    <row r="3390" spans="1:12">
      <c r="A3390" s="83" t="s">
        <v>8687</v>
      </c>
      <c r="B3390" s="83" t="s">
        <v>8688</v>
      </c>
      <c r="D3390" s="83" t="s">
        <v>8683</v>
      </c>
      <c r="L3390" s="83">
        <f t="shared" si="52"/>
        <v>5</v>
      </c>
    </row>
    <row r="3391" spans="1:12">
      <c r="A3391" s="83" t="s">
        <v>8689</v>
      </c>
      <c r="B3391" s="83" t="s">
        <v>8690</v>
      </c>
      <c r="D3391" s="83" t="s">
        <v>8683</v>
      </c>
      <c r="L3391" s="83">
        <f t="shared" si="52"/>
        <v>5</v>
      </c>
    </row>
    <row r="3392" spans="1:12">
      <c r="A3392" s="83" t="s">
        <v>8691</v>
      </c>
      <c r="B3392" s="83" t="s">
        <v>9540</v>
      </c>
      <c r="D3392" s="83" t="s">
        <v>8683</v>
      </c>
      <c r="L3392" s="83">
        <f t="shared" si="52"/>
        <v>5</v>
      </c>
    </row>
    <row r="3393" spans="1:12">
      <c r="A3393" s="83" t="s">
        <v>8692</v>
      </c>
      <c r="B3393" s="83" t="s">
        <v>8693</v>
      </c>
      <c r="D3393" s="83" t="s">
        <v>8683</v>
      </c>
      <c r="L3393" s="83">
        <f t="shared" si="52"/>
        <v>5</v>
      </c>
    </row>
    <row r="3394" spans="1:12">
      <c r="A3394" s="83" t="s">
        <v>8694</v>
      </c>
      <c r="B3394" s="83" t="s">
        <v>8695</v>
      </c>
      <c r="D3394" s="83" t="s">
        <v>8683</v>
      </c>
      <c r="L3394" s="83">
        <f t="shared" si="52"/>
        <v>5</v>
      </c>
    </row>
    <row r="3395" spans="1:12">
      <c r="A3395" s="83" t="s">
        <v>8696</v>
      </c>
      <c r="B3395" s="83" t="s">
        <v>8697</v>
      </c>
      <c r="D3395" s="83" t="s">
        <v>8683</v>
      </c>
      <c r="L3395" s="83">
        <f t="shared" si="52"/>
        <v>5</v>
      </c>
    </row>
    <row r="3396" spans="1:12">
      <c r="A3396" s="83" t="s">
        <v>8698</v>
      </c>
      <c r="B3396" s="83" t="s">
        <v>8699</v>
      </c>
      <c r="D3396" s="83" t="s">
        <v>8683</v>
      </c>
      <c r="L3396" s="83">
        <f t="shared" ref="L3396:L3459" si="53">LEN(TRIM(A3396))</f>
        <v>5</v>
      </c>
    </row>
    <row r="3397" spans="1:12">
      <c r="A3397" s="83" t="s">
        <v>8700</v>
      </c>
      <c r="B3397" s="83" t="s">
        <v>8701</v>
      </c>
      <c r="D3397" s="83" t="s">
        <v>8683</v>
      </c>
      <c r="L3397" s="83">
        <f t="shared" si="53"/>
        <v>5</v>
      </c>
    </row>
    <row r="3398" spans="1:12">
      <c r="A3398" s="83" t="s">
        <v>8702</v>
      </c>
      <c r="B3398" s="83" t="s">
        <v>8703</v>
      </c>
      <c r="D3398" s="83" t="s">
        <v>8683</v>
      </c>
      <c r="L3398" s="83">
        <f t="shared" si="53"/>
        <v>5</v>
      </c>
    </row>
    <row r="3399" spans="1:12">
      <c r="A3399" s="83" t="s">
        <v>8704</v>
      </c>
      <c r="B3399" s="83" t="s">
        <v>8705</v>
      </c>
      <c r="D3399" s="83" t="s">
        <v>8683</v>
      </c>
      <c r="L3399" s="83">
        <f t="shared" si="53"/>
        <v>5</v>
      </c>
    </row>
    <row r="3400" spans="1:12">
      <c r="A3400" s="83" t="s">
        <v>8706</v>
      </c>
      <c r="B3400" s="83" t="s">
        <v>2672</v>
      </c>
      <c r="D3400" s="83" t="s">
        <v>8243</v>
      </c>
      <c r="L3400" s="83">
        <f t="shared" si="53"/>
        <v>3</v>
      </c>
    </row>
    <row r="3401" spans="1:12">
      <c r="A3401" s="83" t="s">
        <v>8707</v>
      </c>
      <c r="B3401" s="83" t="s">
        <v>2674</v>
      </c>
      <c r="D3401" s="83" t="s">
        <v>8706</v>
      </c>
      <c r="L3401" s="83">
        <f t="shared" si="53"/>
        <v>4</v>
      </c>
    </row>
    <row r="3402" spans="1:12">
      <c r="A3402" s="83" t="s">
        <v>8708</v>
      </c>
      <c r="B3402" s="83" t="s">
        <v>2676</v>
      </c>
      <c r="D3402" s="83" t="s">
        <v>8707</v>
      </c>
      <c r="L3402" s="83">
        <f t="shared" si="53"/>
        <v>5</v>
      </c>
    </row>
    <row r="3403" spans="1:12">
      <c r="A3403" s="83" t="s">
        <v>598</v>
      </c>
      <c r="B3403" s="83" t="s">
        <v>8709</v>
      </c>
      <c r="L3403" s="83">
        <f t="shared" si="53"/>
        <v>2</v>
      </c>
    </row>
    <row r="3404" spans="1:12">
      <c r="A3404" s="83" t="s">
        <v>599</v>
      </c>
      <c r="B3404" s="83" t="s">
        <v>600</v>
      </c>
      <c r="L3404" s="83">
        <f t="shared" si="53"/>
        <v>2</v>
      </c>
    </row>
    <row r="3405" spans="1:12">
      <c r="A3405" s="83" t="s">
        <v>8710</v>
      </c>
      <c r="B3405" s="83" t="s">
        <v>8711</v>
      </c>
      <c r="D3405" s="83" t="s">
        <v>599</v>
      </c>
      <c r="L3405" s="83">
        <f t="shared" si="53"/>
        <v>5</v>
      </c>
    </row>
    <row r="3406" spans="1:12">
      <c r="A3406" s="83" t="s">
        <v>8712</v>
      </c>
      <c r="B3406" s="83" t="s">
        <v>8713</v>
      </c>
      <c r="D3406" s="83" t="s">
        <v>599</v>
      </c>
      <c r="L3406" s="83">
        <f t="shared" si="53"/>
        <v>5</v>
      </c>
    </row>
    <row r="3407" spans="1:12">
      <c r="A3407" s="83" t="s">
        <v>8714</v>
      </c>
      <c r="B3407" s="83" t="s">
        <v>8715</v>
      </c>
      <c r="D3407" s="83" t="s">
        <v>599</v>
      </c>
      <c r="L3407" s="83">
        <f t="shared" si="53"/>
        <v>5</v>
      </c>
    </row>
    <row r="3408" spans="1:12">
      <c r="A3408" s="83" t="s">
        <v>8716</v>
      </c>
      <c r="B3408" s="83" t="s">
        <v>8717</v>
      </c>
      <c r="D3408" s="83" t="s">
        <v>599</v>
      </c>
      <c r="L3408" s="83">
        <f t="shared" si="53"/>
        <v>5</v>
      </c>
    </row>
    <row r="3409" spans="1:12">
      <c r="A3409" s="83" t="s">
        <v>8718</v>
      </c>
      <c r="B3409" s="83" t="s">
        <v>8719</v>
      </c>
      <c r="D3409" s="83" t="s">
        <v>599</v>
      </c>
      <c r="L3409" s="83">
        <f t="shared" si="53"/>
        <v>5</v>
      </c>
    </row>
    <row r="3410" spans="1:12">
      <c r="A3410" s="83" t="s">
        <v>8720</v>
      </c>
      <c r="B3410" s="83" t="s">
        <v>8721</v>
      </c>
      <c r="D3410" s="83" t="s">
        <v>599</v>
      </c>
      <c r="L3410" s="83">
        <f t="shared" si="53"/>
        <v>5</v>
      </c>
    </row>
    <row r="3411" spans="1:12">
      <c r="A3411" s="83" t="s">
        <v>8722</v>
      </c>
      <c r="B3411" s="83" t="s">
        <v>8723</v>
      </c>
      <c r="D3411" s="83" t="s">
        <v>599</v>
      </c>
      <c r="L3411" s="83">
        <f t="shared" si="53"/>
        <v>5</v>
      </c>
    </row>
    <row r="3412" spans="1:12">
      <c r="A3412" s="83" t="s">
        <v>8724</v>
      </c>
      <c r="B3412" s="83" t="s">
        <v>8725</v>
      </c>
      <c r="D3412" s="83" t="s">
        <v>599</v>
      </c>
      <c r="L3412" s="83">
        <f t="shared" si="53"/>
        <v>5</v>
      </c>
    </row>
    <row r="3413" spans="1:12">
      <c r="A3413" s="83" t="s">
        <v>8726</v>
      </c>
      <c r="B3413" s="83" t="s">
        <v>8727</v>
      </c>
      <c r="D3413" s="83" t="s">
        <v>599</v>
      </c>
      <c r="L3413" s="83">
        <f t="shared" si="53"/>
        <v>5</v>
      </c>
    </row>
    <row r="3414" spans="1:12">
      <c r="A3414" s="83" t="s">
        <v>8728</v>
      </c>
      <c r="B3414" s="83" t="s">
        <v>8729</v>
      </c>
      <c r="D3414" s="83" t="s">
        <v>599</v>
      </c>
      <c r="L3414" s="83">
        <f t="shared" si="53"/>
        <v>4</v>
      </c>
    </row>
    <row r="3415" spans="1:12">
      <c r="A3415" s="83" t="s">
        <v>8730</v>
      </c>
      <c r="B3415" s="83" t="s">
        <v>8731</v>
      </c>
      <c r="D3415" s="83" t="s">
        <v>8728</v>
      </c>
      <c r="L3415" s="83">
        <f t="shared" si="53"/>
        <v>5</v>
      </c>
    </row>
    <row r="3416" spans="1:12">
      <c r="A3416" s="83" t="s">
        <v>8732</v>
      </c>
      <c r="B3416" s="83" t="s">
        <v>8733</v>
      </c>
      <c r="D3416" s="83" t="s">
        <v>8728</v>
      </c>
      <c r="L3416" s="83">
        <f t="shared" si="53"/>
        <v>5</v>
      </c>
    </row>
    <row r="3417" spans="1:12">
      <c r="A3417" s="83" t="s">
        <v>8734</v>
      </c>
      <c r="B3417" s="83" t="s">
        <v>8735</v>
      </c>
      <c r="D3417" s="83" t="s">
        <v>8728</v>
      </c>
      <c r="L3417" s="83">
        <f t="shared" si="53"/>
        <v>5</v>
      </c>
    </row>
    <row r="3418" spans="1:12">
      <c r="A3418" s="83" t="s">
        <v>8736</v>
      </c>
      <c r="B3418" s="83" t="s">
        <v>8737</v>
      </c>
      <c r="D3418" s="83" t="s">
        <v>8728</v>
      </c>
      <c r="L3418" s="83">
        <f t="shared" si="53"/>
        <v>5</v>
      </c>
    </row>
    <row r="3419" spans="1:12">
      <c r="A3419" s="83" t="s">
        <v>8738</v>
      </c>
      <c r="B3419" s="83" t="s">
        <v>8739</v>
      </c>
      <c r="D3419" s="83" t="s">
        <v>8728</v>
      </c>
      <c r="L3419" s="83">
        <f t="shared" si="53"/>
        <v>5</v>
      </c>
    </row>
    <row r="3420" spans="1:12">
      <c r="A3420" s="83" t="s">
        <v>8740</v>
      </c>
      <c r="B3420" s="83" t="s">
        <v>8741</v>
      </c>
      <c r="D3420" s="83" t="s">
        <v>8728</v>
      </c>
      <c r="L3420" s="83">
        <f t="shared" si="53"/>
        <v>5</v>
      </c>
    </row>
    <row r="3421" spans="1:12">
      <c r="A3421" s="83" t="s">
        <v>8742</v>
      </c>
      <c r="B3421" s="83" t="s">
        <v>8743</v>
      </c>
      <c r="D3421" s="83" t="s">
        <v>8728</v>
      </c>
      <c r="L3421" s="83">
        <f t="shared" si="53"/>
        <v>5</v>
      </c>
    </row>
    <row r="3422" spans="1:12">
      <c r="A3422" s="83" t="s">
        <v>8744</v>
      </c>
      <c r="B3422" s="83" t="s">
        <v>8745</v>
      </c>
      <c r="D3422" s="83" t="s">
        <v>8728</v>
      </c>
      <c r="L3422" s="83">
        <f t="shared" si="53"/>
        <v>5</v>
      </c>
    </row>
    <row r="3423" spans="1:12">
      <c r="A3423" s="83" t="s">
        <v>8746</v>
      </c>
      <c r="B3423" s="83" t="s">
        <v>8747</v>
      </c>
      <c r="D3423" s="83" t="s">
        <v>8728</v>
      </c>
      <c r="L3423" s="83">
        <f t="shared" si="53"/>
        <v>5</v>
      </c>
    </row>
    <row r="3424" spans="1:12">
      <c r="A3424" s="83" t="s">
        <v>8748</v>
      </c>
      <c r="B3424" s="83" t="s">
        <v>8749</v>
      </c>
      <c r="D3424" s="83" t="s">
        <v>8728</v>
      </c>
      <c r="L3424" s="83">
        <f t="shared" si="53"/>
        <v>5</v>
      </c>
    </row>
    <row r="3425" spans="1:12">
      <c r="A3425" s="83" t="s">
        <v>8750</v>
      </c>
      <c r="B3425" s="83" t="s">
        <v>2380</v>
      </c>
      <c r="D3425" s="83" t="s">
        <v>599</v>
      </c>
      <c r="L3425" s="83">
        <f t="shared" si="53"/>
        <v>4</v>
      </c>
    </row>
    <row r="3426" spans="1:12">
      <c r="A3426" s="83" t="s">
        <v>8751</v>
      </c>
      <c r="B3426" s="83" t="s">
        <v>8752</v>
      </c>
      <c r="D3426" s="83" t="s">
        <v>8750</v>
      </c>
      <c r="L3426" s="83">
        <f t="shared" si="53"/>
        <v>5</v>
      </c>
    </row>
    <row r="3427" spans="1:12">
      <c r="A3427" s="83" t="s">
        <v>8753</v>
      </c>
      <c r="B3427" s="83" t="s">
        <v>8754</v>
      </c>
      <c r="D3427" s="83" t="s">
        <v>8750</v>
      </c>
      <c r="L3427" s="83">
        <f t="shared" si="53"/>
        <v>5</v>
      </c>
    </row>
    <row r="3428" spans="1:12">
      <c r="A3428" s="83" t="s">
        <v>8755</v>
      </c>
      <c r="B3428" s="83" t="s">
        <v>8756</v>
      </c>
      <c r="D3428" s="83" t="s">
        <v>8750</v>
      </c>
      <c r="L3428" s="83">
        <f t="shared" si="53"/>
        <v>5</v>
      </c>
    </row>
    <row r="3429" spans="1:12">
      <c r="A3429" s="83" t="s">
        <v>8757</v>
      </c>
      <c r="B3429" s="83" t="s">
        <v>8758</v>
      </c>
      <c r="D3429" s="83" t="s">
        <v>8750</v>
      </c>
      <c r="L3429" s="83">
        <f t="shared" si="53"/>
        <v>5</v>
      </c>
    </row>
    <row r="3430" spans="1:12">
      <c r="A3430" s="83" t="s">
        <v>8759</v>
      </c>
      <c r="B3430" s="83" t="s">
        <v>8760</v>
      </c>
      <c r="D3430" s="83" t="s">
        <v>8750</v>
      </c>
      <c r="L3430" s="83">
        <f t="shared" si="53"/>
        <v>5</v>
      </c>
    </row>
    <row r="3431" spans="1:12">
      <c r="A3431" s="83" t="s">
        <v>8761</v>
      </c>
      <c r="B3431" s="83" t="s">
        <v>8762</v>
      </c>
      <c r="D3431" s="83" t="s">
        <v>8750</v>
      </c>
      <c r="L3431" s="83">
        <f t="shared" si="53"/>
        <v>5</v>
      </c>
    </row>
    <row r="3432" spans="1:12">
      <c r="A3432" s="83" t="s">
        <v>8763</v>
      </c>
      <c r="B3432" s="83" t="s">
        <v>8764</v>
      </c>
      <c r="D3432" s="83" t="s">
        <v>8750</v>
      </c>
      <c r="L3432" s="83">
        <f t="shared" si="53"/>
        <v>5</v>
      </c>
    </row>
    <row r="3433" spans="1:12">
      <c r="A3433" s="83" t="s">
        <v>8765</v>
      </c>
      <c r="B3433" s="83" t="s">
        <v>8766</v>
      </c>
      <c r="D3433" s="83" t="s">
        <v>8750</v>
      </c>
      <c r="L3433" s="83">
        <f t="shared" si="53"/>
        <v>5</v>
      </c>
    </row>
    <row r="3434" spans="1:12">
      <c r="A3434" s="83" t="s">
        <v>8767</v>
      </c>
      <c r="B3434" s="83" t="s">
        <v>8768</v>
      </c>
      <c r="D3434" s="83" t="s">
        <v>8750</v>
      </c>
      <c r="L3434" s="83">
        <f t="shared" si="53"/>
        <v>5</v>
      </c>
    </row>
    <row r="3435" spans="1:12">
      <c r="A3435" s="83" t="s">
        <v>8769</v>
      </c>
      <c r="B3435" s="83" t="s">
        <v>8770</v>
      </c>
      <c r="D3435" s="83" t="s">
        <v>8750</v>
      </c>
      <c r="L3435" s="83">
        <f t="shared" si="53"/>
        <v>5</v>
      </c>
    </row>
    <row r="3436" spans="1:12">
      <c r="A3436" s="83" t="s">
        <v>8771</v>
      </c>
      <c r="B3436" s="83" t="s">
        <v>8772</v>
      </c>
      <c r="D3436" s="83" t="s">
        <v>8750</v>
      </c>
      <c r="L3436" s="83">
        <f t="shared" si="53"/>
        <v>5</v>
      </c>
    </row>
    <row r="3437" spans="1:12">
      <c r="A3437" s="83" t="s">
        <v>8773</v>
      </c>
      <c r="B3437" s="83" t="s">
        <v>8774</v>
      </c>
      <c r="D3437" s="83" t="s">
        <v>8750</v>
      </c>
      <c r="L3437" s="83">
        <f t="shared" si="53"/>
        <v>5</v>
      </c>
    </row>
    <row r="3438" spans="1:12">
      <c r="A3438" s="83" t="s">
        <v>8775</v>
      </c>
      <c r="B3438" s="83" t="s">
        <v>8776</v>
      </c>
      <c r="D3438" s="83" t="s">
        <v>8750</v>
      </c>
      <c r="L3438" s="83">
        <f t="shared" si="53"/>
        <v>5</v>
      </c>
    </row>
    <row r="3439" spans="1:12">
      <c r="A3439" s="83" t="s">
        <v>8777</v>
      </c>
      <c r="B3439" s="83" t="s">
        <v>8778</v>
      </c>
      <c r="D3439" s="83" t="s">
        <v>8750</v>
      </c>
      <c r="L3439" s="83">
        <f t="shared" si="53"/>
        <v>5</v>
      </c>
    </row>
    <row r="3440" spans="1:12">
      <c r="A3440" s="83" t="s">
        <v>8779</v>
      </c>
      <c r="B3440" s="83" t="s">
        <v>8780</v>
      </c>
      <c r="D3440" s="83" t="s">
        <v>8750</v>
      </c>
      <c r="L3440" s="83">
        <f t="shared" si="53"/>
        <v>5</v>
      </c>
    </row>
    <row r="3441" spans="1:12">
      <c r="A3441" s="83" t="s">
        <v>8781</v>
      </c>
      <c r="B3441" s="83" t="s">
        <v>8782</v>
      </c>
      <c r="D3441" s="83" t="s">
        <v>8750</v>
      </c>
      <c r="L3441" s="83">
        <f t="shared" si="53"/>
        <v>5</v>
      </c>
    </row>
    <row r="3442" spans="1:12">
      <c r="A3442" s="83" t="s">
        <v>8783</v>
      </c>
      <c r="B3442" s="83" t="s">
        <v>8784</v>
      </c>
      <c r="D3442" s="83" t="s">
        <v>8750</v>
      </c>
      <c r="L3442" s="83">
        <f t="shared" si="53"/>
        <v>5</v>
      </c>
    </row>
    <row r="3443" spans="1:12">
      <c r="A3443" s="83" t="s">
        <v>8785</v>
      </c>
      <c r="B3443" s="83" t="s">
        <v>8786</v>
      </c>
      <c r="D3443" s="83" t="s">
        <v>8750</v>
      </c>
      <c r="L3443" s="83">
        <f t="shared" si="53"/>
        <v>5</v>
      </c>
    </row>
    <row r="3444" spans="1:12">
      <c r="A3444" s="83" t="s">
        <v>8787</v>
      </c>
      <c r="B3444" s="83" t="s">
        <v>8788</v>
      </c>
      <c r="D3444" s="83" t="s">
        <v>8750</v>
      </c>
      <c r="L3444" s="83">
        <f t="shared" si="53"/>
        <v>5</v>
      </c>
    </row>
    <row r="3445" spans="1:12">
      <c r="A3445" s="83" t="s">
        <v>8789</v>
      </c>
      <c r="B3445" s="83" t="s">
        <v>8790</v>
      </c>
      <c r="D3445" s="83" t="s">
        <v>8750</v>
      </c>
      <c r="L3445" s="83">
        <f t="shared" si="53"/>
        <v>5</v>
      </c>
    </row>
    <row r="3446" spans="1:12">
      <c r="A3446" s="83" t="s">
        <v>8791</v>
      </c>
      <c r="B3446" s="83" t="s">
        <v>8792</v>
      </c>
      <c r="D3446" s="83" t="s">
        <v>599</v>
      </c>
      <c r="L3446" s="83">
        <f t="shared" si="53"/>
        <v>4</v>
      </c>
    </row>
    <row r="3447" spans="1:12">
      <c r="A3447" s="83" t="s">
        <v>8793</v>
      </c>
      <c r="B3447" s="83" t="s">
        <v>8794</v>
      </c>
      <c r="D3447" s="83" t="s">
        <v>8791</v>
      </c>
      <c r="L3447" s="83">
        <f t="shared" si="53"/>
        <v>5</v>
      </c>
    </row>
    <row r="3448" spans="1:12">
      <c r="A3448" s="83" t="s">
        <v>8795</v>
      </c>
      <c r="B3448" s="83" t="s">
        <v>8796</v>
      </c>
      <c r="D3448" s="83" t="s">
        <v>8791</v>
      </c>
      <c r="L3448" s="83">
        <f t="shared" si="53"/>
        <v>5</v>
      </c>
    </row>
    <row r="3449" spans="1:12">
      <c r="A3449" s="83" t="s">
        <v>8797</v>
      </c>
      <c r="B3449" s="83" t="s">
        <v>8798</v>
      </c>
      <c r="D3449" s="83" t="s">
        <v>8791</v>
      </c>
      <c r="L3449" s="83">
        <f t="shared" si="53"/>
        <v>5</v>
      </c>
    </row>
    <row r="3450" spans="1:12">
      <c r="A3450" s="83" t="s">
        <v>8799</v>
      </c>
      <c r="B3450" s="83" t="s">
        <v>8800</v>
      </c>
      <c r="D3450" s="83" t="s">
        <v>8791</v>
      </c>
      <c r="L3450" s="83">
        <f t="shared" si="53"/>
        <v>5</v>
      </c>
    </row>
    <row r="3451" spans="1:12">
      <c r="A3451" s="83" t="s">
        <v>8801</v>
      </c>
      <c r="B3451" s="83" t="s">
        <v>8802</v>
      </c>
      <c r="D3451" s="83" t="s">
        <v>8791</v>
      </c>
      <c r="L3451" s="83">
        <f t="shared" si="53"/>
        <v>5</v>
      </c>
    </row>
    <row r="3452" spans="1:12">
      <c r="A3452" s="83" t="s">
        <v>8803</v>
      </c>
      <c r="B3452" s="83" t="s">
        <v>8804</v>
      </c>
      <c r="D3452" s="83" t="s">
        <v>8791</v>
      </c>
      <c r="L3452" s="83">
        <f t="shared" si="53"/>
        <v>5</v>
      </c>
    </row>
    <row r="3453" spans="1:12">
      <c r="A3453" s="83" t="s">
        <v>8805</v>
      </c>
      <c r="B3453" s="83" t="s">
        <v>8806</v>
      </c>
      <c r="D3453" s="83" t="s">
        <v>8791</v>
      </c>
      <c r="L3453" s="83">
        <f t="shared" si="53"/>
        <v>5</v>
      </c>
    </row>
    <row r="3454" spans="1:12">
      <c r="A3454" s="83" t="s">
        <v>8807</v>
      </c>
      <c r="B3454" s="83" t="s">
        <v>8808</v>
      </c>
      <c r="D3454" s="83" t="s">
        <v>8791</v>
      </c>
      <c r="L3454" s="83">
        <f t="shared" si="53"/>
        <v>5</v>
      </c>
    </row>
    <row r="3455" spans="1:12">
      <c r="A3455" s="83" t="s">
        <v>8809</v>
      </c>
      <c r="B3455" s="83" t="s">
        <v>8810</v>
      </c>
      <c r="D3455" s="83" t="s">
        <v>8791</v>
      </c>
      <c r="L3455" s="83">
        <f t="shared" si="53"/>
        <v>5</v>
      </c>
    </row>
    <row r="3456" spans="1:12">
      <c r="A3456" s="83" t="s">
        <v>8811</v>
      </c>
      <c r="B3456" s="83" t="s">
        <v>8812</v>
      </c>
      <c r="D3456" s="83" t="s">
        <v>8791</v>
      </c>
      <c r="L3456" s="83">
        <f t="shared" si="53"/>
        <v>5</v>
      </c>
    </row>
    <row r="3457" spans="1:12">
      <c r="A3457" s="83" t="s">
        <v>8813</v>
      </c>
      <c r="B3457" s="83" t="s">
        <v>8814</v>
      </c>
      <c r="D3457" s="83" t="s">
        <v>599</v>
      </c>
      <c r="L3457" s="83">
        <f t="shared" si="53"/>
        <v>4</v>
      </c>
    </row>
    <row r="3458" spans="1:12">
      <c r="A3458" s="83" t="s">
        <v>8815</v>
      </c>
      <c r="B3458" s="83" t="s">
        <v>8816</v>
      </c>
      <c r="D3458" s="83" t="s">
        <v>8813</v>
      </c>
      <c r="L3458" s="83">
        <f t="shared" si="53"/>
        <v>5</v>
      </c>
    </row>
    <row r="3459" spans="1:12">
      <c r="A3459" s="83" t="s">
        <v>8817</v>
      </c>
      <c r="B3459" s="83" t="s">
        <v>8818</v>
      </c>
      <c r="D3459" s="83" t="s">
        <v>8813</v>
      </c>
      <c r="L3459" s="83">
        <f t="shared" si="53"/>
        <v>5</v>
      </c>
    </row>
    <row r="3460" spans="1:12">
      <c r="A3460" s="83" t="s">
        <v>8819</v>
      </c>
      <c r="B3460" s="83" t="s">
        <v>8820</v>
      </c>
      <c r="D3460" s="83" t="s">
        <v>8813</v>
      </c>
      <c r="L3460" s="83">
        <f t="shared" ref="L3460:L3523" si="54">LEN(TRIM(A3460))</f>
        <v>5</v>
      </c>
    </row>
    <row r="3461" spans="1:12">
      <c r="A3461" s="83" t="s">
        <v>8821</v>
      </c>
      <c r="B3461" s="83" t="s">
        <v>8822</v>
      </c>
      <c r="D3461" s="83" t="s">
        <v>8813</v>
      </c>
      <c r="L3461" s="83">
        <f t="shared" si="54"/>
        <v>5</v>
      </c>
    </row>
    <row r="3462" spans="1:12">
      <c r="A3462" s="83" t="s">
        <v>8823</v>
      </c>
      <c r="B3462" s="83" t="s">
        <v>8824</v>
      </c>
      <c r="D3462" s="83" t="s">
        <v>8813</v>
      </c>
      <c r="L3462" s="83">
        <f t="shared" si="54"/>
        <v>5</v>
      </c>
    </row>
    <row r="3463" spans="1:12">
      <c r="A3463" s="83" t="s">
        <v>8825</v>
      </c>
      <c r="B3463" s="83" t="s">
        <v>8826</v>
      </c>
      <c r="D3463" s="83" t="s">
        <v>8813</v>
      </c>
      <c r="L3463" s="83">
        <f t="shared" si="54"/>
        <v>5</v>
      </c>
    </row>
    <row r="3464" spans="1:12">
      <c r="A3464" s="83" t="s">
        <v>8827</v>
      </c>
      <c r="B3464" s="83" t="s">
        <v>8828</v>
      </c>
      <c r="D3464" s="83" t="s">
        <v>8813</v>
      </c>
      <c r="L3464" s="83">
        <f t="shared" si="54"/>
        <v>5</v>
      </c>
    </row>
    <row r="3465" spans="1:12">
      <c r="A3465" s="83" t="s">
        <v>8829</v>
      </c>
      <c r="B3465" s="83" t="s">
        <v>8830</v>
      </c>
      <c r="D3465" s="83" t="s">
        <v>8813</v>
      </c>
      <c r="L3465" s="83">
        <f t="shared" si="54"/>
        <v>5</v>
      </c>
    </row>
    <row r="3466" spans="1:12">
      <c r="A3466" s="83" t="s">
        <v>8831</v>
      </c>
      <c r="B3466" s="83" t="s">
        <v>8832</v>
      </c>
      <c r="D3466" s="83" t="s">
        <v>8813</v>
      </c>
      <c r="L3466" s="83">
        <f t="shared" si="54"/>
        <v>5</v>
      </c>
    </row>
    <row r="3467" spans="1:12">
      <c r="A3467" s="83" t="s">
        <v>8833</v>
      </c>
      <c r="B3467" s="83" t="s">
        <v>8834</v>
      </c>
      <c r="D3467" s="83" t="s">
        <v>8813</v>
      </c>
      <c r="L3467" s="83">
        <f t="shared" si="54"/>
        <v>5</v>
      </c>
    </row>
    <row r="3468" spans="1:12">
      <c r="A3468" s="83" t="s">
        <v>8835</v>
      </c>
      <c r="B3468" s="83" t="s">
        <v>8836</v>
      </c>
      <c r="D3468" s="83" t="s">
        <v>599</v>
      </c>
      <c r="L3468" s="83">
        <f t="shared" si="54"/>
        <v>4</v>
      </c>
    </row>
    <row r="3469" spans="1:12">
      <c r="A3469" s="83" t="s">
        <v>8837</v>
      </c>
      <c r="B3469" s="83" t="s">
        <v>8838</v>
      </c>
      <c r="D3469" s="83" t="s">
        <v>8835</v>
      </c>
      <c r="L3469" s="83">
        <f t="shared" si="54"/>
        <v>5</v>
      </c>
    </row>
    <row r="3470" spans="1:12">
      <c r="A3470" s="83" t="s">
        <v>8839</v>
      </c>
      <c r="B3470" s="83" t="s">
        <v>8840</v>
      </c>
      <c r="D3470" s="83" t="s">
        <v>8835</v>
      </c>
      <c r="L3470" s="83">
        <f t="shared" si="54"/>
        <v>5</v>
      </c>
    </row>
    <row r="3471" spans="1:12">
      <c r="A3471" s="83" t="s">
        <v>8841</v>
      </c>
      <c r="B3471" s="83" t="s">
        <v>8842</v>
      </c>
      <c r="D3471" s="83" t="s">
        <v>8835</v>
      </c>
      <c r="L3471" s="83">
        <f t="shared" si="54"/>
        <v>5</v>
      </c>
    </row>
    <row r="3472" spans="1:12">
      <c r="A3472" s="83" t="s">
        <v>8843</v>
      </c>
      <c r="B3472" s="83" t="s">
        <v>8844</v>
      </c>
      <c r="D3472" s="83" t="s">
        <v>8835</v>
      </c>
      <c r="L3472" s="83">
        <f t="shared" si="54"/>
        <v>5</v>
      </c>
    </row>
    <row r="3473" spans="1:12">
      <c r="A3473" s="83" t="s">
        <v>8845</v>
      </c>
      <c r="B3473" s="83" t="s">
        <v>8846</v>
      </c>
      <c r="D3473" s="83" t="s">
        <v>8835</v>
      </c>
      <c r="L3473" s="83">
        <f t="shared" si="54"/>
        <v>5</v>
      </c>
    </row>
    <row r="3474" spans="1:12">
      <c r="A3474" s="83" t="s">
        <v>8847</v>
      </c>
      <c r="B3474" s="83" t="s">
        <v>8848</v>
      </c>
      <c r="D3474" s="83" t="s">
        <v>8835</v>
      </c>
      <c r="L3474" s="83">
        <f t="shared" si="54"/>
        <v>5</v>
      </c>
    </row>
    <row r="3475" spans="1:12">
      <c r="A3475" s="83" t="s">
        <v>8849</v>
      </c>
      <c r="B3475" s="83" t="s">
        <v>8850</v>
      </c>
      <c r="D3475" s="83" t="s">
        <v>8835</v>
      </c>
      <c r="L3475" s="83">
        <f t="shared" si="54"/>
        <v>5</v>
      </c>
    </row>
    <row r="3476" spans="1:12">
      <c r="A3476" s="83" t="s">
        <v>8851</v>
      </c>
      <c r="B3476" s="83" t="s">
        <v>8852</v>
      </c>
      <c r="D3476" s="83" t="s">
        <v>8835</v>
      </c>
      <c r="L3476" s="83">
        <f t="shared" si="54"/>
        <v>5</v>
      </c>
    </row>
    <row r="3477" spans="1:12">
      <c r="A3477" s="83" t="s">
        <v>8853</v>
      </c>
      <c r="B3477" s="83" t="s">
        <v>8854</v>
      </c>
      <c r="D3477" s="83" t="s">
        <v>8835</v>
      </c>
      <c r="L3477" s="83">
        <f t="shared" si="54"/>
        <v>5</v>
      </c>
    </row>
    <row r="3478" spans="1:12">
      <c r="A3478" s="83" t="s">
        <v>8855</v>
      </c>
      <c r="B3478" s="83" t="s">
        <v>8856</v>
      </c>
      <c r="D3478" s="83" t="s">
        <v>8835</v>
      </c>
      <c r="L3478" s="83">
        <f t="shared" si="54"/>
        <v>5</v>
      </c>
    </row>
    <row r="3479" spans="1:12">
      <c r="A3479" s="83" t="s">
        <v>8857</v>
      </c>
      <c r="B3479" s="83" t="s">
        <v>8858</v>
      </c>
      <c r="D3479" s="83" t="s">
        <v>8835</v>
      </c>
      <c r="L3479" s="83">
        <f t="shared" si="54"/>
        <v>5</v>
      </c>
    </row>
    <row r="3480" spans="1:12">
      <c r="A3480" s="83" t="s">
        <v>8859</v>
      </c>
      <c r="B3480" s="83" t="s">
        <v>8860</v>
      </c>
      <c r="D3480" s="83" t="s">
        <v>8835</v>
      </c>
      <c r="L3480" s="83">
        <f t="shared" si="54"/>
        <v>5</v>
      </c>
    </row>
    <row r="3481" spans="1:12">
      <c r="A3481" s="83" t="s">
        <v>8861</v>
      </c>
      <c r="B3481" s="83" t="s">
        <v>8862</v>
      </c>
      <c r="D3481" s="83" t="s">
        <v>8835</v>
      </c>
      <c r="L3481" s="83">
        <f t="shared" si="54"/>
        <v>5</v>
      </c>
    </row>
    <row r="3482" spans="1:12">
      <c r="A3482" s="83" t="s">
        <v>8863</v>
      </c>
      <c r="B3482" s="83" t="s">
        <v>8864</v>
      </c>
      <c r="D3482" s="83" t="s">
        <v>8835</v>
      </c>
      <c r="L3482" s="83">
        <f t="shared" si="54"/>
        <v>5</v>
      </c>
    </row>
    <row r="3483" spans="1:12">
      <c r="A3483" s="83" t="s">
        <v>8865</v>
      </c>
      <c r="B3483" s="83" t="s">
        <v>8866</v>
      </c>
      <c r="D3483" s="83" t="s">
        <v>8835</v>
      </c>
      <c r="L3483" s="83">
        <f t="shared" si="54"/>
        <v>5</v>
      </c>
    </row>
    <row r="3484" spans="1:12">
      <c r="A3484" s="83" t="s">
        <v>8867</v>
      </c>
      <c r="B3484" s="83" t="s">
        <v>8868</v>
      </c>
      <c r="D3484" s="83" t="s">
        <v>8835</v>
      </c>
      <c r="L3484" s="83">
        <f t="shared" si="54"/>
        <v>5</v>
      </c>
    </row>
    <row r="3485" spans="1:12">
      <c r="A3485" s="83" t="s">
        <v>8869</v>
      </c>
      <c r="B3485" s="83" t="s">
        <v>8870</v>
      </c>
      <c r="D3485" s="83" t="s">
        <v>8835</v>
      </c>
      <c r="L3485" s="83">
        <f t="shared" si="54"/>
        <v>5</v>
      </c>
    </row>
    <row r="3486" spans="1:12">
      <c r="A3486" s="83" t="s">
        <v>8871</v>
      </c>
      <c r="B3486" s="83" t="s">
        <v>8872</v>
      </c>
      <c r="D3486" s="83" t="s">
        <v>8835</v>
      </c>
      <c r="L3486" s="83">
        <f t="shared" si="54"/>
        <v>5</v>
      </c>
    </row>
    <row r="3487" spans="1:12">
      <c r="A3487" s="83" t="s">
        <v>8873</v>
      </c>
      <c r="B3487" s="83" t="s">
        <v>8874</v>
      </c>
      <c r="D3487" s="83" t="s">
        <v>8835</v>
      </c>
      <c r="L3487" s="83">
        <f t="shared" si="54"/>
        <v>5</v>
      </c>
    </row>
    <row r="3488" spans="1:12">
      <c r="A3488" s="83" t="s">
        <v>8875</v>
      </c>
      <c r="B3488" s="83" t="s">
        <v>8876</v>
      </c>
      <c r="D3488" s="83" t="s">
        <v>8835</v>
      </c>
      <c r="L3488" s="83">
        <f t="shared" si="54"/>
        <v>5</v>
      </c>
    </row>
    <row r="3489" spans="1:12">
      <c r="A3489" s="83" t="s">
        <v>8877</v>
      </c>
      <c r="B3489" s="83" t="s">
        <v>8878</v>
      </c>
      <c r="D3489" s="83" t="s">
        <v>599</v>
      </c>
      <c r="L3489" s="83">
        <f t="shared" si="54"/>
        <v>4</v>
      </c>
    </row>
    <row r="3490" spans="1:12">
      <c r="A3490" s="83" t="s">
        <v>8879</v>
      </c>
      <c r="B3490" s="83" t="s">
        <v>8880</v>
      </c>
      <c r="D3490" s="83" t="s">
        <v>8877</v>
      </c>
      <c r="L3490" s="83">
        <f t="shared" si="54"/>
        <v>5</v>
      </c>
    </row>
    <row r="3491" spans="1:12">
      <c r="A3491" s="83" t="s">
        <v>8881</v>
      </c>
      <c r="B3491" s="83" t="s">
        <v>8882</v>
      </c>
      <c r="D3491" s="83" t="s">
        <v>8877</v>
      </c>
      <c r="L3491" s="83">
        <f t="shared" si="54"/>
        <v>5</v>
      </c>
    </row>
    <row r="3492" spans="1:12">
      <c r="A3492" s="83" t="s">
        <v>8883</v>
      </c>
      <c r="B3492" s="83" t="s">
        <v>8884</v>
      </c>
      <c r="D3492" s="83" t="s">
        <v>8877</v>
      </c>
      <c r="L3492" s="83">
        <f t="shared" si="54"/>
        <v>5</v>
      </c>
    </row>
    <row r="3493" spans="1:12">
      <c r="A3493" s="83" t="s">
        <v>8885</v>
      </c>
      <c r="B3493" s="83" t="s">
        <v>8886</v>
      </c>
      <c r="D3493" s="83" t="s">
        <v>8877</v>
      </c>
      <c r="L3493" s="83">
        <f t="shared" si="54"/>
        <v>5</v>
      </c>
    </row>
    <row r="3494" spans="1:12">
      <c r="A3494" s="83" t="s">
        <v>8887</v>
      </c>
      <c r="B3494" s="83" t="s">
        <v>8888</v>
      </c>
      <c r="D3494" s="83" t="s">
        <v>8877</v>
      </c>
      <c r="L3494" s="83">
        <f t="shared" si="54"/>
        <v>5</v>
      </c>
    </row>
    <row r="3495" spans="1:12">
      <c r="A3495" s="83" t="s">
        <v>8889</v>
      </c>
      <c r="B3495" s="83" t="s">
        <v>8890</v>
      </c>
      <c r="D3495" s="83" t="s">
        <v>8877</v>
      </c>
      <c r="L3495" s="83">
        <f t="shared" si="54"/>
        <v>5</v>
      </c>
    </row>
    <row r="3496" spans="1:12">
      <c r="A3496" s="83" t="s">
        <v>8891</v>
      </c>
      <c r="B3496" s="83" t="s">
        <v>8892</v>
      </c>
      <c r="D3496" s="83" t="s">
        <v>8877</v>
      </c>
      <c r="L3496" s="83">
        <f t="shared" si="54"/>
        <v>5</v>
      </c>
    </row>
    <row r="3497" spans="1:12">
      <c r="A3497" s="83" t="s">
        <v>8893</v>
      </c>
      <c r="B3497" s="83" t="s">
        <v>8894</v>
      </c>
      <c r="D3497" s="83" t="s">
        <v>8877</v>
      </c>
      <c r="L3497" s="83">
        <f t="shared" si="54"/>
        <v>5</v>
      </c>
    </row>
    <row r="3498" spans="1:12">
      <c r="A3498" s="83" t="s">
        <v>8895</v>
      </c>
      <c r="B3498" s="83" t="s">
        <v>8896</v>
      </c>
      <c r="D3498" s="83" t="s">
        <v>8877</v>
      </c>
      <c r="L3498" s="83">
        <f t="shared" si="54"/>
        <v>5</v>
      </c>
    </row>
    <row r="3499" spans="1:12">
      <c r="A3499" s="83" t="s">
        <v>8897</v>
      </c>
      <c r="B3499" s="83" t="s">
        <v>8898</v>
      </c>
      <c r="D3499" s="83" t="s">
        <v>8877</v>
      </c>
      <c r="L3499" s="83">
        <f t="shared" si="54"/>
        <v>5</v>
      </c>
    </row>
    <row r="3500" spans="1:12">
      <c r="A3500" s="83" t="s">
        <v>8899</v>
      </c>
      <c r="B3500" s="83" t="s">
        <v>8900</v>
      </c>
      <c r="D3500" s="83" t="s">
        <v>599</v>
      </c>
      <c r="L3500" s="83">
        <f t="shared" si="54"/>
        <v>4</v>
      </c>
    </row>
    <row r="3501" spans="1:12">
      <c r="A3501" s="83" t="s">
        <v>8901</v>
      </c>
      <c r="B3501" s="83" t="s">
        <v>8902</v>
      </c>
      <c r="D3501" s="83" t="s">
        <v>8899</v>
      </c>
      <c r="L3501" s="83">
        <f t="shared" si="54"/>
        <v>5</v>
      </c>
    </row>
    <row r="3502" spans="1:12">
      <c r="A3502" s="83" t="s">
        <v>8903</v>
      </c>
      <c r="B3502" s="83" t="s">
        <v>8904</v>
      </c>
      <c r="D3502" s="83" t="s">
        <v>8899</v>
      </c>
      <c r="L3502" s="83">
        <f t="shared" si="54"/>
        <v>5</v>
      </c>
    </row>
    <row r="3503" spans="1:12">
      <c r="A3503" s="83" t="s">
        <v>8905</v>
      </c>
      <c r="B3503" s="83" t="s">
        <v>8906</v>
      </c>
      <c r="D3503" s="83" t="s">
        <v>8899</v>
      </c>
      <c r="L3503" s="83">
        <f t="shared" si="54"/>
        <v>5</v>
      </c>
    </row>
    <row r="3504" spans="1:12">
      <c r="A3504" s="83" t="s">
        <v>8907</v>
      </c>
      <c r="B3504" s="83" t="s">
        <v>8908</v>
      </c>
      <c r="D3504" s="83" t="s">
        <v>8899</v>
      </c>
      <c r="L3504" s="83">
        <f t="shared" si="54"/>
        <v>5</v>
      </c>
    </row>
    <row r="3505" spans="1:12">
      <c r="A3505" s="83" t="s">
        <v>8909</v>
      </c>
      <c r="B3505" s="83" t="s">
        <v>8910</v>
      </c>
      <c r="D3505" s="83" t="s">
        <v>8899</v>
      </c>
      <c r="L3505" s="83">
        <f t="shared" si="54"/>
        <v>5</v>
      </c>
    </row>
    <row r="3506" spans="1:12">
      <c r="A3506" s="83" t="s">
        <v>8911</v>
      </c>
      <c r="B3506" s="83" t="s">
        <v>8912</v>
      </c>
      <c r="D3506" s="83" t="s">
        <v>8899</v>
      </c>
      <c r="L3506" s="83">
        <f t="shared" si="54"/>
        <v>5</v>
      </c>
    </row>
    <row r="3507" spans="1:12">
      <c r="A3507" s="83" t="s">
        <v>8913</v>
      </c>
      <c r="B3507" s="83" t="s">
        <v>8914</v>
      </c>
      <c r="D3507" s="83" t="s">
        <v>8899</v>
      </c>
      <c r="L3507" s="83">
        <f t="shared" si="54"/>
        <v>5</v>
      </c>
    </row>
    <row r="3508" spans="1:12">
      <c r="A3508" s="83" t="s">
        <v>8915</v>
      </c>
      <c r="B3508" s="83" t="s">
        <v>8916</v>
      </c>
      <c r="D3508" s="83" t="s">
        <v>8899</v>
      </c>
      <c r="L3508" s="83">
        <f t="shared" si="54"/>
        <v>5</v>
      </c>
    </row>
    <row r="3509" spans="1:12">
      <c r="A3509" s="83" t="s">
        <v>8917</v>
      </c>
      <c r="B3509" s="83" t="s">
        <v>8918</v>
      </c>
      <c r="D3509" s="83" t="s">
        <v>8899</v>
      </c>
      <c r="L3509" s="83">
        <f t="shared" si="54"/>
        <v>5</v>
      </c>
    </row>
    <row r="3510" spans="1:12">
      <c r="A3510" s="83" t="s">
        <v>8919</v>
      </c>
      <c r="B3510" s="83" t="s">
        <v>8920</v>
      </c>
      <c r="D3510" s="83" t="s">
        <v>8899</v>
      </c>
      <c r="L3510" s="83">
        <f t="shared" si="54"/>
        <v>5</v>
      </c>
    </row>
    <row r="3511" spans="1:12">
      <c r="A3511" s="83" t="s">
        <v>8921</v>
      </c>
      <c r="B3511" s="83" t="s">
        <v>8922</v>
      </c>
      <c r="D3511" s="83" t="s">
        <v>599</v>
      </c>
      <c r="L3511" s="83">
        <f t="shared" si="54"/>
        <v>4</v>
      </c>
    </row>
    <row r="3512" spans="1:12">
      <c r="A3512" s="83" t="s">
        <v>8923</v>
      </c>
      <c r="B3512" s="83" t="s">
        <v>8924</v>
      </c>
      <c r="D3512" s="83" t="s">
        <v>8921</v>
      </c>
      <c r="L3512" s="83">
        <f t="shared" si="54"/>
        <v>5</v>
      </c>
    </row>
    <row r="3513" spans="1:12">
      <c r="A3513" s="83" t="s">
        <v>8925</v>
      </c>
      <c r="B3513" s="83" t="s">
        <v>8926</v>
      </c>
      <c r="D3513" s="83" t="s">
        <v>8921</v>
      </c>
      <c r="L3513" s="83">
        <f t="shared" si="54"/>
        <v>5</v>
      </c>
    </row>
    <row r="3514" spans="1:12">
      <c r="A3514" s="83" t="s">
        <v>8927</v>
      </c>
      <c r="B3514" s="83" t="s">
        <v>8928</v>
      </c>
      <c r="D3514" s="83" t="s">
        <v>8921</v>
      </c>
      <c r="L3514" s="83">
        <f t="shared" si="54"/>
        <v>5</v>
      </c>
    </row>
    <row r="3515" spans="1:12">
      <c r="A3515" s="83" t="s">
        <v>8929</v>
      </c>
      <c r="B3515" s="83" t="s">
        <v>8930</v>
      </c>
      <c r="D3515" s="83" t="s">
        <v>8921</v>
      </c>
      <c r="L3515" s="83">
        <f t="shared" si="54"/>
        <v>5</v>
      </c>
    </row>
    <row r="3516" spans="1:12">
      <c r="A3516" s="83" t="s">
        <v>8931</v>
      </c>
      <c r="B3516" s="83" t="s">
        <v>8932</v>
      </c>
      <c r="D3516" s="83" t="s">
        <v>8921</v>
      </c>
      <c r="L3516" s="83">
        <f t="shared" si="54"/>
        <v>5</v>
      </c>
    </row>
    <row r="3517" spans="1:12">
      <c r="A3517" s="83" t="s">
        <v>8933</v>
      </c>
      <c r="B3517" s="83" t="s">
        <v>8934</v>
      </c>
      <c r="D3517" s="83" t="s">
        <v>8921</v>
      </c>
      <c r="L3517" s="83">
        <f t="shared" si="54"/>
        <v>5</v>
      </c>
    </row>
    <row r="3518" spans="1:12">
      <c r="A3518" s="83" t="s">
        <v>8935</v>
      </c>
      <c r="B3518" s="83" t="s">
        <v>8936</v>
      </c>
      <c r="D3518" s="83" t="s">
        <v>8921</v>
      </c>
      <c r="L3518" s="83">
        <f t="shared" si="54"/>
        <v>5</v>
      </c>
    </row>
    <row r="3519" spans="1:12">
      <c r="A3519" s="83" t="s">
        <v>8937</v>
      </c>
      <c r="B3519" s="83" t="s">
        <v>8938</v>
      </c>
      <c r="D3519" s="83" t="s">
        <v>8921</v>
      </c>
      <c r="L3519" s="83">
        <f t="shared" si="54"/>
        <v>5</v>
      </c>
    </row>
    <row r="3520" spans="1:12">
      <c r="A3520" s="83" t="s">
        <v>8939</v>
      </c>
      <c r="B3520" s="83" t="s">
        <v>8940</v>
      </c>
      <c r="D3520" s="83" t="s">
        <v>8921</v>
      </c>
      <c r="L3520" s="83">
        <f t="shared" si="54"/>
        <v>5</v>
      </c>
    </row>
    <row r="3521" spans="1:12">
      <c r="A3521" s="83" t="s">
        <v>8941</v>
      </c>
      <c r="B3521" s="83" t="s">
        <v>8942</v>
      </c>
      <c r="D3521" s="83" t="s">
        <v>8921</v>
      </c>
      <c r="L3521" s="83">
        <f t="shared" si="54"/>
        <v>5</v>
      </c>
    </row>
    <row r="3522" spans="1:12">
      <c r="A3522" s="83" t="s">
        <v>8943</v>
      </c>
      <c r="B3522" s="83" t="s">
        <v>8944</v>
      </c>
      <c r="D3522" s="83" t="s">
        <v>599</v>
      </c>
      <c r="L3522" s="83">
        <f t="shared" si="54"/>
        <v>4</v>
      </c>
    </row>
    <row r="3523" spans="1:12">
      <c r="A3523" s="83" t="s">
        <v>8945</v>
      </c>
      <c r="B3523" s="83" t="s">
        <v>8946</v>
      </c>
      <c r="D3523" s="83" t="s">
        <v>8943</v>
      </c>
      <c r="L3523" s="83">
        <f t="shared" si="54"/>
        <v>5</v>
      </c>
    </row>
    <row r="3524" spans="1:12">
      <c r="A3524" s="83" t="s">
        <v>8947</v>
      </c>
      <c r="B3524" s="83" t="s">
        <v>8948</v>
      </c>
      <c r="D3524" s="83" t="s">
        <v>8943</v>
      </c>
      <c r="L3524" s="83">
        <f t="shared" ref="L3524:L3587" si="55">LEN(TRIM(A3524))</f>
        <v>5</v>
      </c>
    </row>
    <row r="3525" spans="1:12">
      <c r="A3525" s="83" t="s">
        <v>8949</v>
      </c>
      <c r="B3525" s="83" t="s">
        <v>8950</v>
      </c>
      <c r="D3525" s="83" t="s">
        <v>8943</v>
      </c>
      <c r="L3525" s="83">
        <f t="shared" si="55"/>
        <v>5</v>
      </c>
    </row>
    <row r="3526" spans="1:12">
      <c r="A3526" s="83" t="s">
        <v>8951</v>
      </c>
      <c r="B3526" s="83" t="s">
        <v>8952</v>
      </c>
      <c r="D3526" s="83" t="s">
        <v>8943</v>
      </c>
      <c r="L3526" s="83">
        <f t="shared" si="55"/>
        <v>5</v>
      </c>
    </row>
    <row r="3527" spans="1:12">
      <c r="A3527" s="83" t="s">
        <v>8953</v>
      </c>
      <c r="B3527" s="83" t="s">
        <v>8954</v>
      </c>
      <c r="D3527" s="83" t="s">
        <v>8943</v>
      </c>
      <c r="L3527" s="83">
        <f t="shared" si="55"/>
        <v>5</v>
      </c>
    </row>
    <row r="3528" spans="1:12">
      <c r="A3528" s="83" t="s">
        <v>8955</v>
      </c>
      <c r="B3528" s="83" t="s">
        <v>8956</v>
      </c>
      <c r="D3528" s="83" t="s">
        <v>8943</v>
      </c>
      <c r="L3528" s="83">
        <f t="shared" si="55"/>
        <v>5</v>
      </c>
    </row>
    <row r="3529" spans="1:12">
      <c r="A3529" s="83" t="s">
        <v>8957</v>
      </c>
      <c r="B3529" s="83" t="s">
        <v>8958</v>
      </c>
      <c r="D3529" s="83" t="s">
        <v>8943</v>
      </c>
      <c r="L3529" s="83">
        <f t="shared" si="55"/>
        <v>5</v>
      </c>
    </row>
    <row r="3530" spans="1:12">
      <c r="A3530" s="83" t="s">
        <v>8959</v>
      </c>
      <c r="B3530" s="83" t="s">
        <v>8960</v>
      </c>
      <c r="D3530" s="83" t="s">
        <v>8943</v>
      </c>
      <c r="L3530" s="83">
        <f t="shared" si="55"/>
        <v>5</v>
      </c>
    </row>
    <row r="3531" spans="1:12">
      <c r="A3531" s="83" t="s">
        <v>8961</v>
      </c>
      <c r="B3531" s="83" t="s">
        <v>8962</v>
      </c>
      <c r="D3531" s="83" t="s">
        <v>8943</v>
      </c>
      <c r="L3531" s="83">
        <f t="shared" si="55"/>
        <v>5</v>
      </c>
    </row>
    <row r="3532" spans="1:12">
      <c r="A3532" s="83" t="s">
        <v>8963</v>
      </c>
      <c r="B3532" s="83" t="s">
        <v>8964</v>
      </c>
      <c r="D3532" s="83" t="s">
        <v>8943</v>
      </c>
      <c r="L3532" s="83">
        <f t="shared" si="55"/>
        <v>5</v>
      </c>
    </row>
    <row r="3533" spans="1:12">
      <c r="A3533" s="83" t="s">
        <v>8965</v>
      </c>
      <c r="B3533" s="83" t="s">
        <v>8966</v>
      </c>
      <c r="D3533" s="83" t="s">
        <v>599</v>
      </c>
      <c r="L3533" s="83">
        <f t="shared" si="55"/>
        <v>4</v>
      </c>
    </row>
    <row r="3534" spans="1:12">
      <c r="A3534" s="83" t="s">
        <v>8967</v>
      </c>
      <c r="B3534" s="83" t="s">
        <v>8968</v>
      </c>
      <c r="D3534" s="83" t="s">
        <v>8965</v>
      </c>
      <c r="L3534" s="83">
        <f t="shared" si="55"/>
        <v>5</v>
      </c>
    </row>
    <row r="3535" spans="1:12">
      <c r="A3535" s="83" t="s">
        <v>8969</v>
      </c>
      <c r="B3535" s="83" t="s">
        <v>8970</v>
      </c>
      <c r="D3535" s="83" t="s">
        <v>8965</v>
      </c>
      <c r="L3535" s="83">
        <f t="shared" si="55"/>
        <v>5</v>
      </c>
    </row>
    <row r="3536" spans="1:12">
      <c r="A3536" s="83" t="s">
        <v>8971</v>
      </c>
      <c r="B3536" s="83" t="s">
        <v>8972</v>
      </c>
      <c r="D3536" s="83" t="s">
        <v>8965</v>
      </c>
      <c r="L3536" s="83">
        <f t="shared" si="55"/>
        <v>5</v>
      </c>
    </row>
    <row r="3537" spans="1:12">
      <c r="A3537" s="83" t="s">
        <v>8973</v>
      </c>
      <c r="B3537" s="83" t="s">
        <v>8974</v>
      </c>
      <c r="D3537" s="83" t="s">
        <v>8965</v>
      </c>
      <c r="L3537" s="83">
        <f t="shared" si="55"/>
        <v>5</v>
      </c>
    </row>
    <row r="3538" spans="1:12">
      <c r="A3538" s="83" t="s">
        <v>8975</v>
      </c>
      <c r="B3538" s="83" t="s">
        <v>8976</v>
      </c>
      <c r="D3538" s="83" t="s">
        <v>8965</v>
      </c>
      <c r="L3538" s="83">
        <f t="shared" si="55"/>
        <v>5</v>
      </c>
    </row>
    <row r="3539" spans="1:12">
      <c r="A3539" s="83" t="s">
        <v>8977</v>
      </c>
      <c r="B3539" s="83" t="s">
        <v>8978</v>
      </c>
      <c r="D3539" s="83" t="s">
        <v>8965</v>
      </c>
      <c r="L3539" s="83">
        <f t="shared" si="55"/>
        <v>5</v>
      </c>
    </row>
    <row r="3540" spans="1:12">
      <c r="A3540" s="83" t="s">
        <v>8979</v>
      </c>
      <c r="B3540" s="83" t="s">
        <v>8980</v>
      </c>
      <c r="D3540" s="83" t="s">
        <v>8965</v>
      </c>
      <c r="L3540" s="83">
        <f t="shared" si="55"/>
        <v>5</v>
      </c>
    </row>
    <row r="3541" spans="1:12">
      <c r="A3541" s="83" t="s">
        <v>8981</v>
      </c>
      <c r="B3541" s="83" t="s">
        <v>8982</v>
      </c>
      <c r="D3541" s="83" t="s">
        <v>8965</v>
      </c>
      <c r="L3541" s="83">
        <f t="shared" si="55"/>
        <v>5</v>
      </c>
    </row>
    <row r="3542" spans="1:12">
      <c r="A3542" s="83" t="s">
        <v>8983</v>
      </c>
      <c r="B3542" s="83" t="s">
        <v>8984</v>
      </c>
      <c r="D3542" s="83" t="s">
        <v>8965</v>
      </c>
      <c r="L3542" s="83">
        <f t="shared" si="55"/>
        <v>5</v>
      </c>
    </row>
    <row r="3543" spans="1:12">
      <c r="A3543" s="83" t="s">
        <v>8985</v>
      </c>
      <c r="B3543" s="83" t="s">
        <v>8986</v>
      </c>
      <c r="D3543" s="83" t="s">
        <v>8965</v>
      </c>
      <c r="L3543" s="83">
        <f t="shared" si="55"/>
        <v>5</v>
      </c>
    </row>
    <row r="3544" spans="1:12">
      <c r="A3544" s="83" t="s">
        <v>8987</v>
      </c>
      <c r="B3544" s="83" t="s">
        <v>8988</v>
      </c>
      <c r="D3544" s="83" t="s">
        <v>599</v>
      </c>
      <c r="L3544" s="83">
        <f t="shared" si="55"/>
        <v>4</v>
      </c>
    </row>
    <row r="3545" spans="1:12">
      <c r="A3545" s="83" t="s">
        <v>8989</v>
      </c>
      <c r="B3545" s="83" t="s">
        <v>8990</v>
      </c>
      <c r="D3545" s="83" t="s">
        <v>8987</v>
      </c>
      <c r="L3545" s="83">
        <f t="shared" si="55"/>
        <v>5</v>
      </c>
    </row>
    <row r="3546" spans="1:12">
      <c r="A3546" s="83" t="s">
        <v>8991</v>
      </c>
      <c r="B3546" s="83" t="s">
        <v>8992</v>
      </c>
      <c r="D3546" s="83" t="s">
        <v>8987</v>
      </c>
      <c r="L3546" s="83">
        <f t="shared" si="55"/>
        <v>5</v>
      </c>
    </row>
    <row r="3547" spans="1:12">
      <c r="A3547" s="83" t="s">
        <v>8993</v>
      </c>
      <c r="B3547" s="83" t="s">
        <v>8994</v>
      </c>
      <c r="D3547" s="83" t="s">
        <v>8987</v>
      </c>
      <c r="L3547" s="83">
        <f t="shared" si="55"/>
        <v>5</v>
      </c>
    </row>
    <row r="3548" spans="1:12">
      <c r="A3548" s="83" t="s">
        <v>8995</v>
      </c>
      <c r="B3548" s="83" t="s">
        <v>8996</v>
      </c>
      <c r="D3548" s="83" t="s">
        <v>8987</v>
      </c>
      <c r="L3548" s="83">
        <f t="shared" si="55"/>
        <v>5</v>
      </c>
    </row>
    <row r="3549" spans="1:12">
      <c r="A3549" s="83" t="s">
        <v>8997</v>
      </c>
      <c r="B3549" s="83" t="s">
        <v>8998</v>
      </c>
      <c r="D3549" s="83" t="s">
        <v>8987</v>
      </c>
      <c r="L3549" s="83">
        <f t="shared" si="55"/>
        <v>5</v>
      </c>
    </row>
    <row r="3550" spans="1:12">
      <c r="A3550" s="83" t="s">
        <v>8999</v>
      </c>
      <c r="B3550" s="83" t="s">
        <v>9000</v>
      </c>
      <c r="D3550" s="83" t="s">
        <v>8987</v>
      </c>
      <c r="L3550" s="83">
        <f t="shared" si="55"/>
        <v>5</v>
      </c>
    </row>
    <row r="3551" spans="1:12">
      <c r="A3551" s="83" t="s">
        <v>9001</v>
      </c>
      <c r="B3551" s="83" t="s">
        <v>9002</v>
      </c>
      <c r="D3551" s="83" t="s">
        <v>8987</v>
      </c>
      <c r="L3551" s="83">
        <f t="shared" si="55"/>
        <v>5</v>
      </c>
    </row>
    <row r="3552" spans="1:12">
      <c r="A3552" s="83" t="s">
        <v>9003</v>
      </c>
      <c r="B3552" s="83" t="s">
        <v>9004</v>
      </c>
      <c r="D3552" s="83" t="s">
        <v>8987</v>
      </c>
      <c r="L3552" s="83">
        <f t="shared" si="55"/>
        <v>5</v>
      </c>
    </row>
    <row r="3553" spans="1:12">
      <c r="A3553" s="83" t="s">
        <v>9005</v>
      </c>
      <c r="B3553" s="83" t="s">
        <v>9006</v>
      </c>
      <c r="D3553" s="83" t="s">
        <v>8987</v>
      </c>
      <c r="L3553" s="83">
        <f t="shared" si="55"/>
        <v>5</v>
      </c>
    </row>
    <row r="3554" spans="1:12">
      <c r="A3554" s="83" t="s">
        <v>9007</v>
      </c>
      <c r="B3554" s="83" t="s">
        <v>9008</v>
      </c>
      <c r="D3554" s="83" t="s">
        <v>8987</v>
      </c>
      <c r="L3554" s="83">
        <f t="shared" si="55"/>
        <v>5</v>
      </c>
    </row>
    <row r="3555" spans="1:12">
      <c r="A3555" s="83" t="s">
        <v>9009</v>
      </c>
      <c r="B3555" s="83" t="s">
        <v>9010</v>
      </c>
      <c r="D3555" s="83" t="s">
        <v>8987</v>
      </c>
      <c r="L3555" s="83">
        <f t="shared" si="55"/>
        <v>5</v>
      </c>
    </row>
    <row r="3556" spans="1:12">
      <c r="A3556" s="83" t="s">
        <v>9011</v>
      </c>
      <c r="B3556" s="83" t="s">
        <v>9012</v>
      </c>
      <c r="D3556" s="83" t="s">
        <v>8987</v>
      </c>
      <c r="L3556" s="83">
        <f t="shared" si="55"/>
        <v>5</v>
      </c>
    </row>
    <row r="3557" spans="1:12">
      <c r="A3557" s="83" t="s">
        <v>9013</v>
      </c>
      <c r="B3557" s="83" t="s">
        <v>9014</v>
      </c>
      <c r="D3557" s="83" t="s">
        <v>8987</v>
      </c>
      <c r="L3557" s="83">
        <f t="shared" si="55"/>
        <v>5</v>
      </c>
    </row>
    <row r="3558" spans="1:12">
      <c r="A3558" s="83" t="s">
        <v>9015</v>
      </c>
      <c r="B3558" s="83" t="s">
        <v>9016</v>
      </c>
      <c r="D3558" s="83" t="s">
        <v>8987</v>
      </c>
      <c r="L3558" s="83">
        <f t="shared" si="55"/>
        <v>5</v>
      </c>
    </row>
    <row r="3559" spans="1:12">
      <c r="A3559" s="83" t="s">
        <v>9017</v>
      </c>
      <c r="B3559" s="83" t="s">
        <v>9018</v>
      </c>
      <c r="D3559" s="83" t="s">
        <v>8987</v>
      </c>
      <c r="L3559" s="83">
        <f t="shared" si="55"/>
        <v>5</v>
      </c>
    </row>
    <row r="3560" spans="1:12">
      <c r="A3560" s="83" t="s">
        <v>9019</v>
      </c>
      <c r="B3560" s="83" t="s">
        <v>9020</v>
      </c>
      <c r="D3560" s="83" t="s">
        <v>8987</v>
      </c>
      <c r="L3560" s="83">
        <f t="shared" si="55"/>
        <v>5</v>
      </c>
    </row>
    <row r="3561" spans="1:12">
      <c r="A3561" s="83" t="s">
        <v>9021</v>
      </c>
      <c r="B3561" s="83" t="s">
        <v>9022</v>
      </c>
      <c r="D3561" s="83" t="s">
        <v>8987</v>
      </c>
      <c r="L3561" s="83">
        <f t="shared" si="55"/>
        <v>5</v>
      </c>
    </row>
    <row r="3562" spans="1:12">
      <c r="A3562" s="83" t="s">
        <v>9023</v>
      </c>
      <c r="B3562" s="83" t="s">
        <v>9024</v>
      </c>
      <c r="D3562" s="83" t="s">
        <v>8987</v>
      </c>
      <c r="L3562" s="83">
        <f t="shared" si="55"/>
        <v>5</v>
      </c>
    </row>
    <row r="3563" spans="1:12">
      <c r="A3563" s="83" t="s">
        <v>9025</v>
      </c>
      <c r="B3563" s="83" t="s">
        <v>9026</v>
      </c>
      <c r="D3563" s="83" t="s">
        <v>8987</v>
      </c>
      <c r="L3563" s="83">
        <f t="shared" si="55"/>
        <v>5</v>
      </c>
    </row>
    <row r="3564" spans="1:12">
      <c r="A3564" s="83" t="s">
        <v>9027</v>
      </c>
      <c r="B3564" s="83" t="s">
        <v>9028</v>
      </c>
      <c r="D3564" s="83" t="s">
        <v>8987</v>
      </c>
      <c r="L3564" s="83">
        <f t="shared" si="55"/>
        <v>5</v>
      </c>
    </row>
    <row r="3565" spans="1:12">
      <c r="A3565" s="83" t="s">
        <v>9029</v>
      </c>
      <c r="B3565" s="83" t="s">
        <v>601</v>
      </c>
      <c r="D3565" s="83" t="s">
        <v>599</v>
      </c>
      <c r="L3565" s="83">
        <f t="shared" si="55"/>
        <v>4</v>
      </c>
    </row>
    <row r="3566" spans="1:12">
      <c r="A3566" s="83" t="s">
        <v>9030</v>
      </c>
      <c r="B3566" s="83" t="s">
        <v>9031</v>
      </c>
      <c r="D3566" s="83" t="s">
        <v>9029</v>
      </c>
      <c r="L3566" s="83">
        <f t="shared" si="55"/>
        <v>5</v>
      </c>
    </row>
    <row r="3567" spans="1:12">
      <c r="A3567" s="83" t="s">
        <v>9032</v>
      </c>
      <c r="B3567" s="83" t="s">
        <v>9033</v>
      </c>
      <c r="D3567" s="83" t="s">
        <v>9029</v>
      </c>
      <c r="L3567" s="83">
        <f t="shared" si="55"/>
        <v>5</v>
      </c>
    </row>
    <row r="3568" spans="1:12">
      <c r="A3568" s="83" t="s">
        <v>9034</v>
      </c>
      <c r="B3568" s="83" t="s">
        <v>9035</v>
      </c>
      <c r="D3568" s="83" t="s">
        <v>9029</v>
      </c>
      <c r="L3568" s="83">
        <f t="shared" si="55"/>
        <v>5</v>
      </c>
    </row>
    <row r="3569" spans="1:12">
      <c r="A3569" s="83" t="s">
        <v>9036</v>
      </c>
      <c r="B3569" s="83" t="s">
        <v>9037</v>
      </c>
      <c r="D3569" s="83" t="s">
        <v>9029</v>
      </c>
      <c r="L3569" s="83">
        <f t="shared" si="55"/>
        <v>5</v>
      </c>
    </row>
    <row r="3570" spans="1:12">
      <c r="A3570" s="83" t="s">
        <v>9038</v>
      </c>
      <c r="B3570" s="83" t="s">
        <v>9039</v>
      </c>
      <c r="D3570" s="83" t="s">
        <v>9029</v>
      </c>
      <c r="L3570" s="83">
        <f t="shared" si="55"/>
        <v>5</v>
      </c>
    </row>
    <row r="3571" spans="1:12">
      <c r="A3571" s="83" t="s">
        <v>9040</v>
      </c>
      <c r="B3571" s="83" t="s">
        <v>9041</v>
      </c>
      <c r="D3571" s="83" t="s">
        <v>9029</v>
      </c>
      <c r="L3571" s="83">
        <f t="shared" si="55"/>
        <v>5</v>
      </c>
    </row>
    <row r="3572" spans="1:12">
      <c r="A3572" s="83" t="s">
        <v>9042</v>
      </c>
      <c r="B3572" s="83" t="s">
        <v>9043</v>
      </c>
      <c r="D3572" s="83" t="s">
        <v>9029</v>
      </c>
      <c r="L3572" s="83">
        <f t="shared" si="55"/>
        <v>5</v>
      </c>
    </row>
    <row r="3573" spans="1:12">
      <c r="A3573" s="83" t="s">
        <v>9044</v>
      </c>
      <c r="B3573" s="83" t="s">
        <v>9045</v>
      </c>
      <c r="D3573" s="83" t="s">
        <v>9029</v>
      </c>
      <c r="L3573" s="83">
        <f t="shared" si="55"/>
        <v>5</v>
      </c>
    </row>
    <row r="3574" spans="1:12">
      <c r="A3574" s="83" t="s">
        <v>9046</v>
      </c>
      <c r="B3574" s="83" t="s">
        <v>9047</v>
      </c>
      <c r="D3574" s="83" t="s">
        <v>9029</v>
      </c>
      <c r="L3574" s="83">
        <f t="shared" si="55"/>
        <v>5</v>
      </c>
    </row>
    <row r="3575" spans="1:12">
      <c r="A3575" s="83" t="s">
        <v>9048</v>
      </c>
      <c r="B3575" s="83" t="s">
        <v>9049</v>
      </c>
      <c r="D3575" s="83" t="s">
        <v>9029</v>
      </c>
      <c r="L3575" s="83">
        <f t="shared" si="55"/>
        <v>5</v>
      </c>
    </row>
    <row r="3576" spans="1:12">
      <c r="A3576" s="83" t="s">
        <v>9050</v>
      </c>
      <c r="B3576" s="83" t="s">
        <v>9051</v>
      </c>
      <c r="D3576" s="83" t="s">
        <v>599</v>
      </c>
      <c r="L3576" s="83">
        <f t="shared" si="55"/>
        <v>4</v>
      </c>
    </row>
    <row r="3577" spans="1:12">
      <c r="A3577" s="83" t="s">
        <v>9052</v>
      </c>
      <c r="B3577" s="83" t="s">
        <v>9053</v>
      </c>
      <c r="D3577" s="83" t="s">
        <v>9050</v>
      </c>
      <c r="L3577" s="83">
        <f t="shared" si="55"/>
        <v>5</v>
      </c>
    </row>
    <row r="3578" spans="1:12">
      <c r="A3578" s="83" t="s">
        <v>9054</v>
      </c>
      <c r="B3578" s="83" t="s">
        <v>9055</v>
      </c>
      <c r="D3578" s="83" t="s">
        <v>9050</v>
      </c>
      <c r="L3578" s="83">
        <f t="shared" si="55"/>
        <v>5</v>
      </c>
    </row>
    <row r="3579" spans="1:12">
      <c r="A3579" s="83" t="s">
        <v>9056</v>
      </c>
      <c r="B3579" s="83" t="s">
        <v>9057</v>
      </c>
      <c r="D3579" s="83" t="s">
        <v>9050</v>
      </c>
      <c r="L3579" s="83">
        <f t="shared" si="55"/>
        <v>5</v>
      </c>
    </row>
    <row r="3580" spans="1:12">
      <c r="A3580" s="83" t="s">
        <v>9058</v>
      </c>
      <c r="B3580" s="83" t="s">
        <v>9059</v>
      </c>
      <c r="D3580" s="83" t="s">
        <v>9050</v>
      </c>
      <c r="L3580" s="83">
        <f t="shared" si="55"/>
        <v>5</v>
      </c>
    </row>
    <row r="3581" spans="1:12">
      <c r="A3581" s="83" t="s">
        <v>9060</v>
      </c>
      <c r="B3581" s="83" t="s">
        <v>9061</v>
      </c>
      <c r="D3581" s="83" t="s">
        <v>9050</v>
      </c>
      <c r="L3581" s="83">
        <f t="shared" si="55"/>
        <v>5</v>
      </c>
    </row>
    <row r="3582" spans="1:12">
      <c r="A3582" s="83" t="s">
        <v>9062</v>
      </c>
      <c r="B3582" s="83" t="s">
        <v>9063</v>
      </c>
      <c r="D3582" s="83" t="s">
        <v>9050</v>
      </c>
      <c r="L3582" s="83">
        <f t="shared" si="55"/>
        <v>5</v>
      </c>
    </row>
    <row r="3583" spans="1:12">
      <c r="A3583" s="83" t="s">
        <v>9064</v>
      </c>
      <c r="B3583" s="83" t="s">
        <v>9065</v>
      </c>
      <c r="D3583" s="83" t="s">
        <v>9050</v>
      </c>
      <c r="L3583" s="83">
        <f t="shared" si="55"/>
        <v>5</v>
      </c>
    </row>
    <row r="3584" spans="1:12">
      <c r="A3584" s="83" t="s">
        <v>9066</v>
      </c>
      <c r="B3584" s="83" t="s">
        <v>9067</v>
      </c>
      <c r="D3584" s="83" t="s">
        <v>9050</v>
      </c>
      <c r="L3584" s="83">
        <f t="shared" si="55"/>
        <v>5</v>
      </c>
    </row>
    <row r="3585" spans="1:12">
      <c r="A3585" s="83" t="s">
        <v>9068</v>
      </c>
      <c r="B3585" s="83" t="s">
        <v>9069</v>
      </c>
      <c r="D3585" s="83" t="s">
        <v>9050</v>
      </c>
      <c r="L3585" s="83">
        <f t="shared" si="55"/>
        <v>5</v>
      </c>
    </row>
    <row r="3586" spans="1:12">
      <c r="A3586" s="83" t="s">
        <v>9070</v>
      </c>
      <c r="B3586" s="83" t="s">
        <v>9071</v>
      </c>
      <c r="D3586" s="83" t="s">
        <v>9050</v>
      </c>
      <c r="L3586" s="83">
        <f t="shared" si="55"/>
        <v>5</v>
      </c>
    </row>
    <row r="3587" spans="1:12">
      <c r="A3587" s="83" t="s">
        <v>9072</v>
      </c>
      <c r="B3587" s="83" t="s">
        <v>9073</v>
      </c>
      <c r="D3587" s="83" t="s">
        <v>599</v>
      </c>
      <c r="L3587" s="83">
        <f t="shared" si="55"/>
        <v>4</v>
      </c>
    </row>
    <row r="3588" spans="1:12">
      <c r="A3588" s="83" t="s">
        <v>9074</v>
      </c>
      <c r="B3588" s="83" t="s">
        <v>9075</v>
      </c>
      <c r="D3588" s="83" t="s">
        <v>9072</v>
      </c>
      <c r="L3588" s="83">
        <f t="shared" ref="L3588:L3651" si="56">LEN(TRIM(A3588))</f>
        <v>5</v>
      </c>
    </row>
    <row r="3589" spans="1:12">
      <c r="A3589" s="83" t="s">
        <v>9076</v>
      </c>
      <c r="B3589" s="83" t="s">
        <v>9077</v>
      </c>
      <c r="D3589" s="83" t="s">
        <v>9072</v>
      </c>
      <c r="L3589" s="83">
        <f t="shared" si="56"/>
        <v>5</v>
      </c>
    </row>
    <row r="3590" spans="1:12">
      <c r="A3590" s="83" t="s">
        <v>9078</v>
      </c>
      <c r="B3590" s="83" t="s">
        <v>9079</v>
      </c>
      <c r="D3590" s="83" t="s">
        <v>9072</v>
      </c>
      <c r="L3590" s="83">
        <f t="shared" si="56"/>
        <v>5</v>
      </c>
    </row>
    <row r="3591" spans="1:12">
      <c r="A3591" s="83" t="s">
        <v>9080</v>
      </c>
      <c r="B3591" s="83" t="s">
        <v>9081</v>
      </c>
      <c r="D3591" s="83" t="s">
        <v>9072</v>
      </c>
      <c r="L3591" s="83">
        <f t="shared" si="56"/>
        <v>5</v>
      </c>
    </row>
    <row r="3592" spans="1:12">
      <c r="A3592" s="83" t="s">
        <v>9082</v>
      </c>
      <c r="B3592" s="83" t="s">
        <v>9083</v>
      </c>
      <c r="D3592" s="83" t="s">
        <v>9072</v>
      </c>
      <c r="L3592" s="83">
        <f t="shared" si="56"/>
        <v>5</v>
      </c>
    </row>
    <row r="3593" spans="1:12">
      <c r="A3593" s="83" t="s">
        <v>9084</v>
      </c>
      <c r="B3593" s="83" t="s">
        <v>9085</v>
      </c>
      <c r="D3593" s="83" t="s">
        <v>9072</v>
      </c>
      <c r="L3593" s="83">
        <f t="shared" si="56"/>
        <v>5</v>
      </c>
    </row>
    <row r="3594" spans="1:12">
      <c r="A3594" s="83" t="s">
        <v>9086</v>
      </c>
      <c r="B3594" s="83" t="s">
        <v>9087</v>
      </c>
      <c r="D3594" s="83" t="s">
        <v>9072</v>
      </c>
      <c r="L3594" s="83">
        <f t="shared" si="56"/>
        <v>5</v>
      </c>
    </row>
    <row r="3595" spans="1:12">
      <c r="A3595" s="83" t="s">
        <v>9088</v>
      </c>
      <c r="B3595" s="83" t="s">
        <v>9089</v>
      </c>
      <c r="D3595" s="83" t="s">
        <v>9072</v>
      </c>
      <c r="L3595" s="83">
        <f t="shared" si="56"/>
        <v>5</v>
      </c>
    </row>
    <row r="3596" spans="1:12">
      <c r="A3596" s="83" t="s">
        <v>9090</v>
      </c>
      <c r="B3596" s="83" t="s">
        <v>9091</v>
      </c>
      <c r="D3596" s="83" t="s">
        <v>9072</v>
      </c>
      <c r="L3596" s="83">
        <f t="shared" si="56"/>
        <v>5</v>
      </c>
    </row>
    <row r="3597" spans="1:12">
      <c r="A3597" s="83" t="s">
        <v>9092</v>
      </c>
      <c r="B3597" s="83" t="s">
        <v>9093</v>
      </c>
      <c r="D3597" s="83" t="s">
        <v>9072</v>
      </c>
      <c r="L3597" s="83">
        <f t="shared" si="56"/>
        <v>5</v>
      </c>
    </row>
    <row r="3598" spans="1:12">
      <c r="A3598" s="83" t="s">
        <v>9094</v>
      </c>
      <c r="B3598" s="83" t="s">
        <v>9095</v>
      </c>
      <c r="D3598" s="83" t="s">
        <v>599</v>
      </c>
      <c r="L3598" s="83">
        <f t="shared" si="56"/>
        <v>4</v>
      </c>
    </row>
    <row r="3599" spans="1:12">
      <c r="A3599" s="83" t="s">
        <v>9096</v>
      </c>
      <c r="B3599" s="83" t="s">
        <v>9097</v>
      </c>
      <c r="D3599" s="83" t="s">
        <v>599</v>
      </c>
      <c r="L3599" s="83">
        <f t="shared" si="56"/>
        <v>4</v>
      </c>
    </row>
    <row r="3600" spans="1:12">
      <c r="A3600" s="83" t="s">
        <v>9098</v>
      </c>
      <c r="B3600" s="83" t="s">
        <v>9099</v>
      </c>
      <c r="D3600" s="83" t="s">
        <v>599</v>
      </c>
      <c r="L3600" s="83">
        <f t="shared" si="56"/>
        <v>4</v>
      </c>
    </row>
    <row r="3601" spans="1:12">
      <c r="A3601" s="83" t="s">
        <v>9100</v>
      </c>
      <c r="B3601" s="83" t="s">
        <v>9101</v>
      </c>
      <c r="D3601" s="83" t="s">
        <v>599</v>
      </c>
      <c r="L3601" s="83">
        <f t="shared" si="56"/>
        <v>4</v>
      </c>
    </row>
    <row r="3602" spans="1:12">
      <c r="A3602" s="83" t="s">
        <v>9102</v>
      </c>
      <c r="B3602" s="83" t="s">
        <v>9103</v>
      </c>
      <c r="D3602" s="83" t="s">
        <v>599</v>
      </c>
      <c r="L3602" s="83">
        <f t="shared" si="56"/>
        <v>4</v>
      </c>
    </row>
    <row r="3603" spans="1:12">
      <c r="A3603" s="83" t="s">
        <v>9104</v>
      </c>
      <c r="B3603" s="83" t="s">
        <v>9105</v>
      </c>
      <c r="D3603" s="83" t="s">
        <v>599</v>
      </c>
      <c r="L3603" s="83">
        <f t="shared" si="56"/>
        <v>4</v>
      </c>
    </row>
    <row r="3604" spans="1:12">
      <c r="A3604" s="83" t="s">
        <v>9106</v>
      </c>
      <c r="B3604" s="83" t="s">
        <v>9107</v>
      </c>
      <c r="D3604" s="83" t="s">
        <v>599</v>
      </c>
      <c r="L3604" s="83">
        <f t="shared" si="56"/>
        <v>4</v>
      </c>
    </row>
    <row r="3605" spans="1:12">
      <c r="A3605" s="83" t="s">
        <v>9108</v>
      </c>
      <c r="B3605" s="83" t="s">
        <v>9109</v>
      </c>
      <c r="D3605" s="83" t="s">
        <v>599</v>
      </c>
      <c r="L3605" s="83">
        <f t="shared" si="56"/>
        <v>4</v>
      </c>
    </row>
    <row r="3606" spans="1:12">
      <c r="A3606" s="83" t="s">
        <v>9110</v>
      </c>
      <c r="B3606" s="83" t="s">
        <v>9111</v>
      </c>
      <c r="D3606" s="83" t="s">
        <v>599</v>
      </c>
      <c r="L3606" s="83">
        <f t="shared" si="56"/>
        <v>4</v>
      </c>
    </row>
    <row r="3607" spans="1:12">
      <c r="A3607" s="83" t="s">
        <v>9112</v>
      </c>
      <c r="B3607" s="83" t="s">
        <v>9113</v>
      </c>
      <c r="D3607" s="83" t="s">
        <v>599</v>
      </c>
      <c r="L3607" s="83">
        <f t="shared" si="56"/>
        <v>4</v>
      </c>
    </row>
    <row r="3608" spans="1:12">
      <c r="A3608" s="83" t="s">
        <v>9114</v>
      </c>
      <c r="B3608" s="83" t="s">
        <v>9115</v>
      </c>
      <c r="D3608" s="83" t="s">
        <v>599</v>
      </c>
      <c r="L3608" s="83">
        <f t="shared" si="56"/>
        <v>4</v>
      </c>
    </row>
    <row r="3609" spans="1:12">
      <c r="A3609" s="83" t="s">
        <v>9116</v>
      </c>
      <c r="B3609" s="83" t="s">
        <v>9117</v>
      </c>
      <c r="D3609" s="83" t="s">
        <v>599</v>
      </c>
      <c r="L3609" s="83">
        <f t="shared" si="56"/>
        <v>4</v>
      </c>
    </row>
    <row r="3610" spans="1:12">
      <c r="A3610" s="83" t="s">
        <v>9118</v>
      </c>
      <c r="B3610" s="83" t="s">
        <v>9119</v>
      </c>
      <c r="D3610" s="83" t="s">
        <v>599</v>
      </c>
      <c r="L3610" s="83">
        <f t="shared" si="56"/>
        <v>4</v>
      </c>
    </row>
    <row r="3611" spans="1:12">
      <c r="A3611" s="83" t="s">
        <v>9120</v>
      </c>
      <c r="B3611" s="83" t="s">
        <v>9121</v>
      </c>
      <c r="D3611" s="83" t="s">
        <v>599</v>
      </c>
      <c r="L3611" s="83">
        <f t="shared" si="56"/>
        <v>4</v>
      </c>
    </row>
    <row r="3612" spans="1:12">
      <c r="A3612" s="83" t="s">
        <v>9122</v>
      </c>
      <c r="B3612" s="83" t="s">
        <v>9123</v>
      </c>
      <c r="D3612" s="83" t="s">
        <v>599</v>
      </c>
      <c r="L3612" s="83">
        <f t="shared" si="56"/>
        <v>4</v>
      </c>
    </row>
    <row r="3613" spans="1:12">
      <c r="A3613" s="83" t="s">
        <v>9124</v>
      </c>
      <c r="B3613" s="83" t="s">
        <v>9125</v>
      </c>
      <c r="D3613" s="83" t="s">
        <v>599</v>
      </c>
      <c r="L3613" s="83">
        <f t="shared" si="56"/>
        <v>4</v>
      </c>
    </row>
    <row r="3614" spans="1:12">
      <c r="A3614" s="83" t="s">
        <v>9126</v>
      </c>
      <c r="B3614" s="83" t="s">
        <v>9127</v>
      </c>
      <c r="D3614" s="83" t="s">
        <v>599</v>
      </c>
      <c r="L3614" s="83">
        <f t="shared" si="56"/>
        <v>4</v>
      </c>
    </row>
    <row r="3615" spans="1:12">
      <c r="A3615" s="83" t="s">
        <v>9128</v>
      </c>
      <c r="B3615" s="83" t="s">
        <v>9129</v>
      </c>
      <c r="D3615" s="83" t="s">
        <v>599</v>
      </c>
      <c r="L3615" s="83">
        <f t="shared" si="56"/>
        <v>4</v>
      </c>
    </row>
    <row r="3616" spans="1:12">
      <c r="A3616" s="83" t="s">
        <v>9130</v>
      </c>
      <c r="B3616" s="83" t="s">
        <v>9131</v>
      </c>
      <c r="D3616" s="83" t="s">
        <v>599</v>
      </c>
      <c r="L3616" s="83">
        <f t="shared" si="56"/>
        <v>4</v>
      </c>
    </row>
    <row r="3617" spans="1:12">
      <c r="A3617" s="83" t="s">
        <v>9132</v>
      </c>
      <c r="B3617" s="83" t="s">
        <v>9133</v>
      </c>
      <c r="D3617" s="83" t="s">
        <v>599</v>
      </c>
      <c r="L3617" s="83">
        <f t="shared" si="56"/>
        <v>4</v>
      </c>
    </row>
    <row r="3618" spans="1:12">
      <c r="A3618" s="83" t="s">
        <v>9134</v>
      </c>
      <c r="B3618" s="83" t="s">
        <v>9135</v>
      </c>
      <c r="D3618" s="83" t="s">
        <v>599</v>
      </c>
      <c r="L3618" s="83">
        <f t="shared" si="56"/>
        <v>4</v>
      </c>
    </row>
    <row r="3619" spans="1:12">
      <c r="A3619" s="83" t="s">
        <v>9136</v>
      </c>
      <c r="B3619" s="83" t="s">
        <v>9137</v>
      </c>
      <c r="D3619" s="83" t="s">
        <v>599</v>
      </c>
      <c r="L3619" s="83">
        <f t="shared" si="56"/>
        <v>4</v>
      </c>
    </row>
    <row r="3620" spans="1:12">
      <c r="A3620" s="83" t="s">
        <v>9138</v>
      </c>
      <c r="B3620" s="83" t="s">
        <v>9139</v>
      </c>
      <c r="D3620" s="83" t="s">
        <v>599</v>
      </c>
      <c r="L3620" s="83">
        <f t="shared" si="56"/>
        <v>4</v>
      </c>
    </row>
    <row r="3621" spans="1:12">
      <c r="A3621" s="83" t="s">
        <v>9140</v>
      </c>
      <c r="B3621" s="83" t="s">
        <v>9141</v>
      </c>
      <c r="D3621" s="83" t="s">
        <v>599</v>
      </c>
      <c r="L3621" s="83">
        <f t="shared" si="56"/>
        <v>4</v>
      </c>
    </row>
    <row r="3622" spans="1:12">
      <c r="A3622" s="83" t="s">
        <v>9142</v>
      </c>
      <c r="B3622" s="83" t="s">
        <v>9143</v>
      </c>
      <c r="D3622" s="83" t="s">
        <v>599</v>
      </c>
      <c r="L3622" s="83">
        <f t="shared" si="56"/>
        <v>4</v>
      </c>
    </row>
    <row r="3623" spans="1:12">
      <c r="A3623" s="83" t="s">
        <v>9144</v>
      </c>
      <c r="B3623" s="83" t="s">
        <v>9145</v>
      </c>
      <c r="D3623" s="83" t="s">
        <v>599</v>
      </c>
      <c r="L3623" s="83">
        <f t="shared" si="56"/>
        <v>4</v>
      </c>
    </row>
    <row r="3624" spans="1:12">
      <c r="A3624" s="83" t="s">
        <v>9146</v>
      </c>
      <c r="B3624" s="83" t="s">
        <v>9147</v>
      </c>
      <c r="D3624" s="83" t="s">
        <v>599</v>
      </c>
      <c r="L3624" s="83">
        <f t="shared" si="56"/>
        <v>4</v>
      </c>
    </row>
    <row r="3625" spans="1:12">
      <c r="A3625" s="83" t="s">
        <v>9148</v>
      </c>
      <c r="B3625" s="83" t="s">
        <v>9149</v>
      </c>
      <c r="D3625" s="83" t="s">
        <v>599</v>
      </c>
      <c r="L3625" s="83">
        <f t="shared" si="56"/>
        <v>4</v>
      </c>
    </row>
    <row r="3626" spans="1:12">
      <c r="A3626" s="83" t="s">
        <v>9150</v>
      </c>
      <c r="B3626" s="83" t="s">
        <v>9151</v>
      </c>
      <c r="D3626" s="83" t="s">
        <v>599</v>
      </c>
      <c r="L3626" s="83">
        <f t="shared" si="56"/>
        <v>4</v>
      </c>
    </row>
    <row r="3627" spans="1:12">
      <c r="A3627" s="83" t="s">
        <v>9152</v>
      </c>
      <c r="B3627" s="83" t="s">
        <v>9153</v>
      </c>
      <c r="D3627" s="83" t="s">
        <v>599</v>
      </c>
      <c r="L3627" s="83">
        <f t="shared" si="56"/>
        <v>4</v>
      </c>
    </row>
    <row r="3628" spans="1:12">
      <c r="A3628" s="83" t="s">
        <v>9154</v>
      </c>
      <c r="B3628" s="83" t="s">
        <v>9155</v>
      </c>
      <c r="D3628" s="83" t="s">
        <v>599</v>
      </c>
      <c r="L3628" s="83">
        <f t="shared" si="56"/>
        <v>4</v>
      </c>
    </row>
    <row r="3629" spans="1:12">
      <c r="A3629" s="83" t="s">
        <v>9156</v>
      </c>
      <c r="B3629" s="83" t="s">
        <v>9157</v>
      </c>
      <c r="D3629" s="83" t="s">
        <v>599</v>
      </c>
      <c r="L3629" s="83">
        <f t="shared" si="56"/>
        <v>4</v>
      </c>
    </row>
    <row r="3630" spans="1:12">
      <c r="A3630" s="83" t="s">
        <v>9158</v>
      </c>
      <c r="B3630" s="83" t="s">
        <v>9159</v>
      </c>
      <c r="D3630" s="83" t="s">
        <v>599</v>
      </c>
      <c r="L3630" s="83">
        <f t="shared" si="56"/>
        <v>4</v>
      </c>
    </row>
    <row r="3631" spans="1:12">
      <c r="A3631" s="83" t="s">
        <v>9160</v>
      </c>
      <c r="B3631" s="83" t="s">
        <v>9161</v>
      </c>
      <c r="D3631" s="83" t="s">
        <v>599</v>
      </c>
      <c r="L3631" s="83">
        <f t="shared" si="56"/>
        <v>4</v>
      </c>
    </row>
    <row r="3632" spans="1:12">
      <c r="A3632" s="83" t="s">
        <v>9162</v>
      </c>
      <c r="B3632" s="83" t="s">
        <v>9163</v>
      </c>
      <c r="D3632" s="83" t="s">
        <v>599</v>
      </c>
      <c r="L3632" s="83">
        <f t="shared" si="56"/>
        <v>4</v>
      </c>
    </row>
    <row r="3633" spans="1:12">
      <c r="A3633" s="83" t="s">
        <v>9164</v>
      </c>
      <c r="B3633" s="83" t="s">
        <v>9165</v>
      </c>
      <c r="D3633" s="83" t="s">
        <v>599</v>
      </c>
      <c r="L3633" s="83">
        <f t="shared" si="56"/>
        <v>4</v>
      </c>
    </row>
    <row r="3634" spans="1:12">
      <c r="A3634" s="83" t="s">
        <v>9166</v>
      </c>
      <c r="B3634" s="83" t="s">
        <v>9167</v>
      </c>
      <c r="D3634" s="83" t="s">
        <v>599</v>
      </c>
      <c r="L3634" s="83">
        <f t="shared" si="56"/>
        <v>4</v>
      </c>
    </row>
    <row r="3635" spans="1:12">
      <c r="A3635" s="83" t="s">
        <v>602</v>
      </c>
      <c r="B3635" s="83" t="s">
        <v>603</v>
      </c>
      <c r="L3635" s="83">
        <f t="shared" si="56"/>
        <v>2</v>
      </c>
    </row>
    <row r="3636" spans="1:12">
      <c r="A3636" s="83" t="s">
        <v>604</v>
      </c>
      <c r="B3636" s="83" t="s">
        <v>605</v>
      </c>
      <c r="L3636" s="83">
        <f t="shared" si="56"/>
        <v>2</v>
      </c>
    </row>
    <row r="3637" spans="1:12">
      <c r="A3637" s="83" t="s">
        <v>606</v>
      </c>
      <c r="B3637" s="83" t="s">
        <v>9168</v>
      </c>
      <c r="L3637" s="83">
        <f t="shared" si="56"/>
        <v>2</v>
      </c>
    </row>
    <row r="3638" spans="1:12">
      <c r="A3638" s="83" t="s">
        <v>607</v>
      </c>
      <c r="B3638" s="83" t="s">
        <v>608</v>
      </c>
      <c r="L3638" s="83">
        <f t="shared" si="56"/>
        <v>2</v>
      </c>
    </row>
    <row r="3639" spans="1:12">
      <c r="A3639" s="83" t="s">
        <v>609</v>
      </c>
      <c r="B3639" s="83" t="s">
        <v>9169</v>
      </c>
      <c r="L3639" s="83">
        <f t="shared" si="56"/>
        <v>2</v>
      </c>
    </row>
    <row r="3640" spans="1:12">
      <c r="A3640" s="83" t="s">
        <v>610</v>
      </c>
      <c r="B3640" s="83" t="s">
        <v>9170</v>
      </c>
      <c r="L3640" s="83">
        <f t="shared" si="56"/>
        <v>2</v>
      </c>
    </row>
    <row r="3641" spans="1:12">
      <c r="A3641" s="83" t="s">
        <v>611</v>
      </c>
      <c r="B3641" s="83" t="s">
        <v>9171</v>
      </c>
      <c r="L3641" s="83">
        <f t="shared" si="56"/>
        <v>2</v>
      </c>
    </row>
    <row r="3642" spans="1:12">
      <c r="A3642" s="83" t="s">
        <v>612</v>
      </c>
      <c r="B3642" s="83" t="s">
        <v>9172</v>
      </c>
      <c r="L3642" s="83">
        <f t="shared" si="56"/>
        <v>2</v>
      </c>
    </row>
    <row r="3643" spans="1:12">
      <c r="A3643" s="83" t="s">
        <v>614</v>
      </c>
      <c r="B3643" s="83" t="s">
        <v>615</v>
      </c>
      <c r="L3643" s="83">
        <f t="shared" si="56"/>
        <v>2</v>
      </c>
    </row>
    <row r="3644" spans="1:12">
      <c r="A3644" s="83" t="s">
        <v>618</v>
      </c>
      <c r="B3644" s="83" t="s">
        <v>9173</v>
      </c>
      <c r="L3644" s="83">
        <f t="shared" si="56"/>
        <v>2</v>
      </c>
    </row>
    <row r="3645" spans="1:12">
      <c r="A3645" s="83" t="s">
        <v>619</v>
      </c>
      <c r="B3645" s="83" t="s">
        <v>620</v>
      </c>
      <c r="L3645" s="83">
        <f t="shared" si="56"/>
        <v>2</v>
      </c>
    </row>
    <row r="3646" spans="1:12">
      <c r="A3646" s="83" t="s">
        <v>621</v>
      </c>
      <c r="B3646" s="83" t="s">
        <v>9174</v>
      </c>
      <c r="L3646" s="83">
        <f t="shared" si="56"/>
        <v>2</v>
      </c>
    </row>
    <row r="3647" spans="1:12">
      <c r="A3647" s="83" t="s">
        <v>623</v>
      </c>
      <c r="B3647" s="83" t="s">
        <v>624</v>
      </c>
      <c r="L3647" s="83">
        <f t="shared" si="56"/>
        <v>2</v>
      </c>
    </row>
    <row r="3648" spans="1:12">
      <c r="A3648" s="83" t="s">
        <v>625</v>
      </c>
      <c r="B3648" s="83" t="s">
        <v>9175</v>
      </c>
      <c r="L3648" s="83">
        <f t="shared" si="56"/>
        <v>2</v>
      </c>
    </row>
    <row r="3649" spans="1:12">
      <c r="A3649" s="83" t="s">
        <v>627</v>
      </c>
      <c r="B3649" s="83" t="s">
        <v>628</v>
      </c>
      <c r="L3649" s="83">
        <f t="shared" si="56"/>
        <v>2</v>
      </c>
    </row>
    <row r="3650" spans="1:12">
      <c r="A3650" s="83" t="s">
        <v>9176</v>
      </c>
      <c r="B3650" s="83" t="s">
        <v>9177</v>
      </c>
      <c r="D3650" s="83" t="s">
        <v>627</v>
      </c>
      <c r="L3650" s="83">
        <f t="shared" si="56"/>
        <v>4</v>
      </c>
    </row>
    <row r="3651" spans="1:12">
      <c r="A3651" s="83" t="s">
        <v>9178</v>
      </c>
      <c r="B3651" s="83" t="s">
        <v>9179</v>
      </c>
      <c r="D3651" s="83" t="s">
        <v>9176</v>
      </c>
      <c r="L3651" s="83">
        <f t="shared" si="56"/>
        <v>5</v>
      </c>
    </row>
    <row r="3652" spans="1:12">
      <c r="A3652" s="83" t="s">
        <v>9180</v>
      </c>
      <c r="B3652" s="83" t="s">
        <v>9181</v>
      </c>
      <c r="D3652" s="83" t="s">
        <v>9176</v>
      </c>
      <c r="L3652" s="83">
        <f t="shared" ref="L3652:L3712" si="57">LEN(TRIM(A3652))</f>
        <v>5</v>
      </c>
    </row>
    <row r="3653" spans="1:12">
      <c r="A3653" s="83" t="s">
        <v>9182</v>
      </c>
      <c r="B3653" s="83" t="s">
        <v>9183</v>
      </c>
      <c r="D3653" s="83" t="s">
        <v>9176</v>
      </c>
      <c r="L3653" s="83">
        <f t="shared" si="57"/>
        <v>5</v>
      </c>
    </row>
    <row r="3654" spans="1:12">
      <c r="A3654" s="83" t="s">
        <v>9184</v>
      </c>
      <c r="B3654" s="83" t="s">
        <v>9185</v>
      </c>
      <c r="D3654" s="83" t="s">
        <v>9176</v>
      </c>
      <c r="L3654" s="83">
        <f t="shared" si="57"/>
        <v>5</v>
      </c>
    </row>
    <row r="3655" spans="1:12">
      <c r="A3655" s="83" t="s">
        <v>9186</v>
      </c>
      <c r="B3655" s="83" t="s">
        <v>9187</v>
      </c>
      <c r="D3655" s="83" t="s">
        <v>9176</v>
      </c>
      <c r="L3655" s="83">
        <f t="shared" si="57"/>
        <v>5</v>
      </c>
    </row>
    <row r="3656" spans="1:12">
      <c r="A3656" s="83" t="s">
        <v>9188</v>
      </c>
      <c r="B3656" s="83" t="s">
        <v>9189</v>
      </c>
      <c r="D3656" s="83" t="s">
        <v>9176</v>
      </c>
      <c r="L3656" s="83">
        <f t="shared" si="57"/>
        <v>5</v>
      </c>
    </row>
    <row r="3657" spans="1:12">
      <c r="A3657" s="83" t="s">
        <v>9190</v>
      </c>
      <c r="B3657" s="83" t="s">
        <v>9191</v>
      </c>
      <c r="D3657" s="83" t="s">
        <v>9176</v>
      </c>
      <c r="L3657" s="83">
        <f t="shared" si="57"/>
        <v>5</v>
      </c>
    </row>
    <row r="3658" spans="1:12">
      <c r="A3658" s="83" t="s">
        <v>9192</v>
      </c>
      <c r="B3658" s="83" t="s">
        <v>9193</v>
      </c>
      <c r="D3658" s="83" t="s">
        <v>627</v>
      </c>
      <c r="L3658" s="83">
        <f t="shared" si="57"/>
        <v>4</v>
      </c>
    </row>
    <row r="3659" spans="1:12">
      <c r="A3659" s="83" t="s">
        <v>9194</v>
      </c>
      <c r="B3659" s="83" t="s">
        <v>9195</v>
      </c>
      <c r="D3659" s="83" t="s">
        <v>9192</v>
      </c>
      <c r="L3659" s="83">
        <f t="shared" si="57"/>
        <v>5</v>
      </c>
    </row>
    <row r="3660" spans="1:12">
      <c r="A3660" s="83" t="s">
        <v>9196</v>
      </c>
      <c r="B3660" s="83" t="s">
        <v>9197</v>
      </c>
      <c r="D3660" s="83" t="s">
        <v>9192</v>
      </c>
      <c r="L3660" s="83">
        <f t="shared" si="57"/>
        <v>5</v>
      </c>
    </row>
    <row r="3661" spans="1:12">
      <c r="A3661" s="83" t="s">
        <v>9198</v>
      </c>
      <c r="B3661" s="83" t="s">
        <v>9199</v>
      </c>
      <c r="D3661" s="83" t="s">
        <v>9192</v>
      </c>
      <c r="L3661" s="83">
        <f t="shared" si="57"/>
        <v>5</v>
      </c>
    </row>
    <row r="3662" spans="1:12">
      <c r="A3662" s="83" t="s">
        <v>9200</v>
      </c>
      <c r="B3662" s="83" t="s">
        <v>9201</v>
      </c>
      <c r="D3662" s="83" t="s">
        <v>9192</v>
      </c>
      <c r="L3662" s="83">
        <f t="shared" si="57"/>
        <v>5</v>
      </c>
    </row>
    <row r="3663" spans="1:12">
      <c r="A3663" s="83" t="s">
        <v>9202</v>
      </c>
      <c r="B3663" s="83" t="s">
        <v>9203</v>
      </c>
      <c r="D3663" s="83" t="s">
        <v>9192</v>
      </c>
      <c r="L3663" s="83">
        <f t="shared" si="57"/>
        <v>5</v>
      </c>
    </row>
    <row r="3664" spans="1:12">
      <c r="A3664" s="83" t="s">
        <v>9204</v>
      </c>
      <c r="B3664" s="83" t="s">
        <v>9205</v>
      </c>
      <c r="D3664" s="83" t="s">
        <v>627</v>
      </c>
      <c r="L3664" s="83">
        <f t="shared" si="57"/>
        <v>4</v>
      </c>
    </row>
    <row r="3665" spans="1:12">
      <c r="A3665" s="83" t="s">
        <v>9206</v>
      </c>
      <c r="B3665" s="83" t="s">
        <v>9207</v>
      </c>
      <c r="D3665" s="83" t="s">
        <v>9204</v>
      </c>
      <c r="L3665" s="83">
        <f t="shared" si="57"/>
        <v>5</v>
      </c>
    </row>
    <row r="3666" spans="1:12">
      <c r="A3666" s="83" t="s">
        <v>9208</v>
      </c>
      <c r="B3666" s="83" t="s">
        <v>9209</v>
      </c>
      <c r="D3666" s="83" t="s">
        <v>9204</v>
      </c>
      <c r="L3666" s="83">
        <f t="shared" si="57"/>
        <v>5</v>
      </c>
    </row>
    <row r="3667" spans="1:12">
      <c r="A3667" s="83" t="s">
        <v>9210</v>
      </c>
      <c r="B3667" s="83" t="s">
        <v>9211</v>
      </c>
      <c r="D3667" s="83" t="s">
        <v>9204</v>
      </c>
      <c r="L3667" s="83">
        <f t="shared" si="57"/>
        <v>5</v>
      </c>
    </row>
    <row r="3668" spans="1:12">
      <c r="A3668" s="83" t="s">
        <v>9212</v>
      </c>
      <c r="B3668" s="83" t="s">
        <v>9213</v>
      </c>
      <c r="D3668" s="83" t="s">
        <v>9204</v>
      </c>
      <c r="L3668" s="83">
        <f t="shared" si="57"/>
        <v>5</v>
      </c>
    </row>
    <row r="3669" spans="1:12">
      <c r="A3669" s="83" t="s">
        <v>9214</v>
      </c>
      <c r="B3669" s="83" t="s">
        <v>9215</v>
      </c>
      <c r="D3669" s="83" t="s">
        <v>9204</v>
      </c>
      <c r="L3669" s="83">
        <f t="shared" si="57"/>
        <v>5</v>
      </c>
    </row>
    <row r="3670" spans="1:12">
      <c r="A3670" s="83" t="s">
        <v>9216</v>
      </c>
      <c r="B3670" s="83" t="s">
        <v>9217</v>
      </c>
      <c r="D3670" s="83" t="s">
        <v>9204</v>
      </c>
      <c r="L3670" s="83">
        <f t="shared" si="57"/>
        <v>5</v>
      </c>
    </row>
    <row r="3671" spans="1:12">
      <c r="A3671" s="83" t="s">
        <v>9218</v>
      </c>
      <c r="B3671" s="83" t="s">
        <v>9219</v>
      </c>
      <c r="D3671" s="83" t="s">
        <v>627</v>
      </c>
      <c r="L3671" s="83">
        <f t="shared" si="57"/>
        <v>4</v>
      </c>
    </row>
    <row r="3672" spans="1:12">
      <c r="A3672" s="83" t="s">
        <v>9220</v>
      </c>
      <c r="B3672" s="83" t="s">
        <v>9221</v>
      </c>
      <c r="D3672" s="83" t="s">
        <v>9218</v>
      </c>
      <c r="L3672" s="83">
        <f t="shared" si="57"/>
        <v>5</v>
      </c>
    </row>
    <row r="3673" spans="1:12">
      <c r="A3673" s="83" t="s">
        <v>9222</v>
      </c>
      <c r="B3673" s="83" t="s">
        <v>9223</v>
      </c>
      <c r="D3673" s="83" t="s">
        <v>9220</v>
      </c>
      <c r="L3673" s="83">
        <f t="shared" si="57"/>
        <v>6</v>
      </c>
    </row>
    <row r="3674" spans="1:12">
      <c r="A3674" s="83" t="s">
        <v>9224</v>
      </c>
      <c r="B3674" s="83" t="s">
        <v>9225</v>
      </c>
      <c r="D3674" s="83" t="s">
        <v>9220</v>
      </c>
      <c r="L3674" s="83">
        <f t="shared" si="57"/>
        <v>6</v>
      </c>
    </row>
    <row r="3675" spans="1:12">
      <c r="A3675" s="83" t="s">
        <v>9226</v>
      </c>
      <c r="B3675" s="83" t="s">
        <v>9227</v>
      </c>
      <c r="D3675" s="83" t="s">
        <v>9218</v>
      </c>
      <c r="L3675" s="83">
        <f t="shared" si="57"/>
        <v>5</v>
      </c>
    </row>
    <row r="3676" spans="1:12">
      <c r="A3676" s="83" t="s">
        <v>9228</v>
      </c>
      <c r="B3676" s="83" t="s">
        <v>9229</v>
      </c>
      <c r="D3676" s="83" t="s">
        <v>9218</v>
      </c>
      <c r="L3676" s="83">
        <f t="shared" si="57"/>
        <v>5</v>
      </c>
    </row>
    <row r="3677" spans="1:12">
      <c r="A3677" s="83" t="s">
        <v>9230</v>
      </c>
      <c r="B3677" s="83" t="s">
        <v>9231</v>
      </c>
      <c r="D3677" s="83" t="s">
        <v>9218</v>
      </c>
      <c r="L3677" s="83">
        <f t="shared" si="57"/>
        <v>5</v>
      </c>
    </row>
    <row r="3678" spans="1:12">
      <c r="A3678" s="83" t="s">
        <v>9232</v>
      </c>
      <c r="B3678" s="83" t="s">
        <v>9233</v>
      </c>
      <c r="D3678" s="83" t="s">
        <v>9218</v>
      </c>
      <c r="L3678" s="83">
        <f t="shared" si="57"/>
        <v>5</v>
      </c>
    </row>
    <row r="3679" spans="1:12">
      <c r="A3679" s="83" t="s">
        <v>9234</v>
      </c>
      <c r="B3679" s="83" t="s">
        <v>9235</v>
      </c>
      <c r="D3679" s="83" t="s">
        <v>9218</v>
      </c>
      <c r="L3679" s="83">
        <f t="shared" si="57"/>
        <v>5</v>
      </c>
    </row>
    <row r="3680" spans="1:12">
      <c r="A3680" s="83" t="s">
        <v>9236</v>
      </c>
      <c r="B3680" s="83" t="s">
        <v>9237</v>
      </c>
      <c r="D3680" s="83" t="s">
        <v>9218</v>
      </c>
      <c r="L3680" s="83">
        <f t="shared" si="57"/>
        <v>5</v>
      </c>
    </row>
    <row r="3681" spans="1:12">
      <c r="A3681" s="83" t="s">
        <v>9238</v>
      </c>
      <c r="B3681" s="83" t="s">
        <v>9239</v>
      </c>
      <c r="D3681" s="83" t="s">
        <v>9218</v>
      </c>
      <c r="L3681" s="83">
        <f t="shared" si="57"/>
        <v>5</v>
      </c>
    </row>
    <row r="3682" spans="1:12">
      <c r="A3682" s="83" t="s">
        <v>9240</v>
      </c>
      <c r="B3682" s="83" t="s">
        <v>9241</v>
      </c>
      <c r="D3682" s="83" t="s">
        <v>9218</v>
      </c>
      <c r="L3682" s="83">
        <f t="shared" si="57"/>
        <v>5</v>
      </c>
    </row>
    <row r="3683" spans="1:12">
      <c r="A3683" s="83" t="s">
        <v>9242</v>
      </c>
      <c r="B3683" s="83" t="s">
        <v>9243</v>
      </c>
      <c r="D3683" s="83" t="s">
        <v>627</v>
      </c>
      <c r="L3683" s="83">
        <f t="shared" si="57"/>
        <v>4</v>
      </c>
    </row>
    <row r="3684" spans="1:12">
      <c r="A3684" s="83" t="s">
        <v>9244</v>
      </c>
      <c r="B3684" s="83" t="s">
        <v>9245</v>
      </c>
      <c r="D3684" s="83" t="s">
        <v>9242</v>
      </c>
      <c r="L3684" s="83">
        <f t="shared" si="57"/>
        <v>5</v>
      </c>
    </row>
    <row r="3685" spans="1:12">
      <c r="A3685" s="83" t="s">
        <v>9246</v>
      </c>
      <c r="B3685" s="83" t="s">
        <v>9247</v>
      </c>
      <c r="D3685" s="83" t="s">
        <v>9242</v>
      </c>
      <c r="L3685" s="83">
        <f t="shared" si="57"/>
        <v>5</v>
      </c>
    </row>
    <row r="3686" spans="1:12">
      <c r="A3686" s="83" t="s">
        <v>9248</v>
      </c>
      <c r="B3686" s="83" t="s">
        <v>9249</v>
      </c>
      <c r="D3686" s="83" t="s">
        <v>9242</v>
      </c>
      <c r="L3686" s="83">
        <f t="shared" si="57"/>
        <v>5</v>
      </c>
    </row>
    <row r="3687" spans="1:12">
      <c r="A3687" s="83" t="s">
        <v>9250</v>
      </c>
      <c r="B3687" s="83" t="s">
        <v>9251</v>
      </c>
      <c r="D3687" s="83" t="s">
        <v>9242</v>
      </c>
      <c r="L3687" s="83">
        <f t="shared" si="57"/>
        <v>5</v>
      </c>
    </row>
    <row r="3688" spans="1:12">
      <c r="A3688" s="83" t="s">
        <v>9252</v>
      </c>
      <c r="B3688" s="83" t="s">
        <v>9253</v>
      </c>
      <c r="D3688" s="83" t="s">
        <v>9242</v>
      </c>
      <c r="L3688" s="83">
        <f t="shared" si="57"/>
        <v>5</v>
      </c>
    </row>
    <row r="3689" spans="1:12">
      <c r="A3689" s="83" t="s">
        <v>9254</v>
      </c>
      <c r="B3689" s="83" t="s">
        <v>9255</v>
      </c>
      <c r="D3689" s="83" t="s">
        <v>627</v>
      </c>
      <c r="L3689" s="83">
        <f t="shared" si="57"/>
        <v>4</v>
      </c>
    </row>
    <row r="3690" spans="1:12">
      <c r="A3690" s="83" t="s">
        <v>9256</v>
      </c>
      <c r="B3690" s="83" t="s">
        <v>9257</v>
      </c>
      <c r="D3690" s="83" t="s">
        <v>9254</v>
      </c>
      <c r="L3690" s="83">
        <f t="shared" si="57"/>
        <v>5</v>
      </c>
    </row>
    <row r="3691" spans="1:12">
      <c r="A3691" s="83" t="s">
        <v>9258</v>
      </c>
      <c r="B3691" s="83" t="s">
        <v>9259</v>
      </c>
      <c r="D3691" s="83" t="s">
        <v>9254</v>
      </c>
      <c r="L3691" s="83">
        <f t="shared" si="57"/>
        <v>5</v>
      </c>
    </row>
    <row r="3692" spans="1:12">
      <c r="A3692" s="83" t="s">
        <v>9260</v>
      </c>
      <c r="B3692" s="83" t="s">
        <v>9261</v>
      </c>
      <c r="D3692" s="83" t="s">
        <v>9254</v>
      </c>
      <c r="L3692" s="83">
        <f t="shared" si="57"/>
        <v>5</v>
      </c>
    </row>
    <row r="3693" spans="1:12">
      <c r="A3693" s="83" t="s">
        <v>9262</v>
      </c>
      <c r="B3693" s="83" t="s">
        <v>9263</v>
      </c>
      <c r="D3693" s="83" t="s">
        <v>627</v>
      </c>
      <c r="L3693" s="83">
        <f t="shared" si="57"/>
        <v>4</v>
      </c>
    </row>
    <row r="3694" spans="1:12">
      <c r="A3694" s="83" t="s">
        <v>9264</v>
      </c>
      <c r="B3694" s="83" t="s">
        <v>9265</v>
      </c>
      <c r="D3694" s="83" t="s">
        <v>9262</v>
      </c>
      <c r="L3694" s="83">
        <f t="shared" si="57"/>
        <v>5</v>
      </c>
    </row>
    <row r="3695" spans="1:12">
      <c r="A3695" s="83" t="s">
        <v>9266</v>
      </c>
      <c r="B3695" s="83" t="s">
        <v>9267</v>
      </c>
      <c r="D3695" s="83" t="s">
        <v>9262</v>
      </c>
      <c r="L3695" s="83">
        <f t="shared" si="57"/>
        <v>5</v>
      </c>
    </row>
    <row r="3696" spans="1:12">
      <c r="A3696" s="83" t="s">
        <v>9268</v>
      </c>
      <c r="B3696" s="83" t="s">
        <v>9269</v>
      </c>
      <c r="D3696" s="83" t="s">
        <v>9262</v>
      </c>
      <c r="L3696" s="83">
        <f t="shared" si="57"/>
        <v>5</v>
      </c>
    </row>
    <row r="3697" spans="1:12">
      <c r="A3697" s="83" t="s">
        <v>9270</v>
      </c>
      <c r="B3697" s="83" t="s">
        <v>9271</v>
      </c>
      <c r="D3697" s="83" t="s">
        <v>9262</v>
      </c>
      <c r="L3697" s="83">
        <f t="shared" si="57"/>
        <v>5</v>
      </c>
    </row>
    <row r="3698" spans="1:12">
      <c r="A3698" s="83" t="s">
        <v>9272</v>
      </c>
      <c r="B3698" s="83" t="s">
        <v>9273</v>
      </c>
      <c r="D3698" s="83" t="s">
        <v>9262</v>
      </c>
      <c r="L3698" s="83">
        <f t="shared" si="57"/>
        <v>5</v>
      </c>
    </row>
    <row r="3699" spans="1:12">
      <c r="A3699" s="83" t="s">
        <v>9274</v>
      </c>
      <c r="B3699" s="83" t="s">
        <v>2720</v>
      </c>
      <c r="D3699" s="83" t="s">
        <v>627</v>
      </c>
      <c r="L3699" s="83">
        <f t="shared" si="57"/>
        <v>4</v>
      </c>
    </row>
    <row r="3700" spans="1:12">
      <c r="A3700" s="83" t="s">
        <v>9275</v>
      </c>
      <c r="B3700" s="83" t="s">
        <v>9276</v>
      </c>
      <c r="D3700" s="83" t="s">
        <v>9274</v>
      </c>
      <c r="L3700" s="83">
        <f t="shared" si="57"/>
        <v>5</v>
      </c>
    </row>
    <row r="3701" spans="1:12">
      <c r="A3701" s="83" t="s">
        <v>9277</v>
      </c>
      <c r="B3701" s="83" t="s">
        <v>9278</v>
      </c>
      <c r="D3701" s="83" t="s">
        <v>9274</v>
      </c>
      <c r="L3701" s="83">
        <f t="shared" si="57"/>
        <v>5</v>
      </c>
    </row>
    <row r="3702" spans="1:12">
      <c r="A3702" s="83" t="s">
        <v>9279</v>
      </c>
      <c r="B3702" s="83" t="s">
        <v>9280</v>
      </c>
      <c r="D3702" s="83" t="s">
        <v>9274</v>
      </c>
      <c r="L3702" s="83">
        <f t="shared" si="57"/>
        <v>5</v>
      </c>
    </row>
    <row r="3703" spans="1:12">
      <c r="A3703" s="83" t="s">
        <v>9281</v>
      </c>
      <c r="B3703" s="83" t="s">
        <v>5867</v>
      </c>
      <c r="D3703" s="83" t="s">
        <v>9274</v>
      </c>
      <c r="L3703" s="83">
        <f t="shared" si="57"/>
        <v>5</v>
      </c>
    </row>
    <row r="3704" spans="1:12">
      <c r="A3704" s="83" t="s">
        <v>9282</v>
      </c>
      <c r="B3704" s="83" t="s">
        <v>9283</v>
      </c>
      <c r="D3704" s="83" t="s">
        <v>627</v>
      </c>
      <c r="L3704" s="83">
        <f t="shared" si="57"/>
        <v>4</v>
      </c>
    </row>
    <row r="3705" spans="1:12">
      <c r="A3705" s="83" t="s">
        <v>9284</v>
      </c>
      <c r="B3705" s="83" t="s">
        <v>9285</v>
      </c>
      <c r="D3705" s="83" t="s">
        <v>9282</v>
      </c>
      <c r="L3705" s="83">
        <f t="shared" si="57"/>
        <v>5</v>
      </c>
    </row>
    <row r="3706" spans="1:12">
      <c r="A3706" s="83" t="s">
        <v>9286</v>
      </c>
      <c r="B3706" s="83" t="s">
        <v>9287</v>
      </c>
      <c r="D3706" s="83" t="s">
        <v>9282</v>
      </c>
      <c r="L3706" s="83">
        <f t="shared" si="57"/>
        <v>5</v>
      </c>
    </row>
    <row r="3707" spans="1:12">
      <c r="A3707" s="83" t="s">
        <v>9288</v>
      </c>
      <c r="B3707" s="83" t="s">
        <v>9289</v>
      </c>
      <c r="D3707" s="83" t="s">
        <v>9282</v>
      </c>
      <c r="L3707" s="83">
        <f t="shared" si="57"/>
        <v>5</v>
      </c>
    </row>
    <row r="3708" spans="1:12">
      <c r="A3708" s="83" t="s">
        <v>9290</v>
      </c>
      <c r="B3708" s="83" t="s">
        <v>9291</v>
      </c>
      <c r="D3708" s="83" t="s">
        <v>9282</v>
      </c>
      <c r="L3708" s="83">
        <f t="shared" si="57"/>
        <v>5</v>
      </c>
    </row>
    <row r="3709" spans="1:12">
      <c r="A3709" s="83" t="s">
        <v>9292</v>
      </c>
      <c r="B3709" s="83" t="s">
        <v>9293</v>
      </c>
      <c r="D3709" s="83" t="s">
        <v>9282</v>
      </c>
      <c r="L3709" s="83">
        <f t="shared" si="57"/>
        <v>5</v>
      </c>
    </row>
    <row r="3710" spans="1:12">
      <c r="A3710" s="83" t="s">
        <v>9294</v>
      </c>
      <c r="B3710" s="83" t="s">
        <v>9295</v>
      </c>
      <c r="D3710" s="83" t="s">
        <v>9282</v>
      </c>
      <c r="L3710" s="83">
        <f t="shared" si="57"/>
        <v>5</v>
      </c>
    </row>
    <row r="3711" spans="1:12">
      <c r="A3711" s="83" t="s">
        <v>629</v>
      </c>
      <c r="B3711" s="83" t="s">
        <v>630</v>
      </c>
      <c r="L3711" s="83">
        <f t="shared" si="57"/>
        <v>2</v>
      </c>
    </row>
    <row r="3712" spans="1:12">
      <c r="A3712" s="83" t="s">
        <v>631</v>
      </c>
      <c r="B3712" s="83" t="s">
        <v>632</v>
      </c>
      <c r="L3712" s="83">
        <f t="shared" si="57"/>
        <v>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K21"/>
  <sheetViews>
    <sheetView zoomScaleNormal="100" workbookViewId="0">
      <pane xSplit="1" topLeftCell="B1" activePane="topRight" state="frozen"/>
      <selection activeCell="A2" sqref="A2:B8"/>
      <selection pane="topRight"/>
    </sheetView>
  </sheetViews>
  <sheetFormatPr defaultRowHeight="15"/>
  <cols>
    <col min="1" max="1" width="7.42578125" style="183" bestFit="1" customWidth="1"/>
    <col min="2" max="2" width="19.5703125" style="183" bestFit="1" customWidth="1"/>
    <col min="3" max="3" width="17.42578125" style="183" customWidth="1"/>
    <col min="4" max="255" width="9.140625" style="183"/>
    <col min="256" max="256" width="7.42578125" style="183" bestFit="1" customWidth="1"/>
    <col min="257" max="257" width="19.5703125" style="183" bestFit="1" customWidth="1"/>
    <col min="258" max="511" width="9.140625" style="183"/>
    <col min="512" max="512" width="7.42578125" style="183" bestFit="1" customWidth="1"/>
    <col min="513" max="513" width="19.5703125" style="183" bestFit="1" customWidth="1"/>
    <col min="514" max="767" width="9.140625" style="183"/>
    <col min="768" max="768" width="7.42578125" style="183" bestFit="1" customWidth="1"/>
    <col min="769" max="769" width="19.5703125" style="183" bestFit="1" customWidth="1"/>
    <col min="770" max="1023" width="9.140625" style="183"/>
    <col min="1024" max="1024" width="7.42578125" style="183" bestFit="1" customWidth="1"/>
    <col min="1025" max="1025" width="19.5703125" style="183" bestFit="1" customWidth="1"/>
    <col min="1026" max="1279" width="9.140625" style="183"/>
    <col min="1280" max="1280" width="7.42578125" style="183" bestFit="1" customWidth="1"/>
    <col min="1281" max="1281" width="19.5703125" style="183" bestFit="1" customWidth="1"/>
    <col min="1282" max="1535" width="9.140625" style="183"/>
    <col min="1536" max="1536" width="7.42578125" style="183" bestFit="1" customWidth="1"/>
    <col min="1537" max="1537" width="19.5703125" style="183" bestFit="1" customWidth="1"/>
    <col min="1538" max="1791" width="9.140625" style="183"/>
    <col min="1792" max="1792" width="7.42578125" style="183" bestFit="1" customWidth="1"/>
    <col min="1793" max="1793" width="19.5703125" style="183" bestFit="1" customWidth="1"/>
    <col min="1794" max="2047" width="9.140625" style="183"/>
    <col min="2048" max="2048" width="7.42578125" style="183" bestFit="1" customWidth="1"/>
    <col min="2049" max="2049" width="19.5703125" style="183" bestFit="1" customWidth="1"/>
    <col min="2050" max="2303" width="9.140625" style="183"/>
    <col min="2304" max="2304" width="7.42578125" style="183" bestFit="1" customWidth="1"/>
    <col min="2305" max="2305" width="19.5703125" style="183" bestFit="1" customWidth="1"/>
    <col min="2306" max="2559" width="9.140625" style="183"/>
    <col min="2560" max="2560" width="7.42578125" style="183" bestFit="1" customWidth="1"/>
    <col min="2561" max="2561" width="19.5703125" style="183" bestFit="1" customWidth="1"/>
    <col min="2562" max="2815" width="9.140625" style="183"/>
    <col min="2816" max="2816" width="7.42578125" style="183" bestFit="1" customWidth="1"/>
    <col min="2817" max="2817" width="19.5703125" style="183" bestFit="1" customWidth="1"/>
    <col min="2818" max="3071" width="9.140625" style="183"/>
    <col min="3072" max="3072" width="7.42578125" style="183" bestFit="1" customWidth="1"/>
    <col min="3073" max="3073" width="19.5703125" style="183" bestFit="1" customWidth="1"/>
    <col min="3074" max="3327" width="9.140625" style="183"/>
    <col min="3328" max="3328" width="7.42578125" style="183" bestFit="1" customWidth="1"/>
    <col min="3329" max="3329" width="19.5703125" style="183" bestFit="1" customWidth="1"/>
    <col min="3330" max="3583" width="9.140625" style="183"/>
    <col min="3584" max="3584" width="7.42578125" style="183" bestFit="1" customWidth="1"/>
    <col min="3585" max="3585" width="19.5703125" style="183" bestFit="1" customWidth="1"/>
    <col min="3586" max="3839" width="9.140625" style="183"/>
    <col min="3840" max="3840" width="7.42578125" style="183" bestFit="1" customWidth="1"/>
    <col min="3841" max="3841" width="19.5703125" style="183" bestFit="1" customWidth="1"/>
    <col min="3842" max="4095" width="9.140625" style="183"/>
    <col min="4096" max="4096" width="7.42578125" style="183" bestFit="1" customWidth="1"/>
    <col min="4097" max="4097" width="19.5703125" style="183" bestFit="1" customWidth="1"/>
    <col min="4098" max="4351" width="9.140625" style="183"/>
    <col min="4352" max="4352" width="7.42578125" style="183" bestFit="1" customWidth="1"/>
    <col min="4353" max="4353" width="19.5703125" style="183" bestFit="1" customWidth="1"/>
    <col min="4354" max="4607" width="9.140625" style="183"/>
    <col min="4608" max="4608" width="7.42578125" style="183" bestFit="1" customWidth="1"/>
    <col min="4609" max="4609" width="19.5703125" style="183" bestFit="1" customWidth="1"/>
    <col min="4610" max="4863" width="9.140625" style="183"/>
    <col min="4864" max="4864" width="7.42578125" style="183" bestFit="1" customWidth="1"/>
    <col min="4865" max="4865" width="19.5703125" style="183" bestFit="1" customWidth="1"/>
    <col min="4866" max="5119" width="9.140625" style="183"/>
    <col min="5120" max="5120" width="7.42578125" style="183" bestFit="1" customWidth="1"/>
    <col min="5121" max="5121" width="19.5703125" style="183" bestFit="1" customWidth="1"/>
    <col min="5122" max="5375" width="9.140625" style="183"/>
    <col min="5376" max="5376" width="7.42578125" style="183" bestFit="1" customWidth="1"/>
    <col min="5377" max="5377" width="19.5703125" style="183" bestFit="1" customWidth="1"/>
    <col min="5378" max="5631" width="9.140625" style="183"/>
    <col min="5632" max="5632" width="7.42578125" style="183" bestFit="1" customWidth="1"/>
    <col min="5633" max="5633" width="19.5703125" style="183" bestFit="1" customWidth="1"/>
    <col min="5634" max="5887" width="9.140625" style="183"/>
    <col min="5888" max="5888" width="7.42578125" style="183" bestFit="1" customWidth="1"/>
    <col min="5889" max="5889" width="19.5703125" style="183" bestFit="1" customWidth="1"/>
    <col min="5890" max="6143" width="9.140625" style="183"/>
    <col min="6144" max="6144" width="7.42578125" style="183" bestFit="1" customWidth="1"/>
    <col min="6145" max="6145" width="19.5703125" style="183" bestFit="1" customWidth="1"/>
    <col min="6146" max="6399" width="9.140625" style="183"/>
    <col min="6400" max="6400" width="7.42578125" style="183" bestFit="1" customWidth="1"/>
    <col min="6401" max="6401" width="19.5703125" style="183" bestFit="1" customWidth="1"/>
    <col min="6402" max="6655" width="9.140625" style="183"/>
    <col min="6656" max="6656" width="7.42578125" style="183" bestFit="1" customWidth="1"/>
    <col min="6657" max="6657" width="19.5703125" style="183" bestFit="1" customWidth="1"/>
    <col min="6658" max="6911" width="9.140625" style="183"/>
    <col min="6912" max="6912" width="7.42578125" style="183" bestFit="1" customWidth="1"/>
    <col min="6913" max="6913" width="19.5703125" style="183" bestFit="1" customWidth="1"/>
    <col min="6914" max="7167" width="9.140625" style="183"/>
    <col min="7168" max="7168" width="7.42578125" style="183" bestFit="1" customWidth="1"/>
    <col min="7169" max="7169" width="19.5703125" style="183" bestFit="1" customWidth="1"/>
    <col min="7170" max="7423" width="9.140625" style="183"/>
    <col min="7424" max="7424" width="7.42578125" style="183" bestFit="1" customWidth="1"/>
    <col min="7425" max="7425" width="19.5703125" style="183" bestFit="1" customWidth="1"/>
    <col min="7426" max="7679" width="9.140625" style="183"/>
    <col min="7680" max="7680" width="7.42578125" style="183" bestFit="1" customWidth="1"/>
    <col min="7681" max="7681" width="19.5703125" style="183" bestFit="1" customWidth="1"/>
    <col min="7682" max="7935" width="9.140625" style="183"/>
    <col min="7936" max="7936" width="7.42578125" style="183" bestFit="1" customWidth="1"/>
    <col min="7937" max="7937" width="19.5703125" style="183" bestFit="1" customWidth="1"/>
    <col min="7938" max="8191" width="9.140625" style="183"/>
    <col min="8192" max="8192" width="7.42578125" style="183" bestFit="1" customWidth="1"/>
    <col min="8193" max="8193" width="19.5703125" style="183" bestFit="1" customWidth="1"/>
    <col min="8194" max="8447" width="9.140625" style="183"/>
    <col min="8448" max="8448" width="7.42578125" style="183" bestFit="1" customWidth="1"/>
    <col min="8449" max="8449" width="19.5703125" style="183" bestFit="1" customWidth="1"/>
    <col min="8450" max="8703" width="9.140625" style="183"/>
    <col min="8704" max="8704" width="7.42578125" style="183" bestFit="1" customWidth="1"/>
    <col min="8705" max="8705" width="19.5703125" style="183" bestFit="1" customWidth="1"/>
    <col min="8706" max="8959" width="9.140625" style="183"/>
    <col min="8960" max="8960" width="7.42578125" style="183" bestFit="1" customWidth="1"/>
    <col min="8961" max="8961" width="19.5703125" style="183" bestFit="1" customWidth="1"/>
    <col min="8962" max="9215" width="9.140625" style="183"/>
    <col min="9216" max="9216" width="7.42578125" style="183" bestFit="1" customWidth="1"/>
    <col min="9217" max="9217" width="19.5703125" style="183" bestFit="1" customWidth="1"/>
    <col min="9218" max="9471" width="9.140625" style="183"/>
    <col min="9472" max="9472" width="7.42578125" style="183" bestFit="1" customWidth="1"/>
    <col min="9473" max="9473" width="19.5703125" style="183" bestFit="1" customWidth="1"/>
    <col min="9474" max="9727" width="9.140625" style="183"/>
    <col min="9728" max="9728" width="7.42578125" style="183" bestFit="1" customWidth="1"/>
    <col min="9729" max="9729" width="19.5703125" style="183" bestFit="1" customWidth="1"/>
    <col min="9730" max="9983" width="9.140625" style="183"/>
    <col min="9984" max="9984" width="7.42578125" style="183" bestFit="1" customWidth="1"/>
    <col min="9985" max="9985" width="19.5703125" style="183" bestFit="1" customWidth="1"/>
    <col min="9986" max="10239" width="9.140625" style="183"/>
    <col min="10240" max="10240" width="7.42578125" style="183" bestFit="1" customWidth="1"/>
    <col min="10241" max="10241" width="19.5703125" style="183" bestFit="1" customWidth="1"/>
    <col min="10242" max="10495" width="9.140625" style="183"/>
    <col min="10496" max="10496" width="7.42578125" style="183" bestFit="1" customWidth="1"/>
    <col min="10497" max="10497" width="19.5703125" style="183" bestFit="1" customWidth="1"/>
    <col min="10498" max="10751" width="9.140625" style="183"/>
    <col min="10752" max="10752" width="7.42578125" style="183" bestFit="1" customWidth="1"/>
    <col min="10753" max="10753" width="19.5703125" style="183" bestFit="1" customWidth="1"/>
    <col min="10754" max="11007" width="9.140625" style="183"/>
    <col min="11008" max="11008" width="7.42578125" style="183" bestFit="1" customWidth="1"/>
    <col min="11009" max="11009" width="19.5703125" style="183" bestFit="1" customWidth="1"/>
    <col min="11010" max="11263" width="9.140625" style="183"/>
    <col min="11264" max="11264" width="7.42578125" style="183" bestFit="1" customWidth="1"/>
    <col min="11265" max="11265" width="19.5703125" style="183" bestFit="1" customWidth="1"/>
    <col min="11266" max="11519" width="9.140625" style="183"/>
    <col min="11520" max="11520" width="7.42578125" style="183" bestFit="1" customWidth="1"/>
    <col min="11521" max="11521" width="19.5703125" style="183" bestFit="1" customWidth="1"/>
    <col min="11522" max="11775" width="9.140625" style="183"/>
    <col min="11776" max="11776" width="7.42578125" style="183" bestFit="1" customWidth="1"/>
    <col min="11777" max="11777" width="19.5703125" style="183" bestFit="1" customWidth="1"/>
    <col min="11778" max="12031" width="9.140625" style="183"/>
    <col min="12032" max="12032" width="7.42578125" style="183" bestFit="1" customWidth="1"/>
    <col min="12033" max="12033" width="19.5703125" style="183" bestFit="1" customWidth="1"/>
    <col min="12034" max="12287" width="9.140625" style="183"/>
    <col min="12288" max="12288" width="7.42578125" style="183" bestFit="1" customWidth="1"/>
    <col min="12289" max="12289" width="19.5703125" style="183" bestFit="1" customWidth="1"/>
    <col min="12290" max="12543" width="9.140625" style="183"/>
    <col min="12544" max="12544" width="7.42578125" style="183" bestFit="1" customWidth="1"/>
    <col min="12545" max="12545" width="19.5703125" style="183" bestFit="1" customWidth="1"/>
    <col min="12546" max="12799" width="9.140625" style="183"/>
    <col min="12800" max="12800" width="7.42578125" style="183" bestFit="1" customWidth="1"/>
    <col min="12801" max="12801" width="19.5703125" style="183" bestFit="1" customWidth="1"/>
    <col min="12802" max="13055" width="9.140625" style="183"/>
    <col min="13056" max="13056" width="7.42578125" style="183" bestFit="1" customWidth="1"/>
    <col min="13057" max="13057" width="19.5703125" style="183" bestFit="1" customWidth="1"/>
    <col min="13058" max="13311" width="9.140625" style="183"/>
    <col min="13312" max="13312" width="7.42578125" style="183" bestFit="1" customWidth="1"/>
    <col min="13313" max="13313" width="19.5703125" style="183" bestFit="1" customWidth="1"/>
    <col min="13314" max="13567" width="9.140625" style="183"/>
    <col min="13568" max="13568" width="7.42578125" style="183" bestFit="1" customWidth="1"/>
    <col min="13569" max="13569" width="19.5703125" style="183" bestFit="1" customWidth="1"/>
    <col min="13570" max="13823" width="9.140625" style="183"/>
    <col min="13824" max="13824" width="7.42578125" style="183" bestFit="1" customWidth="1"/>
    <col min="13825" max="13825" width="19.5703125" style="183" bestFit="1" customWidth="1"/>
    <col min="13826" max="14079" width="9.140625" style="183"/>
    <col min="14080" max="14080" width="7.42578125" style="183" bestFit="1" customWidth="1"/>
    <col min="14081" max="14081" width="19.5703125" style="183" bestFit="1" customWidth="1"/>
    <col min="14082" max="14335" width="9.140625" style="183"/>
    <col min="14336" max="14336" width="7.42578125" style="183" bestFit="1" customWidth="1"/>
    <col min="14337" max="14337" width="19.5703125" style="183" bestFit="1" customWidth="1"/>
    <col min="14338" max="14591" width="9.140625" style="183"/>
    <col min="14592" max="14592" width="7.42578125" style="183" bestFit="1" customWidth="1"/>
    <col min="14593" max="14593" width="19.5703125" style="183" bestFit="1" customWidth="1"/>
    <col min="14594" max="14847" width="9.140625" style="183"/>
    <col min="14848" max="14848" width="7.42578125" style="183" bestFit="1" customWidth="1"/>
    <col min="14849" max="14849" width="19.5703125" style="183" bestFit="1" customWidth="1"/>
    <col min="14850" max="15103" width="9.140625" style="183"/>
    <col min="15104" max="15104" width="7.42578125" style="183" bestFit="1" customWidth="1"/>
    <col min="15105" max="15105" width="19.5703125" style="183" bestFit="1" customWidth="1"/>
    <col min="15106" max="15359" width="9.140625" style="183"/>
    <col min="15360" max="15360" width="7.42578125" style="183" bestFit="1" customWidth="1"/>
    <col min="15361" max="15361" width="19.5703125" style="183" bestFit="1" customWidth="1"/>
    <col min="15362" max="15615" width="9.140625" style="183"/>
    <col min="15616" max="15616" width="7.42578125" style="183" bestFit="1" customWidth="1"/>
    <col min="15617" max="15617" width="19.5703125" style="183" bestFit="1" customWidth="1"/>
    <col min="15618" max="15871" width="9.140625" style="183"/>
    <col min="15872" max="15872" width="7.42578125" style="183" bestFit="1" customWidth="1"/>
    <col min="15873" max="15873" width="19.5703125" style="183" bestFit="1" customWidth="1"/>
    <col min="15874" max="16127" width="9.140625" style="183"/>
    <col min="16128" max="16128" width="7.42578125" style="183" bestFit="1" customWidth="1"/>
    <col min="16129" max="16129" width="19.5703125" style="183" bestFit="1" customWidth="1"/>
    <col min="16130" max="16384" width="9.140625" style="183"/>
  </cols>
  <sheetData>
    <row r="1" spans="1:11">
      <c r="H1" s="245" t="s">
        <v>2465</v>
      </c>
      <c r="I1" s="7"/>
      <c r="J1" s="7" t="s">
        <v>2466</v>
      </c>
    </row>
    <row r="2" spans="1:11" s="182" customFormat="1" ht="15.75">
      <c r="A2" s="187" t="s">
        <v>9</v>
      </c>
      <c r="B2" s="187" t="s">
        <v>191</v>
      </c>
      <c r="C2" s="199" t="s">
        <v>1798</v>
      </c>
      <c r="D2" s="181" t="s">
        <v>1805</v>
      </c>
      <c r="E2" s="185" t="s">
        <v>1693</v>
      </c>
      <c r="F2" s="181" t="s">
        <v>1410</v>
      </c>
      <c r="G2" s="186" t="s">
        <v>2418</v>
      </c>
      <c r="H2" s="200">
        <f>MIN(I:I)</f>
        <v>1</v>
      </c>
      <c r="I2" s="181" t="s">
        <v>1806</v>
      </c>
      <c r="J2" s="196">
        <f>MAX(I:I)</f>
        <v>1</v>
      </c>
    </row>
    <row r="3" spans="1:11">
      <c r="A3" s="183" t="s">
        <v>7</v>
      </c>
      <c r="B3" s="183" t="s">
        <v>34</v>
      </c>
      <c r="I3" s="184">
        <f t="shared" ref="I3:I11" si="0">LEN(TRIM(A3))</f>
        <v>1</v>
      </c>
    </row>
    <row r="4" spans="1:11">
      <c r="A4" s="183" t="s">
        <v>187</v>
      </c>
      <c r="B4" s="183" t="s">
        <v>2420</v>
      </c>
      <c r="I4" s="184">
        <f t="shared" si="0"/>
        <v>1</v>
      </c>
    </row>
    <row r="5" spans="1:11">
      <c r="A5" s="183" t="s">
        <v>136</v>
      </c>
      <c r="B5" s="183" t="s">
        <v>2421</v>
      </c>
      <c r="I5" s="184">
        <f t="shared" si="0"/>
        <v>1</v>
      </c>
    </row>
    <row r="6" spans="1:11">
      <c r="A6" s="183" t="s">
        <v>189</v>
      </c>
      <c r="B6" s="183" t="s">
        <v>188</v>
      </c>
      <c r="I6" s="184">
        <f t="shared" si="0"/>
        <v>1</v>
      </c>
    </row>
    <row r="7" spans="1:11">
      <c r="A7" s="183" t="s">
        <v>13</v>
      </c>
      <c r="B7" s="183" t="s">
        <v>2422</v>
      </c>
      <c r="I7" s="184">
        <f t="shared" si="0"/>
        <v>1</v>
      </c>
    </row>
    <row r="8" spans="1:11">
      <c r="A8" s="183" t="s">
        <v>37</v>
      </c>
      <c r="B8" s="183" t="s">
        <v>2423</v>
      </c>
      <c r="I8" s="184">
        <f t="shared" si="0"/>
        <v>1</v>
      </c>
    </row>
    <row r="9" spans="1:11">
      <c r="A9" s="183" t="s">
        <v>190</v>
      </c>
      <c r="B9" s="183" t="s">
        <v>35</v>
      </c>
      <c r="I9" s="184">
        <f t="shared" si="0"/>
        <v>1</v>
      </c>
    </row>
    <row r="10" spans="1:11">
      <c r="A10" s="183" t="s">
        <v>137</v>
      </c>
      <c r="B10" s="183" t="s">
        <v>2424</v>
      </c>
      <c r="I10" s="184">
        <f t="shared" si="0"/>
        <v>1</v>
      </c>
    </row>
    <row r="11" spans="1:11">
      <c r="A11" s="183" t="s">
        <v>36</v>
      </c>
      <c r="B11" s="183" t="s">
        <v>2425</v>
      </c>
      <c r="I11" s="184">
        <f t="shared" si="0"/>
        <v>1</v>
      </c>
    </row>
    <row r="12" spans="1:11">
      <c r="K12" s="184"/>
    </row>
    <row r="13" spans="1:11">
      <c r="K13" s="184"/>
    </row>
    <row r="14" spans="1:11">
      <c r="K14" s="184"/>
    </row>
    <row r="15" spans="1:11">
      <c r="K15" s="184"/>
    </row>
    <row r="16" spans="1:11">
      <c r="K16" s="184"/>
    </row>
    <row r="17" spans="11:11">
      <c r="K17" s="184"/>
    </row>
    <row r="18" spans="11:11">
      <c r="K18" s="184"/>
    </row>
    <row r="19" spans="11:11">
      <c r="K19" s="184"/>
    </row>
    <row r="20" spans="11:11">
      <c r="K20" s="184"/>
    </row>
    <row r="21" spans="11:11">
      <c r="K21" s="18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K22"/>
  <sheetViews>
    <sheetView topLeftCell="E1" workbookViewId="0"/>
  </sheetViews>
  <sheetFormatPr defaultRowHeight="16.5"/>
  <cols>
    <col min="1" max="1" width="9.140625" style="342"/>
    <col min="2" max="2" width="7.85546875" style="342" customWidth="1"/>
    <col min="3" max="3" width="23.42578125" style="342" customWidth="1"/>
    <col min="4" max="4" width="221.42578125" style="342" customWidth="1"/>
    <col min="5" max="7" width="23.42578125" style="342" customWidth="1"/>
    <col min="8" max="16384" width="9.140625" style="342"/>
  </cols>
  <sheetData>
    <row r="2" spans="2:11" ht="30.75">
      <c r="B2" s="339" t="s">
        <v>11322</v>
      </c>
      <c r="C2" s="339" t="s">
        <v>11323</v>
      </c>
      <c r="D2" s="339" t="s">
        <v>191</v>
      </c>
      <c r="E2" s="180" t="s">
        <v>1805</v>
      </c>
      <c r="F2" s="319" t="s">
        <v>1693</v>
      </c>
      <c r="G2" s="180" t="s">
        <v>1410</v>
      </c>
      <c r="H2" s="340">
        <v>2.2000000000000002</v>
      </c>
      <c r="I2" s="83">
        <f>MIN(J:J)</f>
        <v>1</v>
      </c>
      <c r="J2" s="341" t="s">
        <v>9350</v>
      </c>
      <c r="K2" s="83">
        <f>MAX(J:J)</f>
        <v>1</v>
      </c>
    </row>
    <row r="3" spans="2:11">
      <c r="B3" s="83" t="s">
        <v>7</v>
      </c>
      <c r="C3" s="83" t="s">
        <v>1807</v>
      </c>
      <c r="D3" s="83" t="s">
        <v>11324</v>
      </c>
      <c r="E3" s="83"/>
      <c r="F3" s="83"/>
      <c r="G3" s="83"/>
      <c r="H3" s="83"/>
      <c r="I3" s="83"/>
      <c r="J3" s="83">
        <f>LEN(TRIM(B3))</f>
        <v>1</v>
      </c>
      <c r="K3" s="83"/>
    </row>
    <row r="4" spans="2:11">
      <c r="B4" s="83" t="s">
        <v>187</v>
      </c>
      <c r="C4" s="83" t="s">
        <v>638</v>
      </c>
      <c r="D4" s="83" t="s">
        <v>11325</v>
      </c>
      <c r="E4" s="83"/>
      <c r="F4" s="83"/>
      <c r="G4" s="83"/>
      <c r="H4" s="83"/>
      <c r="I4" s="83"/>
      <c r="J4" s="83">
        <f t="shared" ref="J4:J22" si="0">LEN(TRIM(B4))</f>
        <v>1</v>
      </c>
      <c r="K4" s="83"/>
    </row>
    <row r="5" spans="2:11">
      <c r="B5" s="83" t="s">
        <v>136</v>
      </c>
      <c r="C5" s="83" t="s">
        <v>639</v>
      </c>
      <c r="D5" s="83" t="s">
        <v>11326</v>
      </c>
      <c r="E5" s="83"/>
      <c r="F5" s="83"/>
      <c r="G5" s="83"/>
      <c r="H5" s="83"/>
      <c r="I5" s="83"/>
      <c r="J5" s="83">
        <f t="shared" si="0"/>
        <v>1</v>
      </c>
      <c r="K5" s="83"/>
    </row>
    <row r="6" spans="2:11">
      <c r="B6" s="83" t="s">
        <v>640</v>
      </c>
      <c r="C6" s="83" t="s">
        <v>641</v>
      </c>
      <c r="D6" s="83" t="s">
        <v>11327</v>
      </c>
      <c r="E6" s="83"/>
      <c r="F6" s="83"/>
      <c r="G6" s="83"/>
      <c r="H6" s="83"/>
      <c r="I6" s="83"/>
      <c r="J6" s="83">
        <f t="shared" si="0"/>
        <v>1</v>
      </c>
      <c r="K6" s="83"/>
    </row>
    <row r="7" spans="2:11">
      <c r="B7" s="83" t="s">
        <v>11</v>
      </c>
      <c r="C7" s="83" t="s">
        <v>642</v>
      </c>
      <c r="D7" s="83" t="s">
        <v>11328</v>
      </c>
      <c r="E7" s="83"/>
      <c r="F7" s="83"/>
      <c r="G7" s="83"/>
      <c r="H7" s="83"/>
      <c r="I7" s="83"/>
      <c r="J7" s="83">
        <f t="shared" si="0"/>
        <v>1</v>
      </c>
      <c r="K7" s="83"/>
    </row>
    <row r="8" spans="2:11">
      <c r="B8" s="83" t="s">
        <v>643</v>
      </c>
      <c r="C8" s="83" t="s">
        <v>644</v>
      </c>
      <c r="D8" s="83" t="s">
        <v>11329</v>
      </c>
      <c r="E8" s="83"/>
      <c r="F8" s="83"/>
      <c r="G8" s="83"/>
      <c r="H8" s="83"/>
      <c r="I8" s="83"/>
      <c r="J8" s="83">
        <f t="shared" si="0"/>
        <v>1</v>
      </c>
      <c r="K8" s="83"/>
    </row>
    <row r="9" spans="2:11">
      <c r="B9" s="83" t="s">
        <v>645</v>
      </c>
      <c r="C9" s="83" t="s">
        <v>11330</v>
      </c>
      <c r="D9" s="83" t="s">
        <v>11331</v>
      </c>
      <c r="E9" s="83"/>
      <c r="F9" s="83"/>
      <c r="G9" s="83"/>
      <c r="H9" s="83"/>
      <c r="I9" s="83"/>
      <c r="J9" s="83">
        <f t="shared" si="0"/>
        <v>1</v>
      </c>
      <c r="K9" s="83"/>
    </row>
    <row r="10" spans="2:11">
      <c r="B10" s="83" t="s">
        <v>1773</v>
      </c>
      <c r="C10" s="83" t="s">
        <v>67</v>
      </c>
      <c r="D10" s="83" t="s">
        <v>11332</v>
      </c>
      <c r="E10" s="83"/>
      <c r="F10" s="83"/>
      <c r="G10" s="83"/>
      <c r="H10" s="83"/>
      <c r="I10" s="83"/>
      <c r="J10" s="83">
        <f t="shared" si="0"/>
        <v>1</v>
      </c>
      <c r="K10" s="83"/>
    </row>
    <row r="11" spans="2:11">
      <c r="B11" s="83" t="s">
        <v>36</v>
      </c>
      <c r="C11" s="83" t="s">
        <v>68</v>
      </c>
      <c r="D11" s="83" t="s">
        <v>11333</v>
      </c>
      <c r="E11" s="83"/>
      <c r="F11" s="83"/>
      <c r="G11" s="83"/>
      <c r="H11" s="83"/>
      <c r="I11" s="83"/>
      <c r="J11" s="83">
        <f t="shared" si="0"/>
        <v>1</v>
      </c>
      <c r="K11" s="83"/>
    </row>
    <row r="12" spans="2:11">
      <c r="B12" s="83" t="s">
        <v>1407</v>
      </c>
      <c r="C12" s="83" t="s">
        <v>646</v>
      </c>
      <c r="D12" s="83" t="s">
        <v>11334</v>
      </c>
      <c r="E12" s="83"/>
      <c r="F12" s="83"/>
      <c r="G12" s="83"/>
      <c r="H12" s="83"/>
      <c r="I12" s="83"/>
      <c r="J12" s="83">
        <f t="shared" si="0"/>
        <v>1</v>
      </c>
      <c r="K12" s="83"/>
    </row>
    <row r="13" spans="2:11">
      <c r="B13" s="83" t="s">
        <v>13</v>
      </c>
      <c r="C13" s="83" t="s">
        <v>1774</v>
      </c>
      <c r="D13" s="83" t="s">
        <v>11335</v>
      </c>
      <c r="E13" s="83"/>
      <c r="F13" s="83"/>
      <c r="G13" s="83"/>
      <c r="H13" s="83"/>
      <c r="I13" s="83"/>
      <c r="J13" s="83">
        <f t="shared" si="0"/>
        <v>1</v>
      </c>
      <c r="K13" s="83"/>
    </row>
    <row r="14" spans="2:11">
      <c r="B14" s="83" t="s">
        <v>647</v>
      </c>
      <c r="C14" s="83" t="s">
        <v>648</v>
      </c>
      <c r="D14" s="83" t="s">
        <v>11336</v>
      </c>
      <c r="E14" s="83"/>
      <c r="F14" s="83"/>
      <c r="G14" s="83"/>
      <c r="H14" s="83"/>
      <c r="I14" s="83"/>
      <c r="J14" s="83">
        <f t="shared" si="0"/>
        <v>1</v>
      </c>
      <c r="K14" s="83"/>
    </row>
    <row r="15" spans="2:11">
      <c r="B15" s="83" t="s">
        <v>137</v>
      </c>
      <c r="C15" s="83" t="s">
        <v>649</v>
      </c>
      <c r="D15" s="83" t="s">
        <v>11337</v>
      </c>
      <c r="E15" s="83"/>
      <c r="F15" s="83"/>
      <c r="G15" s="83"/>
      <c r="H15" s="83"/>
      <c r="I15" s="83"/>
      <c r="J15" s="83">
        <f t="shared" si="0"/>
        <v>1</v>
      </c>
      <c r="K15" s="83"/>
    </row>
    <row r="16" spans="2:11">
      <c r="B16" s="83" t="s">
        <v>650</v>
      </c>
      <c r="C16" s="83" t="s">
        <v>651</v>
      </c>
      <c r="D16" s="83" t="s">
        <v>11338</v>
      </c>
      <c r="E16" s="83"/>
      <c r="F16" s="83"/>
      <c r="G16" s="83"/>
      <c r="H16" s="83"/>
      <c r="I16" s="83"/>
      <c r="J16" s="83">
        <f t="shared" si="0"/>
        <v>1</v>
      </c>
      <c r="K16" s="83"/>
    </row>
    <row r="17" spans="2:11">
      <c r="B17" s="83" t="s">
        <v>189</v>
      </c>
      <c r="C17" s="83" t="s">
        <v>652</v>
      </c>
      <c r="D17" s="83" t="s">
        <v>11339</v>
      </c>
      <c r="E17" s="83"/>
      <c r="F17" s="83"/>
      <c r="G17" s="83"/>
      <c r="H17" s="83"/>
      <c r="I17" s="83"/>
      <c r="J17" s="83">
        <f t="shared" si="0"/>
        <v>1</v>
      </c>
      <c r="K17" s="83"/>
    </row>
    <row r="18" spans="2:11">
      <c r="B18" s="83" t="s">
        <v>190</v>
      </c>
      <c r="C18" s="83" t="s">
        <v>653</v>
      </c>
      <c r="D18" s="83" t="s">
        <v>11340</v>
      </c>
      <c r="E18" s="83"/>
      <c r="F18" s="83"/>
      <c r="G18" s="83"/>
      <c r="H18" s="83"/>
      <c r="I18" s="83"/>
      <c r="J18" s="83">
        <f t="shared" si="0"/>
        <v>1</v>
      </c>
      <c r="K18" s="83"/>
    </row>
    <row r="19" spans="2:11">
      <c r="B19" s="83" t="s">
        <v>654</v>
      </c>
      <c r="C19" s="83" t="s">
        <v>655</v>
      </c>
      <c r="D19" s="83" t="s">
        <v>11341</v>
      </c>
      <c r="E19" s="83"/>
      <c r="F19" s="83"/>
      <c r="G19" s="83"/>
      <c r="H19" s="83"/>
      <c r="I19" s="83"/>
      <c r="J19" s="83">
        <f t="shared" si="0"/>
        <v>1</v>
      </c>
      <c r="K19" s="83"/>
    </row>
    <row r="20" spans="2:11">
      <c r="B20" s="83" t="s">
        <v>37</v>
      </c>
      <c r="C20" s="83" t="s">
        <v>157</v>
      </c>
      <c r="D20" s="83" t="s">
        <v>11342</v>
      </c>
      <c r="E20" s="83"/>
      <c r="F20" s="83"/>
      <c r="G20" s="83"/>
      <c r="H20" s="83"/>
      <c r="I20" s="83"/>
      <c r="J20" s="83">
        <f t="shared" si="0"/>
        <v>1</v>
      </c>
      <c r="K20" s="83"/>
    </row>
    <row r="21" spans="2:11">
      <c r="B21" s="83" t="s">
        <v>656</v>
      </c>
      <c r="C21" s="83" t="s">
        <v>657</v>
      </c>
      <c r="D21" s="83" t="s">
        <v>11343</v>
      </c>
      <c r="E21" s="83"/>
      <c r="F21" s="83"/>
      <c r="G21" s="83"/>
      <c r="H21" s="83"/>
      <c r="I21" s="83"/>
      <c r="J21" s="83">
        <f t="shared" si="0"/>
        <v>1</v>
      </c>
      <c r="K21" s="83"/>
    </row>
    <row r="22" spans="2:11">
      <c r="B22" s="83" t="s">
        <v>658</v>
      </c>
      <c r="C22" s="83" t="s">
        <v>659</v>
      </c>
      <c r="D22" s="83" t="s">
        <v>11344</v>
      </c>
      <c r="E22" s="83"/>
      <c r="F22" s="83"/>
      <c r="G22" s="83"/>
      <c r="H22" s="83"/>
      <c r="I22" s="83"/>
      <c r="J22" s="83">
        <f t="shared" si="0"/>
        <v>1</v>
      </c>
      <c r="K22" s="8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L13"/>
  <sheetViews>
    <sheetView workbookViewId="0"/>
  </sheetViews>
  <sheetFormatPr defaultRowHeight="15"/>
  <cols>
    <col min="1" max="2" width="9.140625" style="11"/>
    <col min="3" max="3" width="164.28515625" style="11" customWidth="1"/>
    <col min="4" max="4" width="14.42578125" style="11" customWidth="1"/>
    <col min="5" max="16384" width="9.140625" style="11"/>
  </cols>
  <sheetData>
    <row r="1" spans="1:12">
      <c r="I1" s="245" t="s">
        <v>2465</v>
      </c>
      <c r="J1" s="7"/>
      <c r="K1" s="7" t="s">
        <v>2466</v>
      </c>
    </row>
    <row r="2" spans="1:12" ht="15.75">
      <c r="A2" s="190"/>
      <c r="B2" s="191" t="s">
        <v>9</v>
      </c>
      <c r="C2" s="191" t="s">
        <v>191</v>
      </c>
      <c r="D2" s="199" t="s">
        <v>1798</v>
      </c>
      <c r="E2" s="181" t="s">
        <v>1805</v>
      </c>
      <c r="F2" s="185" t="s">
        <v>1693</v>
      </c>
      <c r="G2" s="181" t="s">
        <v>1410</v>
      </c>
      <c r="H2" s="186" t="s">
        <v>2419</v>
      </c>
      <c r="I2" s="200">
        <f>MIN(J:J)</f>
        <v>1</v>
      </c>
      <c r="J2" s="181" t="s">
        <v>1806</v>
      </c>
      <c r="K2" s="196">
        <f>MAX(J:J)</f>
        <v>1</v>
      </c>
      <c r="L2" s="189"/>
    </row>
    <row r="3" spans="1:12">
      <c r="B3" s="11" t="s">
        <v>11</v>
      </c>
      <c r="C3" s="11" t="s">
        <v>2102</v>
      </c>
      <c r="J3" s="11">
        <f>LEN(TRIM(B3))</f>
        <v>1</v>
      </c>
    </row>
    <row r="4" spans="1:12">
      <c r="B4" s="11" t="s">
        <v>37</v>
      </c>
      <c r="C4" s="11" t="s">
        <v>2103</v>
      </c>
      <c r="J4" s="11">
        <f t="shared" ref="J4:J13" si="0">LEN(TRIM(B4))</f>
        <v>1</v>
      </c>
    </row>
    <row r="5" spans="1:12">
      <c r="B5" s="11" t="s">
        <v>2104</v>
      </c>
      <c r="C5" s="11" t="s">
        <v>2105</v>
      </c>
      <c r="J5" s="11">
        <f t="shared" si="0"/>
        <v>1</v>
      </c>
    </row>
    <row r="6" spans="1:12">
      <c r="B6" s="11" t="s">
        <v>136</v>
      </c>
      <c r="C6" s="11" t="s">
        <v>2106</v>
      </c>
      <c r="J6" s="11">
        <f t="shared" si="0"/>
        <v>1</v>
      </c>
    </row>
    <row r="7" spans="1:12">
      <c r="B7" s="11" t="s">
        <v>137</v>
      </c>
      <c r="C7" s="11" t="s">
        <v>2107</v>
      </c>
      <c r="J7" s="11">
        <f t="shared" si="0"/>
        <v>1</v>
      </c>
    </row>
    <row r="8" spans="1:12">
      <c r="B8" s="11" t="s">
        <v>7</v>
      </c>
      <c r="C8" s="11" t="s">
        <v>2108</v>
      </c>
      <c r="J8" s="11">
        <f t="shared" si="0"/>
        <v>1</v>
      </c>
    </row>
    <row r="9" spans="1:12">
      <c r="B9" s="11" t="s">
        <v>1407</v>
      </c>
      <c r="C9" s="11" t="s">
        <v>2109</v>
      </c>
      <c r="J9" s="11">
        <f t="shared" si="0"/>
        <v>1</v>
      </c>
    </row>
    <row r="10" spans="1:12">
      <c r="B10" s="11" t="s">
        <v>2110</v>
      </c>
      <c r="C10" s="11" t="s">
        <v>2111</v>
      </c>
      <c r="J10" s="11">
        <f t="shared" si="0"/>
        <v>1</v>
      </c>
    </row>
    <row r="11" spans="1:12">
      <c r="B11" s="11" t="s">
        <v>643</v>
      </c>
      <c r="C11" s="11" t="s">
        <v>2112</v>
      </c>
      <c r="J11" s="11">
        <f t="shared" si="0"/>
        <v>1</v>
      </c>
    </row>
    <row r="12" spans="1:12">
      <c r="B12" s="11" t="s">
        <v>13</v>
      </c>
      <c r="C12" s="11" t="s">
        <v>2113</v>
      </c>
      <c r="J12" s="11">
        <f t="shared" si="0"/>
        <v>1</v>
      </c>
    </row>
    <row r="13" spans="1:12">
      <c r="B13" s="11" t="s">
        <v>640</v>
      </c>
      <c r="C13" s="11" t="s">
        <v>2114</v>
      </c>
      <c r="J13" s="11">
        <f t="shared" si="0"/>
        <v>1</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J18"/>
  <sheetViews>
    <sheetView workbookViewId="0"/>
  </sheetViews>
  <sheetFormatPr defaultRowHeight="15"/>
  <cols>
    <col min="1" max="1" width="9.140625" style="183"/>
    <col min="2" max="2" width="12" style="183" customWidth="1"/>
    <col min="3" max="16384" width="9.140625" style="183"/>
  </cols>
  <sheetData>
    <row r="1" spans="1:10">
      <c r="H1" s="245" t="s">
        <v>2465</v>
      </c>
      <c r="I1" s="7"/>
      <c r="J1" s="7" t="s">
        <v>2466</v>
      </c>
    </row>
    <row r="2" spans="1:10" s="192" customFormat="1" ht="15.75">
      <c r="A2" s="193" t="s">
        <v>9</v>
      </c>
      <c r="B2" s="193" t="s">
        <v>191</v>
      </c>
      <c r="C2" s="199" t="s">
        <v>1798</v>
      </c>
      <c r="D2" s="188" t="s">
        <v>1805</v>
      </c>
      <c r="E2" s="185" t="s">
        <v>1693</v>
      </c>
      <c r="F2" s="188" t="s">
        <v>1410</v>
      </c>
      <c r="G2" s="186" t="s">
        <v>1844</v>
      </c>
      <c r="H2" s="200">
        <f>MIN(I:I)</f>
        <v>1</v>
      </c>
      <c r="I2" s="181" t="s">
        <v>1806</v>
      </c>
      <c r="J2" s="196">
        <f>MAX(I:I)</f>
        <v>2</v>
      </c>
    </row>
    <row r="3" spans="1:10">
      <c r="A3" s="183">
        <v>0</v>
      </c>
      <c r="B3" s="183" t="s">
        <v>26</v>
      </c>
      <c r="I3" s="183">
        <f t="shared" ref="I3:I18" si="0">LEN(TRIM(A3))</f>
        <v>1</v>
      </c>
    </row>
    <row r="4" spans="1:10">
      <c r="A4" s="183">
        <v>1</v>
      </c>
      <c r="B4" s="183" t="s">
        <v>27</v>
      </c>
      <c r="I4" s="183">
        <f t="shared" si="0"/>
        <v>1</v>
      </c>
    </row>
    <row r="5" spans="1:10">
      <c r="A5" s="183">
        <v>2</v>
      </c>
      <c r="B5" s="183" t="s">
        <v>28</v>
      </c>
      <c r="I5" s="183">
        <f t="shared" si="0"/>
        <v>1</v>
      </c>
    </row>
    <row r="6" spans="1:10">
      <c r="A6" s="183">
        <v>3</v>
      </c>
      <c r="B6" s="183" t="s">
        <v>29</v>
      </c>
      <c r="I6" s="183">
        <f t="shared" si="0"/>
        <v>1</v>
      </c>
    </row>
    <row r="7" spans="1:10">
      <c r="A7" s="183">
        <v>4</v>
      </c>
      <c r="B7" s="183" t="s">
        <v>30</v>
      </c>
      <c r="I7" s="183">
        <f t="shared" si="0"/>
        <v>1</v>
      </c>
    </row>
    <row r="8" spans="1:10">
      <c r="A8" s="183">
        <v>5</v>
      </c>
      <c r="B8" s="183" t="s">
        <v>31</v>
      </c>
      <c r="I8" s="183">
        <f t="shared" si="0"/>
        <v>1</v>
      </c>
    </row>
    <row r="9" spans="1:10">
      <c r="A9" s="183">
        <v>6</v>
      </c>
      <c r="B9" s="183" t="s">
        <v>32</v>
      </c>
      <c r="I9" s="183">
        <f t="shared" si="0"/>
        <v>1</v>
      </c>
    </row>
    <row r="10" spans="1:10">
      <c r="A10" s="183">
        <v>7</v>
      </c>
      <c r="B10" s="183" t="s">
        <v>33</v>
      </c>
      <c r="I10" s="183">
        <f t="shared" si="0"/>
        <v>1</v>
      </c>
    </row>
    <row r="11" spans="1:10">
      <c r="A11" s="183">
        <v>8</v>
      </c>
      <c r="B11" s="183" t="s">
        <v>660</v>
      </c>
      <c r="I11" s="183">
        <f t="shared" si="0"/>
        <v>1</v>
      </c>
    </row>
    <row r="12" spans="1:10">
      <c r="A12" s="183">
        <v>9</v>
      </c>
      <c r="B12" s="183" t="s">
        <v>661</v>
      </c>
      <c r="I12" s="183">
        <f t="shared" si="0"/>
        <v>1</v>
      </c>
    </row>
    <row r="13" spans="1:10">
      <c r="A13" s="183">
        <v>10</v>
      </c>
      <c r="B13" s="183" t="s">
        <v>1845</v>
      </c>
      <c r="I13" s="183">
        <f t="shared" si="0"/>
        <v>2</v>
      </c>
    </row>
    <row r="14" spans="1:10">
      <c r="A14" s="183">
        <v>11</v>
      </c>
      <c r="B14" s="183" t="s">
        <v>1846</v>
      </c>
      <c r="I14" s="183">
        <f t="shared" si="0"/>
        <v>2</v>
      </c>
    </row>
    <row r="15" spans="1:10">
      <c r="A15" s="183">
        <v>12</v>
      </c>
      <c r="B15" s="183" t="s">
        <v>1847</v>
      </c>
      <c r="I15" s="183">
        <f t="shared" si="0"/>
        <v>2</v>
      </c>
    </row>
    <row r="16" spans="1:10">
      <c r="A16" s="183">
        <v>13</v>
      </c>
      <c r="B16" s="183" t="s">
        <v>1848</v>
      </c>
      <c r="I16" s="183">
        <f t="shared" si="0"/>
        <v>2</v>
      </c>
    </row>
    <row r="17" spans="1:9">
      <c r="A17" s="183">
        <v>14</v>
      </c>
      <c r="B17" s="183" t="s">
        <v>1849</v>
      </c>
      <c r="I17" s="183">
        <f t="shared" si="0"/>
        <v>2</v>
      </c>
    </row>
    <row r="18" spans="1:9">
      <c r="A18" s="183">
        <v>15</v>
      </c>
      <c r="B18" s="183" t="s">
        <v>1850</v>
      </c>
      <c r="I18" s="183">
        <f t="shared" si="0"/>
        <v>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1:K462"/>
  <sheetViews>
    <sheetView workbookViewId="0"/>
  </sheetViews>
  <sheetFormatPr defaultRowHeight="15"/>
  <cols>
    <col min="1" max="1" width="9.140625" style="337"/>
    <col min="2" max="5" width="23.42578125" style="337" customWidth="1"/>
    <col min="6" max="6" width="4.28515625" style="337" customWidth="1"/>
    <col min="7" max="7" width="8.28515625" style="337" customWidth="1"/>
    <col min="8" max="8" width="6.28515625" style="337" customWidth="1"/>
    <col min="9" max="16384" width="9.140625" style="337"/>
  </cols>
  <sheetData>
    <row r="1" spans="2:11" ht="45">
      <c r="B1" s="83"/>
      <c r="C1" s="83"/>
      <c r="D1" s="83"/>
      <c r="E1" s="83"/>
      <c r="F1" s="83"/>
      <c r="G1" s="83"/>
      <c r="H1" s="83"/>
      <c r="I1" s="277" t="s">
        <v>9346</v>
      </c>
      <c r="J1" s="253"/>
      <c r="K1" s="277" t="s">
        <v>9347</v>
      </c>
    </row>
    <row r="2" spans="2:11" ht="30">
      <c r="B2" s="194" t="s">
        <v>9</v>
      </c>
      <c r="C2" s="194" t="s">
        <v>191</v>
      </c>
      <c r="D2" s="194" t="s">
        <v>1798</v>
      </c>
      <c r="E2" s="180" t="s">
        <v>1805</v>
      </c>
      <c r="F2" s="90" t="s">
        <v>1709</v>
      </c>
      <c r="G2" s="180" t="s">
        <v>1410</v>
      </c>
      <c r="H2" s="91">
        <v>1.1299999999999999</v>
      </c>
      <c r="I2" s="92">
        <f>MIN(J:J)</f>
        <v>1</v>
      </c>
      <c r="J2" s="338" t="s">
        <v>9350</v>
      </c>
      <c r="K2" s="92">
        <f>MAX(J:J)</f>
        <v>15</v>
      </c>
    </row>
    <row r="3" spans="2:11">
      <c r="B3" s="83" t="s">
        <v>6</v>
      </c>
      <c r="C3" s="83" t="s">
        <v>1440</v>
      </c>
      <c r="D3" s="83" t="s">
        <v>1871</v>
      </c>
      <c r="E3" s="83"/>
      <c r="F3" s="83"/>
      <c r="G3" s="83"/>
      <c r="H3" s="83"/>
      <c r="I3" s="83"/>
      <c r="J3" s="83">
        <f>LEN(TRIM(B3))</f>
        <v>2</v>
      </c>
      <c r="K3" s="83"/>
    </row>
    <row r="4" spans="2:11">
      <c r="B4" s="83" t="s">
        <v>192</v>
      </c>
      <c r="C4" s="83" t="s">
        <v>1281</v>
      </c>
      <c r="D4" s="83" t="s">
        <v>1871</v>
      </c>
      <c r="E4" s="83"/>
      <c r="F4" s="83"/>
      <c r="G4" s="83"/>
      <c r="H4" s="83"/>
      <c r="I4" s="83"/>
      <c r="J4" s="83">
        <f t="shared" ref="J4:J67" si="0">LEN(TRIM(B4))</f>
        <v>2</v>
      </c>
      <c r="K4" s="83"/>
    </row>
    <row r="5" spans="2:11">
      <c r="B5" s="83" t="s">
        <v>160</v>
      </c>
      <c r="C5" s="83" t="s">
        <v>194</v>
      </c>
      <c r="D5" s="83" t="s">
        <v>1871</v>
      </c>
      <c r="E5" s="83"/>
      <c r="F5" s="83"/>
      <c r="G5" s="83"/>
      <c r="H5" s="83"/>
      <c r="I5" s="83"/>
      <c r="J5" s="83">
        <f t="shared" si="0"/>
        <v>2</v>
      </c>
      <c r="K5" s="83"/>
    </row>
    <row r="6" spans="2:11">
      <c r="B6" s="83" t="s">
        <v>663</v>
      </c>
      <c r="C6" s="83" t="s">
        <v>664</v>
      </c>
      <c r="D6" s="83" t="s">
        <v>1871</v>
      </c>
      <c r="E6" s="83"/>
      <c r="F6" s="83"/>
      <c r="G6" s="83"/>
      <c r="H6" s="83"/>
      <c r="I6" s="83"/>
      <c r="J6" s="83">
        <f t="shared" si="0"/>
        <v>3</v>
      </c>
      <c r="K6" s="83"/>
    </row>
    <row r="7" spans="2:11">
      <c r="B7" s="83" t="s">
        <v>665</v>
      </c>
      <c r="C7" s="83" t="s">
        <v>666</v>
      </c>
      <c r="D7" s="83" t="s">
        <v>1871</v>
      </c>
      <c r="E7" s="83"/>
      <c r="F7" s="83"/>
      <c r="G7" s="83"/>
      <c r="H7" s="83"/>
      <c r="I7" s="83"/>
      <c r="J7" s="83">
        <f t="shared" si="0"/>
        <v>3</v>
      </c>
      <c r="K7" s="83"/>
    </row>
    <row r="8" spans="2:11">
      <c r="B8" s="83" t="s">
        <v>667</v>
      </c>
      <c r="C8" s="83" t="s">
        <v>668</v>
      </c>
      <c r="D8" s="83" t="s">
        <v>1871</v>
      </c>
      <c r="E8" s="83"/>
      <c r="F8" s="83"/>
      <c r="G8" s="83"/>
      <c r="H8" s="83"/>
      <c r="I8" s="83"/>
      <c r="J8" s="83">
        <f t="shared" si="0"/>
        <v>3</v>
      </c>
      <c r="K8" s="83"/>
    </row>
    <row r="9" spans="2:11">
      <c r="B9" s="83" t="s">
        <v>669</v>
      </c>
      <c r="C9" s="83" t="s">
        <v>670</v>
      </c>
      <c r="D9" s="83" t="s">
        <v>1871</v>
      </c>
      <c r="E9" s="83"/>
      <c r="F9" s="83"/>
      <c r="G9" s="83"/>
      <c r="H9" s="83"/>
      <c r="I9" s="83"/>
      <c r="J9" s="83">
        <f t="shared" si="0"/>
        <v>3</v>
      </c>
      <c r="K9" s="83"/>
    </row>
    <row r="10" spans="2:11">
      <c r="B10" s="83" t="s">
        <v>671</v>
      </c>
      <c r="C10" s="83" t="s">
        <v>672</v>
      </c>
      <c r="D10" s="83" t="s">
        <v>1871</v>
      </c>
      <c r="E10" s="83"/>
      <c r="F10" s="83"/>
      <c r="G10" s="83"/>
      <c r="H10" s="83"/>
      <c r="I10" s="83"/>
      <c r="J10" s="83">
        <f t="shared" si="0"/>
        <v>3</v>
      </c>
      <c r="K10" s="83"/>
    </row>
    <row r="11" spans="2:11">
      <c r="B11" s="83" t="s">
        <v>673</v>
      </c>
      <c r="C11" s="83" t="s">
        <v>674</v>
      </c>
      <c r="D11" s="83" t="s">
        <v>1871</v>
      </c>
      <c r="E11" s="83"/>
      <c r="F11" s="83"/>
      <c r="G11" s="83"/>
      <c r="H11" s="83"/>
      <c r="I11" s="83"/>
      <c r="J11" s="83">
        <f t="shared" si="0"/>
        <v>3</v>
      </c>
      <c r="K11" s="83"/>
    </row>
    <row r="12" spans="2:11">
      <c r="B12" s="83" t="s">
        <v>675</v>
      </c>
      <c r="C12" s="83" t="s">
        <v>676</v>
      </c>
      <c r="D12" s="83" t="s">
        <v>1871</v>
      </c>
      <c r="E12" s="83"/>
      <c r="F12" s="83"/>
      <c r="G12" s="83"/>
      <c r="H12" s="83"/>
      <c r="I12" s="83"/>
      <c r="J12" s="83">
        <f t="shared" si="0"/>
        <v>3</v>
      </c>
      <c r="K12" s="83"/>
    </row>
    <row r="13" spans="2:11">
      <c r="B13" s="83" t="s">
        <v>677</v>
      </c>
      <c r="C13" s="83" t="s">
        <v>678</v>
      </c>
      <c r="D13" s="83" t="s">
        <v>1871</v>
      </c>
      <c r="E13" s="83"/>
      <c r="F13" s="83"/>
      <c r="G13" s="83"/>
      <c r="H13" s="83"/>
      <c r="I13" s="83"/>
      <c r="J13" s="83">
        <f t="shared" si="0"/>
        <v>3</v>
      </c>
      <c r="K13" s="83"/>
    </row>
    <row r="14" spans="2:11">
      <c r="B14" s="83" t="s">
        <v>679</v>
      </c>
      <c r="C14" s="83" t="s">
        <v>680</v>
      </c>
      <c r="D14" s="83" t="s">
        <v>1871</v>
      </c>
      <c r="E14" s="83"/>
      <c r="F14" s="83"/>
      <c r="G14" s="83"/>
      <c r="H14" s="83"/>
      <c r="I14" s="83"/>
      <c r="J14" s="83">
        <f t="shared" si="0"/>
        <v>3</v>
      </c>
      <c r="K14" s="83"/>
    </row>
    <row r="15" spans="2:11">
      <c r="B15" s="83" t="s">
        <v>681</v>
      </c>
      <c r="C15" s="83" t="s">
        <v>682</v>
      </c>
      <c r="D15" s="83" t="s">
        <v>1871</v>
      </c>
      <c r="E15" s="83"/>
      <c r="F15" s="83"/>
      <c r="G15" s="83"/>
      <c r="H15" s="83"/>
      <c r="I15" s="83"/>
      <c r="J15" s="83">
        <f t="shared" si="0"/>
        <v>3</v>
      </c>
      <c r="K15" s="83"/>
    </row>
    <row r="16" spans="2:11">
      <c r="B16" s="83" t="s">
        <v>683</v>
      </c>
      <c r="C16" s="83" t="s">
        <v>684</v>
      </c>
      <c r="D16" s="83" t="s">
        <v>1871</v>
      </c>
      <c r="E16" s="83"/>
      <c r="F16" s="83"/>
      <c r="G16" s="83"/>
      <c r="H16" s="83"/>
      <c r="I16" s="83"/>
      <c r="J16" s="83">
        <f t="shared" si="0"/>
        <v>3</v>
      </c>
      <c r="K16" s="83"/>
    </row>
    <row r="17" spans="2:11">
      <c r="B17" s="83" t="s">
        <v>685</v>
      </c>
      <c r="C17" s="83" t="s">
        <v>686</v>
      </c>
      <c r="D17" s="83" t="s">
        <v>1871</v>
      </c>
      <c r="E17" s="83"/>
      <c r="F17" s="83"/>
      <c r="G17" s="83"/>
      <c r="H17" s="83"/>
      <c r="I17" s="83"/>
      <c r="J17" s="83">
        <f t="shared" si="0"/>
        <v>3</v>
      </c>
      <c r="K17" s="83"/>
    </row>
    <row r="18" spans="2:11">
      <c r="B18" s="83" t="s">
        <v>687</v>
      </c>
      <c r="C18" s="83" t="s">
        <v>688</v>
      </c>
      <c r="D18" s="83" t="s">
        <v>1871</v>
      </c>
      <c r="E18" s="83"/>
      <c r="F18" s="83"/>
      <c r="G18" s="83"/>
      <c r="H18" s="83"/>
      <c r="I18" s="83"/>
      <c r="J18" s="83">
        <f t="shared" si="0"/>
        <v>3</v>
      </c>
      <c r="K18" s="83"/>
    </row>
    <row r="19" spans="2:11">
      <c r="B19" s="83" t="s">
        <v>689</v>
      </c>
      <c r="C19" s="83" t="s">
        <v>690</v>
      </c>
      <c r="D19" s="83" t="s">
        <v>1871</v>
      </c>
      <c r="E19" s="83"/>
      <c r="F19" s="83"/>
      <c r="G19" s="83"/>
      <c r="H19" s="83"/>
      <c r="I19" s="83"/>
      <c r="J19" s="83">
        <f t="shared" si="0"/>
        <v>3</v>
      </c>
      <c r="K19" s="83"/>
    </row>
    <row r="20" spans="2:11">
      <c r="B20" s="83" t="s">
        <v>691</v>
      </c>
      <c r="C20" s="83" t="s">
        <v>692</v>
      </c>
      <c r="D20" s="83" t="s">
        <v>1871</v>
      </c>
      <c r="E20" s="83"/>
      <c r="F20" s="83"/>
      <c r="G20" s="83"/>
      <c r="H20" s="83"/>
      <c r="I20" s="83"/>
      <c r="J20" s="83">
        <f t="shared" si="0"/>
        <v>3</v>
      </c>
      <c r="K20" s="83"/>
    </row>
    <row r="21" spans="2:11">
      <c r="B21" s="83" t="s">
        <v>693</v>
      </c>
      <c r="C21" s="83" t="s">
        <v>694</v>
      </c>
      <c r="D21" s="83" t="s">
        <v>1871</v>
      </c>
      <c r="E21" s="83"/>
      <c r="F21" s="83"/>
      <c r="G21" s="83"/>
      <c r="H21" s="83"/>
      <c r="I21" s="83"/>
      <c r="J21" s="83">
        <f t="shared" si="0"/>
        <v>3</v>
      </c>
      <c r="K21" s="83"/>
    </row>
    <row r="22" spans="2:11">
      <c r="B22" s="83" t="s">
        <v>695</v>
      </c>
      <c r="C22" s="83" t="s">
        <v>696</v>
      </c>
      <c r="D22" s="83" t="s">
        <v>1871</v>
      </c>
      <c r="E22" s="83"/>
      <c r="F22" s="83"/>
      <c r="G22" s="83"/>
      <c r="H22" s="83"/>
      <c r="I22" s="83"/>
      <c r="J22" s="83">
        <f t="shared" si="0"/>
        <v>3</v>
      </c>
      <c r="K22" s="83"/>
    </row>
    <row r="23" spans="2:11">
      <c r="B23" s="83" t="s">
        <v>697</v>
      </c>
      <c r="C23" s="83" t="s">
        <v>698</v>
      </c>
      <c r="D23" s="83" t="s">
        <v>1871</v>
      </c>
      <c r="E23" s="83"/>
      <c r="F23" s="83"/>
      <c r="G23" s="83"/>
      <c r="H23" s="83"/>
      <c r="I23" s="83"/>
      <c r="J23" s="83">
        <f t="shared" si="0"/>
        <v>3</v>
      </c>
      <c r="K23" s="83"/>
    </row>
    <row r="24" spans="2:11">
      <c r="B24" s="83" t="s">
        <v>699</v>
      </c>
      <c r="C24" s="83" t="s">
        <v>700</v>
      </c>
      <c r="D24" s="83" t="s">
        <v>1871</v>
      </c>
      <c r="E24" s="83"/>
      <c r="F24" s="83"/>
      <c r="G24" s="83"/>
      <c r="H24" s="83"/>
      <c r="I24" s="83"/>
      <c r="J24" s="83">
        <f t="shared" si="0"/>
        <v>3</v>
      </c>
      <c r="K24" s="83"/>
    </row>
    <row r="25" spans="2:11">
      <c r="B25" s="83" t="s">
        <v>701</v>
      </c>
      <c r="C25" s="83" t="s">
        <v>702</v>
      </c>
      <c r="D25" s="83" t="s">
        <v>1871</v>
      </c>
      <c r="E25" s="83"/>
      <c r="F25" s="83"/>
      <c r="G25" s="83"/>
      <c r="H25" s="83"/>
      <c r="I25" s="83"/>
      <c r="J25" s="83">
        <f t="shared" si="0"/>
        <v>3</v>
      </c>
      <c r="K25" s="83"/>
    </row>
    <row r="26" spans="2:11">
      <c r="B26" s="83" t="s">
        <v>703</v>
      </c>
      <c r="C26" s="83" t="s">
        <v>704</v>
      </c>
      <c r="D26" s="83" t="s">
        <v>1871</v>
      </c>
      <c r="E26" s="83"/>
      <c r="F26" s="83"/>
      <c r="G26" s="83"/>
      <c r="H26" s="83"/>
      <c r="I26" s="83"/>
      <c r="J26" s="83">
        <f t="shared" si="0"/>
        <v>3</v>
      </c>
      <c r="K26" s="83"/>
    </row>
    <row r="27" spans="2:11">
      <c r="B27" s="83" t="s">
        <v>705</v>
      </c>
      <c r="C27" s="83" t="s">
        <v>706</v>
      </c>
      <c r="D27" s="83" t="s">
        <v>1871</v>
      </c>
      <c r="E27" s="83"/>
      <c r="F27" s="83"/>
      <c r="G27" s="83"/>
      <c r="H27" s="83"/>
      <c r="I27" s="83"/>
      <c r="J27" s="83">
        <f t="shared" si="0"/>
        <v>3</v>
      </c>
      <c r="K27" s="83"/>
    </row>
    <row r="28" spans="2:11">
      <c r="B28" s="83" t="s">
        <v>707</v>
      </c>
      <c r="C28" s="83" t="s">
        <v>708</v>
      </c>
      <c r="D28" s="83" t="s">
        <v>1871</v>
      </c>
      <c r="E28" s="83"/>
      <c r="F28" s="83"/>
      <c r="G28" s="83"/>
      <c r="H28" s="83"/>
      <c r="I28" s="83"/>
      <c r="J28" s="83">
        <f t="shared" si="0"/>
        <v>3</v>
      </c>
      <c r="K28" s="83"/>
    </row>
    <row r="29" spans="2:11">
      <c r="B29" s="83" t="s">
        <v>709</v>
      </c>
      <c r="C29" s="83" t="s">
        <v>710</v>
      </c>
      <c r="D29" s="83" t="s">
        <v>1871</v>
      </c>
      <c r="E29" s="83"/>
      <c r="F29" s="83"/>
      <c r="G29" s="83"/>
      <c r="H29" s="83"/>
      <c r="I29" s="83"/>
      <c r="J29" s="83">
        <f t="shared" si="0"/>
        <v>3</v>
      </c>
      <c r="K29" s="83"/>
    </row>
    <row r="30" spans="2:11">
      <c r="B30" s="83" t="s">
        <v>711</v>
      </c>
      <c r="C30" s="83" t="s">
        <v>712</v>
      </c>
      <c r="D30" s="83" t="s">
        <v>1871</v>
      </c>
      <c r="E30" s="83"/>
      <c r="F30" s="83"/>
      <c r="G30" s="83"/>
      <c r="H30" s="83"/>
      <c r="I30" s="83"/>
      <c r="J30" s="83">
        <f t="shared" si="0"/>
        <v>3</v>
      </c>
      <c r="K30" s="83"/>
    </row>
    <row r="31" spans="2:11">
      <c r="B31" s="83" t="s">
        <v>713</v>
      </c>
      <c r="C31" s="83" t="s">
        <v>714</v>
      </c>
      <c r="D31" s="83" t="s">
        <v>1871</v>
      </c>
      <c r="E31" s="83"/>
      <c r="F31" s="83"/>
      <c r="G31" s="83"/>
      <c r="H31" s="83"/>
      <c r="I31" s="83"/>
      <c r="J31" s="83">
        <f t="shared" si="0"/>
        <v>3</v>
      </c>
      <c r="K31" s="83"/>
    </row>
    <row r="32" spans="2:11">
      <c r="B32" s="83" t="s">
        <v>715</v>
      </c>
      <c r="C32" s="83" t="s">
        <v>716</v>
      </c>
      <c r="D32" s="83" t="s">
        <v>1871</v>
      </c>
      <c r="E32" s="83"/>
      <c r="F32" s="83"/>
      <c r="G32" s="83"/>
      <c r="H32" s="83"/>
      <c r="I32" s="83"/>
      <c r="J32" s="83">
        <f t="shared" si="0"/>
        <v>3</v>
      </c>
      <c r="K32" s="83"/>
    </row>
    <row r="33" spans="2:11">
      <c r="B33" s="83" t="s">
        <v>717</v>
      </c>
      <c r="C33" s="83" t="s">
        <v>718</v>
      </c>
      <c r="D33" s="83" t="s">
        <v>1871</v>
      </c>
      <c r="E33" s="83"/>
      <c r="F33" s="83"/>
      <c r="G33" s="83"/>
      <c r="H33" s="83"/>
      <c r="I33" s="83"/>
      <c r="J33" s="83">
        <f t="shared" si="0"/>
        <v>3</v>
      </c>
      <c r="K33" s="83"/>
    </row>
    <row r="34" spans="2:11">
      <c r="B34" s="83" t="s">
        <v>719</v>
      </c>
      <c r="C34" s="83" t="s">
        <v>720</v>
      </c>
      <c r="D34" s="83" t="s">
        <v>1871</v>
      </c>
      <c r="E34" s="83"/>
      <c r="F34" s="83"/>
      <c r="G34" s="83"/>
      <c r="H34" s="83"/>
      <c r="I34" s="83"/>
      <c r="J34" s="83">
        <f t="shared" si="0"/>
        <v>3</v>
      </c>
      <c r="K34" s="83"/>
    </row>
    <row r="35" spans="2:11">
      <c r="B35" s="83" t="s">
        <v>721</v>
      </c>
      <c r="C35" s="83" t="s">
        <v>722</v>
      </c>
      <c r="D35" s="83" t="s">
        <v>1871</v>
      </c>
      <c r="E35" s="83"/>
      <c r="F35" s="83"/>
      <c r="G35" s="83"/>
      <c r="H35" s="83"/>
      <c r="I35" s="83"/>
      <c r="J35" s="83">
        <f t="shared" si="0"/>
        <v>3</v>
      </c>
      <c r="K35" s="83"/>
    </row>
    <row r="36" spans="2:11">
      <c r="B36" s="83" t="s">
        <v>723</v>
      </c>
      <c r="C36" s="83" t="s">
        <v>724</v>
      </c>
      <c r="D36" s="83" t="s">
        <v>1871</v>
      </c>
      <c r="E36" s="83"/>
      <c r="F36" s="83"/>
      <c r="G36" s="83"/>
      <c r="H36" s="83"/>
      <c r="I36" s="83"/>
      <c r="J36" s="83">
        <f t="shared" si="0"/>
        <v>3</v>
      </c>
      <c r="K36" s="83"/>
    </row>
    <row r="37" spans="2:11">
      <c r="B37" s="83" t="s">
        <v>725</v>
      </c>
      <c r="C37" s="83" t="s">
        <v>726</v>
      </c>
      <c r="D37" s="83" t="s">
        <v>1871</v>
      </c>
      <c r="E37" s="83"/>
      <c r="F37" s="83"/>
      <c r="G37" s="83"/>
      <c r="H37" s="83"/>
      <c r="I37" s="83"/>
      <c r="J37" s="83">
        <f t="shared" si="0"/>
        <v>3</v>
      </c>
      <c r="K37" s="83"/>
    </row>
    <row r="38" spans="2:11">
      <c r="B38" s="83" t="s">
        <v>727</v>
      </c>
      <c r="C38" s="83" t="s">
        <v>728</v>
      </c>
      <c r="D38" s="83" t="s">
        <v>1871</v>
      </c>
      <c r="E38" s="83"/>
      <c r="F38" s="83"/>
      <c r="G38" s="83"/>
      <c r="H38" s="83"/>
      <c r="I38" s="83"/>
      <c r="J38" s="83">
        <f t="shared" si="0"/>
        <v>3</v>
      </c>
      <c r="K38" s="83"/>
    </row>
    <row r="39" spans="2:11">
      <c r="B39" s="83" t="s">
        <v>729</v>
      </c>
      <c r="C39" s="83" t="s">
        <v>730</v>
      </c>
      <c r="D39" s="83" t="s">
        <v>1871</v>
      </c>
      <c r="E39" s="83"/>
      <c r="F39" s="83"/>
      <c r="G39" s="83"/>
      <c r="H39" s="83"/>
      <c r="I39" s="83"/>
      <c r="J39" s="83">
        <f t="shared" si="0"/>
        <v>3</v>
      </c>
      <c r="K39" s="83"/>
    </row>
    <row r="40" spans="2:11">
      <c r="B40" s="83" t="s">
        <v>731</v>
      </c>
      <c r="C40" s="83" t="s">
        <v>732</v>
      </c>
      <c r="D40" s="83" t="s">
        <v>1871</v>
      </c>
      <c r="E40" s="83"/>
      <c r="F40" s="83"/>
      <c r="G40" s="83"/>
      <c r="H40" s="83"/>
      <c r="I40" s="83"/>
      <c r="J40" s="83">
        <f t="shared" si="0"/>
        <v>3</v>
      </c>
      <c r="K40" s="83"/>
    </row>
    <row r="41" spans="2:11">
      <c r="B41" s="83" t="s">
        <v>733</v>
      </c>
      <c r="C41" s="83" t="s">
        <v>734</v>
      </c>
      <c r="D41" s="83" t="s">
        <v>1871</v>
      </c>
      <c r="E41" s="83"/>
      <c r="F41" s="83"/>
      <c r="G41" s="83"/>
      <c r="H41" s="83"/>
      <c r="I41" s="83"/>
      <c r="J41" s="83">
        <f t="shared" si="0"/>
        <v>3</v>
      </c>
      <c r="K41" s="83"/>
    </row>
    <row r="42" spans="2:11">
      <c r="B42" s="83" t="s">
        <v>735</v>
      </c>
      <c r="C42" s="83" t="s">
        <v>736</v>
      </c>
      <c r="D42" s="83" t="s">
        <v>1871</v>
      </c>
      <c r="E42" s="83"/>
      <c r="F42" s="83"/>
      <c r="G42" s="83"/>
      <c r="H42" s="83"/>
      <c r="I42" s="83"/>
      <c r="J42" s="83">
        <f t="shared" si="0"/>
        <v>3</v>
      </c>
      <c r="K42" s="83"/>
    </row>
    <row r="43" spans="2:11">
      <c r="B43" s="83" t="s">
        <v>276</v>
      </c>
      <c r="C43" s="83" t="s">
        <v>1441</v>
      </c>
      <c r="D43" s="83" t="s">
        <v>1871</v>
      </c>
      <c r="E43" s="83"/>
      <c r="F43" s="83"/>
      <c r="G43" s="83"/>
      <c r="H43" s="83"/>
      <c r="I43" s="83"/>
      <c r="J43" s="83">
        <f t="shared" si="0"/>
        <v>2</v>
      </c>
      <c r="K43" s="83"/>
    </row>
    <row r="44" spans="2:11">
      <c r="B44" s="83" t="s">
        <v>737</v>
      </c>
      <c r="C44" s="83" t="s">
        <v>738</v>
      </c>
      <c r="D44" s="83" t="s">
        <v>1871</v>
      </c>
      <c r="E44" s="83"/>
      <c r="F44" s="83"/>
      <c r="G44" s="83"/>
      <c r="H44" s="83"/>
      <c r="I44" s="83"/>
      <c r="J44" s="83">
        <f t="shared" si="0"/>
        <v>3</v>
      </c>
      <c r="K44" s="83"/>
    </row>
    <row r="45" spans="2:11">
      <c r="B45" s="83" t="s">
        <v>1442</v>
      </c>
      <c r="C45" s="83" t="s">
        <v>1443</v>
      </c>
      <c r="D45" s="83" t="s">
        <v>1871</v>
      </c>
      <c r="E45" s="83"/>
      <c r="F45" s="83"/>
      <c r="G45" s="83"/>
      <c r="H45" s="83"/>
      <c r="I45" s="83"/>
      <c r="J45" s="83">
        <f t="shared" si="0"/>
        <v>2</v>
      </c>
      <c r="K45" s="83"/>
    </row>
    <row r="46" spans="2:11">
      <c r="B46" s="83" t="s">
        <v>739</v>
      </c>
      <c r="C46" s="83" t="s">
        <v>740</v>
      </c>
      <c r="D46" s="83" t="s">
        <v>1871</v>
      </c>
      <c r="E46" s="83"/>
      <c r="F46" s="83"/>
      <c r="G46" s="83"/>
      <c r="H46" s="83"/>
      <c r="I46" s="83"/>
      <c r="J46" s="83">
        <f t="shared" si="0"/>
        <v>3</v>
      </c>
      <c r="K46" s="83"/>
    </row>
    <row r="47" spans="2:11">
      <c r="B47" s="83" t="s">
        <v>741</v>
      </c>
      <c r="C47" s="83" t="s">
        <v>742</v>
      </c>
      <c r="D47" s="83" t="s">
        <v>1871</v>
      </c>
      <c r="E47" s="83"/>
      <c r="F47" s="83"/>
      <c r="G47" s="83"/>
      <c r="H47" s="83"/>
      <c r="I47" s="83"/>
      <c r="J47" s="83">
        <f t="shared" si="0"/>
        <v>3</v>
      </c>
      <c r="K47" s="83"/>
    </row>
    <row r="48" spans="2:11">
      <c r="B48" s="83" t="s">
        <v>743</v>
      </c>
      <c r="C48" s="83" t="s">
        <v>744</v>
      </c>
      <c r="D48" s="83" t="s">
        <v>1871</v>
      </c>
      <c r="E48" s="83"/>
      <c r="F48" s="83"/>
      <c r="G48" s="83"/>
      <c r="H48" s="83"/>
      <c r="I48" s="83"/>
      <c r="J48" s="83">
        <f t="shared" si="0"/>
        <v>3</v>
      </c>
      <c r="K48" s="83"/>
    </row>
    <row r="49" spans="2:11">
      <c r="B49" s="83" t="s">
        <v>745</v>
      </c>
      <c r="C49" s="83" t="s">
        <v>746</v>
      </c>
      <c r="D49" s="83" t="s">
        <v>1871</v>
      </c>
      <c r="E49" s="83"/>
      <c r="F49" s="83"/>
      <c r="G49" s="83"/>
      <c r="H49" s="83"/>
      <c r="I49" s="83"/>
      <c r="J49" s="83">
        <f t="shared" si="0"/>
        <v>3</v>
      </c>
      <c r="K49" s="83"/>
    </row>
    <row r="50" spans="2:11">
      <c r="B50" s="83" t="s">
        <v>747</v>
      </c>
      <c r="C50" s="83" t="s">
        <v>748</v>
      </c>
      <c r="D50" s="83" t="s">
        <v>1871</v>
      </c>
      <c r="E50" s="83"/>
      <c r="F50" s="83"/>
      <c r="G50" s="83"/>
      <c r="H50" s="83"/>
      <c r="I50" s="83"/>
      <c r="J50" s="83">
        <f t="shared" si="0"/>
        <v>3</v>
      </c>
      <c r="K50" s="83"/>
    </row>
    <row r="51" spans="2:11">
      <c r="B51" s="83" t="s">
        <v>749</v>
      </c>
      <c r="C51" s="83" t="s">
        <v>750</v>
      </c>
      <c r="D51" s="83" t="s">
        <v>1871</v>
      </c>
      <c r="E51" s="83"/>
      <c r="F51" s="83"/>
      <c r="G51" s="83"/>
      <c r="H51" s="83"/>
      <c r="I51" s="83"/>
      <c r="J51" s="83">
        <f t="shared" si="0"/>
        <v>3</v>
      </c>
      <c r="K51" s="83"/>
    </row>
    <row r="52" spans="2:11">
      <c r="B52" s="83" t="s">
        <v>751</v>
      </c>
      <c r="C52" s="83" t="s">
        <v>752</v>
      </c>
      <c r="D52" s="83" t="s">
        <v>1871</v>
      </c>
      <c r="E52" s="83"/>
      <c r="F52" s="83"/>
      <c r="G52" s="83"/>
      <c r="H52" s="83"/>
      <c r="I52" s="83"/>
      <c r="J52" s="83">
        <f t="shared" si="0"/>
        <v>3</v>
      </c>
      <c r="K52" s="83"/>
    </row>
    <row r="53" spans="2:11">
      <c r="B53" s="83" t="s">
        <v>753</v>
      </c>
      <c r="C53" s="83" t="s">
        <v>754</v>
      </c>
      <c r="D53" s="83" t="s">
        <v>1871</v>
      </c>
      <c r="E53" s="83"/>
      <c r="F53" s="83"/>
      <c r="G53" s="83"/>
      <c r="H53" s="83"/>
      <c r="I53" s="83"/>
      <c r="J53" s="83">
        <f t="shared" si="0"/>
        <v>3</v>
      </c>
      <c r="K53" s="83"/>
    </row>
    <row r="54" spans="2:11">
      <c r="B54" s="83" t="s">
        <v>755</v>
      </c>
      <c r="C54" s="83" t="s">
        <v>756</v>
      </c>
      <c r="D54" s="83" t="s">
        <v>1871</v>
      </c>
      <c r="E54" s="83"/>
      <c r="F54" s="83"/>
      <c r="G54" s="83"/>
      <c r="H54" s="83"/>
      <c r="I54" s="83"/>
      <c r="J54" s="83">
        <f t="shared" si="0"/>
        <v>3</v>
      </c>
      <c r="K54" s="83"/>
    </row>
    <row r="55" spans="2:11">
      <c r="B55" s="83" t="s">
        <v>757</v>
      </c>
      <c r="C55" s="83" t="s">
        <v>758</v>
      </c>
      <c r="D55" s="83" t="s">
        <v>1871</v>
      </c>
      <c r="E55" s="83"/>
      <c r="F55" s="83"/>
      <c r="G55" s="83"/>
      <c r="H55" s="83"/>
      <c r="I55" s="83"/>
      <c r="J55" s="83">
        <f t="shared" si="0"/>
        <v>3</v>
      </c>
      <c r="K55" s="83"/>
    </row>
    <row r="56" spans="2:11">
      <c r="B56" s="83" t="s">
        <v>759</v>
      </c>
      <c r="C56" s="83" t="s">
        <v>760</v>
      </c>
      <c r="D56" s="83" t="s">
        <v>1871</v>
      </c>
      <c r="E56" s="83"/>
      <c r="F56" s="83"/>
      <c r="G56" s="83"/>
      <c r="H56" s="83"/>
      <c r="I56" s="83"/>
      <c r="J56" s="83">
        <f t="shared" si="0"/>
        <v>3</v>
      </c>
      <c r="K56" s="83"/>
    </row>
    <row r="57" spans="2:11">
      <c r="B57" s="83" t="s">
        <v>761</v>
      </c>
      <c r="C57" s="83" t="s">
        <v>762</v>
      </c>
      <c r="D57" s="83" t="s">
        <v>1871</v>
      </c>
      <c r="E57" s="83"/>
      <c r="F57" s="83"/>
      <c r="G57" s="83"/>
      <c r="H57" s="83"/>
      <c r="I57" s="83"/>
      <c r="J57" s="83">
        <f t="shared" si="0"/>
        <v>3</v>
      </c>
      <c r="K57" s="83"/>
    </row>
    <row r="58" spans="2:11">
      <c r="B58" s="83" t="s">
        <v>763</v>
      </c>
      <c r="C58" s="83" t="s">
        <v>764</v>
      </c>
      <c r="D58" s="83" t="s">
        <v>1871</v>
      </c>
      <c r="E58" s="83"/>
      <c r="F58" s="83"/>
      <c r="G58" s="83"/>
      <c r="H58" s="83"/>
      <c r="I58" s="83"/>
      <c r="J58" s="83">
        <f t="shared" si="0"/>
        <v>3</v>
      </c>
      <c r="K58" s="83"/>
    </row>
    <row r="59" spans="2:11">
      <c r="B59" s="83" t="s">
        <v>765</v>
      </c>
      <c r="C59" s="83" t="s">
        <v>766</v>
      </c>
      <c r="D59" s="83" t="s">
        <v>1871</v>
      </c>
      <c r="E59" s="83"/>
      <c r="F59" s="83"/>
      <c r="G59" s="83"/>
      <c r="H59" s="83"/>
      <c r="I59" s="83"/>
      <c r="J59" s="83">
        <f t="shared" si="0"/>
        <v>3</v>
      </c>
      <c r="K59" s="83"/>
    </row>
    <row r="60" spans="2:11">
      <c r="B60" s="83" t="s">
        <v>166</v>
      </c>
      <c r="C60" s="83" t="s">
        <v>767</v>
      </c>
      <c r="D60" s="83" t="s">
        <v>1871</v>
      </c>
      <c r="E60" s="83"/>
      <c r="F60" s="83"/>
      <c r="G60" s="83"/>
      <c r="H60" s="83"/>
      <c r="I60" s="83"/>
      <c r="J60" s="83">
        <f t="shared" si="0"/>
        <v>3</v>
      </c>
      <c r="K60" s="83"/>
    </row>
    <row r="61" spans="2:11">
      <c r="B61" s="83" t="s">
        <v>768</v>
      </c>
      <c r="C61" s="83" t="s">
        <v>769</v>
      </c>
      <c r="D61" s="83" t="s">
        <v>1871</v>
      </c>
      <c r="E61" s="83"/>
      <c r="F61" s="83"/>
      <c r="G61" s="83"/>
      <c r="H61" s="83"/>
      <c r="I61" s="83"/>
      <c r="J61" s="83">
        <f t="shared" si="0"/>
        <v>3</v>
      </c>
      <c r="K61" s="83"/>
    </row>
    <row r="62" spans="2:11">
      <c r="B62" s="83" t="s">
        <v>770</v>
      </c>
      <c r="C62" s="83" t="s">
        <v>771</v>
      </c>
      <c r="D62" s="83" t="s">
        <v>1871</v>
      </c>
      <c r="E62" s="83"/>
      <c r="F62" s="83"/>
      <c r="G62" s="83"/>
      <c r="H62" s="83"/>
      <c r="I62" s="83"/>
      <c r="J62" s="83">
        <f t="shared" si="0"/>
        <v>3</v>
      </c>
      <c r="K62" s="83"/>
    </row>
    <row r="63" spans="2:11">
      <c r="B63" s="83" t="s">
        <v>772</v>
      </c>
      <c r="C63" s="83" t="s">
        <v>773</v>
      </c>
      <c r="D63" s="83" t="s">
        <v>1871</v>
      </c>
      <c r="E63" s="83"/>
      <c r="F63" s="83"/>
      <c r="G63" s="83"/>
      <c r="H63" s="83"/>
      <c r="I63" s="83"/>
      <c r="J63" s="83">
        <f t="shared" si="0"/>
        <v>3</v>
      </c>
      <c r="K63" s="83"/>
    </row>
    <row r="64" spans="2:11">
      <c r="B64" s="83" t="s">
        <v>1444</v>
      </c>
      <c r="C64" s="83" t="s">
        <v>1445</v>
      </c>
      <c r="D64" s="83" t="s">
        <v>1871</v>
      </c>
      <c r="E64" s="83"/>
      <c r="F64" s="83"/>
      <c r="G64" s="83"/>
      <c r="H64" s="83"/>
      <c r="I64" s="83"/>
      <c r="J64" s="83">
        <f t="shared" si="0"/>
        <v>2</v>
      </c>
      <c r="K64" s="83"/>
    </row>
    <row r="65" spans="2:11">
      <c r="B65" s="83" t="s">
        <v>774</v>
      </c>
      <c r="C65" s="83" t="s">
        <v>775</v>
      </c>
      <c r="D65" s="83" t="s">
        <v>1871</v>
      </c>
      <c r="E65" s="83"/>
      <c r="F65" s="83"/>
      <c r="G65" s="83"/>
      <c r="H65" s="83"/>
      <c r="I65" s="83"/>
      <c r="J65" s="83">
        <f t="shared" si="0"/>
        <v>3</v>
      </c>
      <c r="K65" s="83"/>
    </row>
    <row r="66" spans="2:11">
      <c r="B66" s="83" t="s">
        <v>1446</v>
      </c>
      <c r="C66" s="83" t="s">
        <v>11214</v>
      </c>
      <c r="D66" s="83" t="s">
        <v>1871</v>
      </c>
      <c r="E66" s="83"/>
      <c r="F66" s="83"/>
      <c r="G66" s="83"/>
      <c r="H66" s="83"/>
      <c r="I66" s="83"/>
      <c r="J66" s="83">
        <f t="shared" si="0"/>
        <v>2</v>
      </c>
      <c r="K66" s="83"/>
    </row>
    <row r="67" spans="2:11">
      <c r="B67" s="83" t="s">
        <v>314</v>
      </c>
      <c r="C67" s="83" t="s">
        <v>11215</v>
      </c>
      <c r="D67" s="83" t="s">
        <v>1871</v>
      </c>
      <c r="E67" s="83"/>
      <c r="F67" s="83"/>
      <c r="G67" s="83"/>
      <c r="H67" s="83"/>
      <c r="I67" s="83"/>
      <c r="J67" s="83">
        <f t="shared" si="0"/>
        <v>2</v>
      </c>
      <c r="K67" s="83"/>
    </row>
    <row r="68" spans="2:11">
      <c r="B68" s="83" t="s">
        <v>315</v>
      </c>
      <c r="C68" s="83" t="s">
        <v>11216</v>
      </c>
      <c r="D68" s="83" t="s">
        <v>1871</v>
      </c>
      <c r="E68" s="83"/>
      <c r="F68" s="83"/>
      <c r="G68" s="83"/>
      <c r="H68" s="83"/>
      <c r="I68" s="83"/>
      <c r="J68" s="83">
        <f t="shared" ref="J68:J131" si="1">LEN(TRIM(B68))</f>
        <v>2</v>
      </c>
      <c r="K68" s="83"/>
    </row>
    <row r="69" spans="2:11">
      <c r="B69" s="83" t="s">
        <v>316</v>
      </c>
      <c r="C69" s="83" t="s">
        <v>11217</v>
      </c>
      <c r="D69" s="83" t="s">
        <v>1871</v>
      </c>
      <c r="E69" s="83"/>
      <c r="F69" s="83"/>
      <c r="G69" s="83"/>
      <c r="H69" s="83"/>
      <c r="I69" s="83"/>
      <c r="J69" s="83">
        <f t="shared" si="1"/>
        <v>2</v>
      </c>
      <c r="K69" s="83"/>
    </row>
    <row r="70" spans="2:11">
      <c r="B70" s="83" t="s">
        <v>317</v>
      </c>
      <c r="C70" s="83" t="s">
        <v>11218</v>
      </c>
      <c r="D70" s="83" t="s">
        <v>1871</v>
      </c>
      <c r="E70" s="83"/>
      <c r="F70" s="83"/>
      <c r="G70" s="83"/>
      <c r="H70" s="83"/>
      <c r="I70" s="83"/>
      <c r="J70" s="83">
        <f t="shared" si="1"/>
        <v>2</v>
      </c>
      <c r="K70" s="83"/>
    </row>
    <row r="71" spans="2:11">
      <c r="B71" s="83" t="s">
        <v>318</v>
      </c>
      <c r="C71" s="83" t="s">
        <v>11219</v>
      </c>
      <c r="D71" s="83" t="s">
        <v>1871</v>
      </c>
      <c r="E71" s="83"/>
      <c r="F71" s="83"/>
      <c r="G71" s="83"/>
      <c r="H71" s="83"/>
      <c r="I71" s="83"/>
      <c r="J71" s="83">
        <f t="shared" si="1"/>
        <v>2</v>
      </c>
      <c r="K71" s="83"/>
    </row>
    <row r="72" spans="2:11">
      <c r="B72" s="83" t="s">
        <v>9436</v>
      </c>
      <c r="C72" s="83" t="s">
        <v>11220</v>
      </c>
      <c r="D72" s="83" t="s">
        <v>1871</v>
      </c>
      <c r="E72" s="83"/>
      <c r="F72" s="83"/>
      <c r="G72" s="83"/>
      <c r="H72" s="83"/>
      <c r="I72" s="83"/>
      <c r="J72" s="83">
        <f t="shared" si="1"/>
        <v>2</v>
      </c>
      <c r="K72" s="83"/>
    </row>
    <row r="73" spans="2:11">
      <c r="B73" s="83" t="s">
        <v>319</v>
      </c>
      <c r="C73" s="83" t="s">
        <v>11221</v>
      </c>
      <c r="D73" s="83" t="s">
        <v>1871</v>
      </c>
      <c r="E73" s="83"/>
      <c r="F73" s="83"/>
      <c r="G73" s="83"/>
      <c r="H73" s="83"/>
      <c r="I73" s="83"/>
      <c r="J73" s="83">
        <f t="shared" si="1"/>
        <v>2</v>
      </c>
      <c r="K73" s="83"/>
    </row>
    <row r="74" spans="2:11">
      <c r="B74" s="83" t="s">
        <v>9437</v>
      </c>
      <c r="C74" s="83" t="s">
        <v>11222</v>
      </c>
      <c r="D74" s="83" t="s">
        <v>1871</v>
      </c>
      <c r="E74" s="83"/>
      <c r="F74" s="83"/>
      <c r="G74" s="83"/>
      <c r="H74" s="83"/>
      <c r="I74" s="83"/>
      <c r="J74" s="83">
        <f t="shared" si="1"/>
        <v>2</v>
      </c>
      <c r="K74" s="83"/>
    </row>
    <row r="75" spans="2:11">
      <c r="B75" s="83" t="s">
        <v>776</v>
      </c>
      <c r="C75" s="83" t="s">
        <v>777</v>
      </c>
      <c r="D75" s="83" t="s">
        <v>1871</v>
      </c>
      <c r="E75" s="83"/>
      <c r="F75" s="83"/>
      <c r="G75" s="83"/>
      <c r="H75" s="83"/>
      <c r="I75" s="83"/>
      <c r="J75" s="83">
        <f t="shared" si="1"/>
        <v>3</v>
      </c>
      <c r="K75" s="83"/>
    </row>
    <row r="76" spans="2:11">
      <c r="B76" s="83" t="s">
        <v>778</v>
      </c>
      <c r="C76" s="83" t="s">
        <v>779</v>
      </c>
      <c r="D76" s="83" t="s">
        <v>1871</v>
      </c>
      <c r="E76" s="83"/>
      <c r="F76" s="83"/>
      <c r="G76" s="83"/>
      <c r="H76" s="83"/>
      <c r="I76" s="83"/>
      <c r="J76" s="83">
        <f t="shared" si="1"/>
        <v>3</v>
      </c>
      <c r="K76" s="83"/>
    </row>
    <row r="77" spans="2:11">
      <c r="B77" s="83" t="s">
        <v>780</v>
      </c>
      <c r="C77" s="83" t="s">
        <v>781</v>
      </c>
      <c r="D77" s="83" t="s">
        <v>1871</v>
      </c>
      <c r="E77" s="83"/>
      <c r="F77" s="83"/>
      <c r="G77" s="83"/>
      <c r="H77" s="83"/>
      <c r="I77" s="83"/>
      <c r="J77" s="83">
        <f t="shared" si="1"/>
        <v>3</v>
      </c>
      <c r="K77" s="83"/>
    </row>
    <row r="78" spans="2:11">
      <c r="B78" s="83" t="s">
        <v>782</v>
      </c>
      <c r="C78" s="83" t="s">
        <v>783</v>
      </c>
      <c r="D78" s="83" t="s">
        <v>1871</v>
      </c>
      <c r="E78" s="83"/>
      <c r="F78" s="83"/>
      <c r="G78" s="83"/>
      <c r="H78" s="83"/>
      <c r="I78" s="83"/>
      <c r="J78" s="83">
        <f t="shared" si="1"/>
        <v>3</v>
      </c>
      <c r="K78" s="83"/>
    </row>
    <row r="79" spans="2:11">
      <c r="B79" s="83" t="s">
        <v>784</v>
      </c>
      <c r="C79" s="83" t="s">
        <v>785</v>
      </c>
      <c r="D79" s="83" t="s">
        <v>1871</v>
      </c>
      <c r="E79" s="83"/>
      <c r="F79" s="83"/>
      <c r="G79" s="83"/>
      <c r="H79" s="83"/>
      <c r="I79" s="83"/>
      <c r="J79" s="83">
        <f t="shared" si="1"/>
        <v>3</v>
      </c>
      <c r="K79" s="83"/>
    </row>
    <row r="80" spans="2:11">
      <c r="B80" s="83" t="s">
        <v>786</v>
      </c>
      <c r="C80" s="83" t="s">
        <v>787</v>
      </c>
      <c r="D80" s="83" t="s">
        <v>1871</v>
      </c>
      <c r="E80" s="83"/>
      <c r="F80" s="83"/>
      <c r="G80" s="83"/>
      <c r="H80" s="83"/>
      <c r="I80" s="83"/>
      <c r="J80" s="83">
        <f t="shared" si="1"/>
        <v>3</v>
      </c>
      <c r="K80" s="83"/>
    </row>
    <row r="81" spans="2:11">
      <c r="B81" s="83" t="s">
        <v>788</v>
      </c>
      <c r="C81" s="83" t="s">
        <v>789</v>
      </c>
      <c r="D81" s="83" t="s">
        <v>1871</v>
      </c>
      <c r="E81" s="83"/>
      <c r="F81" s="83"/>
      <c r="G81" s="83"/>
      <c r="H81" s="83"/>
      <c r="I81" s="83"/>
      <c r="J81" s="83">
        <f t="shared" si="1"/>
        <v>3</v>
      </c>
      <c r="K81" s="83"/>
    </row>
    <row r="82" spans="2:11">
      <c r="B82" s="83" t="s">
        <v>1447</v>
      </c>
      <c r="C82" s="83" t="s">
        <v>1448</v>
      </c>
      <c r="D82" s="83" t="s">
        <v>1871</v>
      </c>
      <c r="E82" s="83"/>
      <c r="F82" s="83"/>
      <c r="G82" s="83"/>
      <c r="H82" s="83"/>
      <c r="I82" s="83"/>
      <c r="J82" s="83">
        <f t="shared" si="1"/>
        <v>14</v>
      </c>
      <c r="K82" s="83"/>
    </row>
    <row r="83" spans="2:11">
      <c r="B83" s="83" t="s">
        <v>1449</v>
      </c>
      <c r="C83" s="83" t="s">
        <v>1450</v>
      </c>
      <c r="D83" s="83" t="s">
        <v>1871</v>
      </c>
      <c r="E83" s="83"/>
      <c r="F83" s="83"/>
      <c r="G83" s="83"/>
      <c r="H83" s="83"/>
      <c r="I83" s="83"/>
      <c r="J83" s="83">
        <f t="shared" si="1"/>
        <v>9</v>
      </c>
      <c r="K83" s="83"/>
    </row>
    <row r="84" spans="2:11">
      <c r="B84" s="83" t="s">
        <v>1451</v>
      </c>
      <c r="C84" s="83" t="s">
        <v>1452</v>
      </c>
      <c r="D84" s="83" t="s">
        <v>1871</v>
      </c>
      <c r="E84" s="83"/>
      <c r="F84" s="83"/>
      <c r="G84" s="83"/>
      <c r="H84" s="83"/>
      <c r="I84" s="83"/>
      <c r="J84" s="83">
        <f t="shared" si="1"/>
        <v>10</v>
      </c>
      <c r="K84" s="83"/>
    </row>
    <row r="85" spans="2:11">
      <c r="B85" s="83" t="s">
        <v>1453</v>
      </c>
      <c r="C85" s="83" t="s">
        <v>1454</v>
      </c>
      <c r="D85" s="83" t="s">
        <v>1871</v>
      </c>
      <c r="E85" s="83"/>
      <c r="F85" s="83"/>
      <c r="G85" s="83"/>
      <c r="H85" s="83"/>
      <c r="I85" s="83"/>
      <c r="J85" s="83">
        <f t="shared" si="1"/>
        <v>12</v>
      </c>
      <c r="K85" s="83"/>
    </row>
    <row r="86" spans="2:11">
      <c r="B86" s="83" t="s">
        <v>1455</v>
      </c>
      <c r="C86" s="83" t="s">
        <v>1456</v>
      </c>
      <c r="D86" s="83" t="s">
        <v>1871</v>
      </c>
      <c r="E86" s="83"/>
      <c r="F86" s="83"/>
      <c r="G86" s="83"/>
      <c r="H86" s="83"/>
      <c r="I86" s="83"/>
      <c r="J86" s="83">
        <f t="shared" si="1"/>
        <v>13</v>
      </c>
      <c r="K86" s="83"/>
    </row>
    <row r="87" spans="2:11">
      <c r="B87" s="83" t="s">
        <v>1457</v>
      </c>
      <c r="C87" s="83" t="s">
        <v>1458</v>
      </c>
      <c r="D87" s="83" t="s">
        <v>1871</v>
      </c>
      <c r="E87" s="83"/>
      <c r="F87" s="83"/>
      <c r="G87" s="83"/>
      <c r="H87" s="83"/>
      <c r="I87" s="83"/>
      <c r="J87" s="83">
        <f t="shared" si="1"/>
        <v>8</v>
      </c>
      <c r="K87" s="83"/>
    </row>
    <row r="88" spans="2:11">
      <c r="B88" s="83" t="s">
        <v>1459</v>
      </c>
      <c r="C88" s="83" t="s">
        <v>1460</v>
      </c>
      <c r="D88" s="83" t="s">
        <v>1871</v>
      </c>
      <c r="E88" s="83"/>
      <c r="F88" s="83"/>
      <c r="G88" s="83"/>
      <c r="H88" s="83"/>
      <c r="I88" s="83"/>
      <c r="J88" s="83">
        <f t="shared" si="1"/>
        <v>8</v>
      </c>
      <c r="K88" s="83"/>
    </row>
    <row r="89" spans="2:11">
      <c r="B89" s="83" t="s">
        <v>1461</v>
      </c>
      <c r="C89" s="83" t="s">
        <v>1462</v>
      </c>
      <c r="D89" s="83" t="s">
        <v>1871</v>
      </c>
      <c r="E89" s="83"/>
      <c r="F89" s="83"/>
      <c r="G89" s="83"/>
      <c r="H89" s="83"/>
      <c r="I89" s="83"/>
      <c r="J89" s="83">
        <f t="shared" si="1"/>
        <v>8</v>
      </c>
      <c r="K89" s="83"/>
    </row>
    <row r="90" spans="2:11">
      <c r="B90" s="83" t="s">
        <v>1463</v>
      </c>
      <c r="C90" s="83" t="s">
        <v>9438</v>
      </c>
      <c r="D90" s="83" t="s">
        <v>1871</v>
      </c>
      <c r="E90" s="83"/>
      <c r="F90" s="83"/>
      <c r="G90" s="83"/>
      <c r="H90" s="83"/>
      <c r="I90" s="83"/>
      <c r="J90" s="83">
        <f t="shared" si="1"/>
        <v>8</v>
      </c>
      <c r="K90" s="83"/>
    </row>
    <row r="91" spans="2:11">
      <c r="B91" s="83" t="s">
        <v>1464</v>
      </c>
      <c r="C91" s="83" t="s">
        <v>1465</v>
      </c>
      <c r="D91" s="83" t="s">
        <v>1871</v>
      </c>
      <c r="E91" s="83"/>
      <c r="F91" s="83"/>
      <c r="G91" s="83"/>
      <c r="H91" s="83"/>
      <c r="I91" s="83"/>
      <c r="J91" s="83">
        <f t="shared" si="1"/>
        <v>8</v>
      </c>
      <c r="K91" s="83"/>
    </row>
    <row r="92" spans="2:11">
      <c r="B92" s="83" t="s">
        <v>1466</v>
      </c>
      <c r="C92" s="83" t="s">
        <v>1467</v>
      </c>
      <c r="D92" s="83" t="s">
        <v>1871</v>
      </c>
      <c r="E92" s="83"/>
      <c r="F92" s="83"/>
      <c r="G92" s="83"/>
      <c r="H92" s="83"/>
      <c r="I92" s="83"/>
      <c r="J92" s="83">
        <f t="shared" si="1"/>
        <v>8</v>
      </c>
      <c r="K92" s="83"/>
    </row>
    <row r="93" spans="2:11">
      <c r="B93" s="83" t="s">
        <v>1468</v>
      </c>
      <c r="C93" s="83" t="s">
        <v>1469</v>
      </c>
      <c r="D93" s="83" t="s">
        <v>1871</v>
      </c>
      <c r="E93" s="83"/>
      <c r="F93" s="83"/>
      <c r="G93" s="83"/>
      <c r="H93" s="83"/>
      <c r="I93" s="83"/>
      <c r="J93" s="83">
        <f t="shared" si="1"/>
        <v>8</v>
      </c>
      <c r="K93" s="83"/>
    </row>
    <row r="94" spans="2:11">
      <c r="B94" s="83" t="s">
        <v>1470</v>
      </c>
      <c r="C94" s="83" t="s">
        <v>1471</v>
      </c>
      <c r="D94" s="83" t="s">
        <v>1871</v>
      </c>
      <c r="E94" s="83"/>
      <c r="F94" s="83"/>
      <c r="G94" s="83"/>
      <c r="H94" s="83"/>
      <c r="I94" s="83"/>
      <c r="J94" s="83">
        <f t="shared" si="1"/>
        <v>9</v>
      </c>
      <c r="K94" s="83"/>
    </row>
    <row r="95" spans="2:11">
      <c r="B95" s="83" t="s">
        <v>1808</v>
      </c>
      <c r="C95" s="83" t="s">
        <v>1809</v>
      </c>
      <c r="D95" s="83" t="s">
        <v>1871</v>
      </c>
      <c r="E95" s="83"/>
      <c r="F95" s="83"/>
      <c r="G95" s="83"/>
      <c r="H95" s="83"/>
      <c r="I95" s="83"/>
      <c r="J95" s="83">
        <f t="shared" si="1"/>
        <v>12</v>
      </c>
      <c r="K95" s="83"/>
    </row>
    <row r="96" spans="2:11">
      <c r="B96" s="83" t="s">
        <v>1810</v>
      </c>
      <c r="C96" s="83" t="s">
        <v>1811</v>
      </c>
      <c r="D96" s="83" t="s">
        <v>1871</v>
      </c>
      <c r="E96" s="83"/>
      <c r="F96" s="83"/>
      <c r="G96" s="83"/>
      <c r="H96" s="83"/>
      <c r="I96" s="83"/>
      <c r="J96" s="83">
        <f t="shared" si="1"/>
        <v>12</v>
      </c>
      <c r="K96" s="83"/>
    </row>
    <row r="97" spans="2:11">
      <c r="B97" s="83" t="s">
        <v>1472</v>
      </c>
      <c r="C97" s="83" t="s">
        <v>1473</v>
      </c>
      <c r="D97" s="83" t="s">
        <v>1871</v>
      </c>
      <c r="E97" s="83"/>
      <c r="F97" s="83"/>
      <c r="G97" s="83"/>
      <c r="H97" s="83"/>
      <c r="I97" s="83"/>
      <c r="J97" s="83">
        <f t="shared" si="1"/>
        <v>8</v>
      </c>
      <c r="K97" s="83"/>
    </row>
    <row r="98" spans="2:11">
      <c r="B98" s="83" t="s">
        <v>790</v>
      </c>
      <c r="C98" s="83" t="s">
        <v>791</v>
      </c>
      <c r="D98" s="83" t="s">
        <v>1871</v>
      </c>
      <c r="E98" s="83"/>
      <c r="F98" s="83"/>
      <c r="G98" s="83"/>
      <c r="H98" s="83"/>
      <c r="I98" s="83"/>
      <c r="J98" s="83">
        <f t="shared" si="1"/>
        <v>3</v>
      </c>
      <c r="K98" s="83"/>
    </row>
    <row r="99" spans="2:11">
      <c r="B99" s="83" t="s">
        <v>792</v>
      </c>
      <c r="C99" s="83" t="s">
        <v>793</v>
      </c>
      <c r="D99" s="83" t="s">
        <v>1871</v>
      </c>
      <c r="E99" s="83"/>
      <c r="F99" s="83"/>
      <c r="G99" s="83"/>
      <c r="H99" s="83"/>
      <c r="I99" s="83"/>
      <c r="J99" s="83">
        <f t="shared" si="1"/>
        <v>3</v>
      </c>
      <c r="K99" s="83"/>
    </row>
    <row r="100" spans="2:11">
      <c r="B100" s="83" t="s">
        <v>794</v>
      </c>
      <c r="C100" s="83" t="s">
        <v>795</v>
      </c>
      <c r="D100" s="83" t="s">
        <v>1871</v>
      </c>
      <c r="E100" s="83"/>
      <c r="F100" s="83"/>
      <c r="G100" s="83"/>
      <c r="H100" s="83"/>
      <c r="I100" s="83"/>
      <c r="J100" s="83">
        <f t="shared" si="1"/>
        <v>3</v>
      </c>
      <c r="K100" s="83"/>
    </row>
    <row r="101" spans="2:11">
      <c r="B101" s="83" t="s">
        <v>796</v>
      </c>
      <c r="C101" s="83" t="s">
        <v>797</v>
      </c>
      <c r="D101" s="83" t="s">
        <v>1871</v>
      </c>
      <c r="E101" s="83"/>
      <c r="F101" s="83"/>
      <c r="G101" s="83"/>
      <c r="H101" s="83"/>
      <c r="I101" s="83"/>
      <c r="J101" s="83">
        <f t="shared" si="1"/>
        <v>3</v>
      </c>
      <c r="K101" s="83"/>
    </row>
    <row r="102" spans="2:11">
      <c r="B102" s="83" t="s">
        <v>634</v>
      </c>
      <c r="C102" s="83" t="s">
        <v>1430</v>
      </c>
      <c r="D102" s="83" t="s">
        <v>1871</v>
      </c>
      <c r="E102" s="83"/>
      <c r="F102" s="83"/>
      <c r="G102" s="83"/>
      <c r="H102" s="83"/>
      <c r="I102" s="83"/>
      <c r="J102" s="83">
        <f t="shared" si="1"/>
        <v>2</v>
      </c>
      <c r="K102" s="83"/>
    </row>
    <row r="103" spans="2:11">
      <c r="B103" s="83" t="s">
        <v>1474</v>
      </c>
      <c r="C103" s="83" t="s">
        <v>1475</v>
      </c>
      <c r="D103" s="83" t="s">
        <v>1871</v>
      </c>
      <c r="E103" s="83"/>
      <c r="F103" s="83"/>
      <c r="G103" s="83"/>
      <c r="H103" s="83"/>
      <c r="I103" s="83"/>
      <c r="J103" s="83">
        <f t="shared" si="1"/>
        <v>13</v>
      </c>
      <c r="K103" s="83"/>
    </row>
    <row r="104" spans="2:11">
      <c r="B104" s="83" t="s">
        <v>798</v>
      </c>
      <c r="C104" s="83" t="s">
        <v>799</v>
      </c>
      <c r="D104" s="83" t="s">
        <v>1871</v>
      </c>
      <c r="E104" s="83"/>
      <c r="F104" s="83"/>
      <c r="G104" s="83"/>
      <c r="H104" s="83"/>
      <c r="I104" s="83"/>
      <c r="J104" s="83">
        <f t="shared" si="1"/>
        <v>3</v>
      </c>
      <c r="K104" s="83"/>
    </row>
    <row r="105" spans="2:11">
      <c r="B105" s="83" t="s">
        <v>800</v>
      </c>
      <c r="C105" s="83" t="s">
        <v>801</v>
      </c>
      <c r="D105" s="83" t="s">
        <v>1871</v>
      </c>
      <c r="E105" s="83"/>
      <c r="F105" s="83"/>
      <c r="G105" s="83"/>
      <c r="H105" s="83"/>
      <c r="I105" s="83"/>
      <c r="J105" s="83">
        <f t="shared" si="1"/>
        <v>3</v>
      </c>
      <c r="K105" s="83"/>
    </row>
    <row r="106" spans="2:11">
      <c r="B106" s="83" t="s">
        <v>802</v>
      </c>
      <c r="C106" s="83" t="s">
        <v>803</v>
      </c>
      <c r="D106" s="83" t="s">
        <v>1871</v>
      </c>
      <c r="E106" s="83"/>
      <c r="F106" s="83"/>
      <c r="G106" s="83"/>
      <c r="H106" s="83"/>
      <c r="I106" s="83"/>
      <c r="J106" s="83">
        <f t="shared" si="1"/>
        <v>3</v>
      </c>
      <c r="K106" s="83"/>
    </row>
    <row r="107" spans="2:11">
      <c r="B107" s="83" t="s">
        <v>804</v>
      </c>
      <c r="C107" s="83" t="s">
        <v>805</v>
      </c>
      <c r="D107" s="83" t="s">
        <v>1871</v>
      </c>
      <c r="E107" s="83"/>
      <c r="F107" s="83"/>
      <c r="G107" s="83"/>
      <c r="H107" s="83"/>
      <c r="I107" s="83"/>
      <c r="J107" s="83">
        <f t="shared" si="1"/>
        <v>3</v>
      </c>
      <c r="K107" s="83"/>
    </row>
    <row r="108" spans="2:11">
      <c r="B108" s="83" t="s">
        <v>806</v>
      </c>
      <c r="C108" s="83" t="s">
        <v>807</v>
      </c>
      <c r="D108" s="83" t="s">
        <v>1871</v>
      </c>
      <c r="E108" s="83"/>
      <c r="F108" s="83"/>
      <c r="G108" s="83"/>
      <c r="H108" s="83"/>
      <c r="I108" s="83"/>
      <c r="J108" s="83">
        <f t="shared" si="1"/>
        <v>3</v>
      </c>
      <c r="K108" s="83"/>
    </row>
    <row r="109" spans="2:11">
      <c r="B109" s="83" t="s">
        <v>808</v>
      </c>
      <c r="C109" s="83" t="s">
        <v>809</v>
      </c>
      <c r="D109" s="83" t="s">
        <v>1871</v>
      </c>
      <c r="E109" s="83"/>
      <c r="F109" s="83"/>
      <c r="G109" s="83"/>
      <c r="H109" s="83"/>
      <c r="I109" s="83"/>
      <c r="J109" s="83">
        <f t="shared" si="1"/>
        <v>3</v>
      </c>
      <c r="K109" s="83"/>
    </row>
    <row r="110" spans="2:11">
      <c r="B110" s="83" t="s">
        <v>810</v>
      </c>
      <c r="C110" s="83" t="s">
        <v>811</v>
      </c>
      <c r="D110" s="83" t="s">
        <v>1871</v>
      </c>
      <c r="E110" s="83"/>
      <c r="F110" s="83"/>
      <c r="G110" s="83"/>
      <c r="H110" s="83"/>
      <c r="I110" s="83"/>
      <c r="J110" s="83">
        <f t="shared" si="1"/>
        <v>3</v>
      </c>
      <c r="K110" s="83"/>
    </row>
    <row r="111" spans="2:11">
      <c r="B111" s="83" t="s">
        <v>812</v>
      </c>
      <c r="C111" s="83" t="s">
        <v>813</v>
      </c>
      <c r="D111" s="83" t="s">
        <v>1871</v>
      </c>
      <c r="E111" s="83"/>
      <c r="F111" s="83"/>
      <c r="G111" s="83"/>
      <c r="H111" s="83"/>
      <c r="I111" s="83"/>
      <c r="J111" s="83">
        <f t="shared" si="1"/>
        <v>3</v>
      </c>
      <c r="K111" s="83"/>
    </row>
    <row r="112" spans="2:11">
      <c r="B112" s="83" t="s">
        <v>369</v>
      </c>
      <c r="C112" s="83" t="s">
        <v>1476</v>
      </c>
      <c r="D112" s="83" t="s">
        <v>1871</v>
      </c>
      <c r="E112" s="83"/>
      <c r="F112" s="83"/>
      <c r="G112" s="83"/>
      <c r="H112" s="83"/>
      <c r="I112" s="83"/>
      <c r="J112" s="83">
        <f t="shared" si="1"/>
        <v>2</v>
      </c>
      <c r="K112" s="83"/>
    </row>
    <row r="113" spans="2:11">
      <c r="B113" s="83" t="s">
        <v>814</v>
      </c>
      <c r="C113" s="83" t="s">
        <v>815</v>
      </c>
      <c r="D113" s="83" t="s">
        <v>1871</v>
      </c>
      <c r="E113" s="83"/>
      <c r="F113" s="83"/>
      <c r="G113" s="83"/>
      <c r="H113" s="83"/>
      <c r="I113" s="83"/>
      <c r="J113" s="83">
        <f t="shared" si="1"/>
        <v>3</v>
      </c>
      <c r="K113" s="83"/>
    </row>
    <row r="114" spans="2:11">
      <c r="B114" s="83" t="s">
        <v>816</v>
      </c>
      <c r="C114" s="83" t="s">
        <v>817</v>
      </c>
      <c r="D114" s="83" t="s">
        <v>1871</v>
      </c>
      <c r="E114" s="83"/>
      <c r="F114" s="83"/>
      <c r="G114" s="83"/>
      <c r="H114" s="83"/>
      <c r="I114" s="83"/>
      <c r="J114" s="83">
        <f t="shared" si="1"/>
        <v>3</v>
      </c>
      <c r="K114" s="83"/>
    </row>
    <row r="115" spans="2:11">
      <c r="B115" s="83" t="s">
        <v>818</v>
      </c>
      <c r="C115" s="83" t="s">
        <v>819</v>
      </c>
      <c r="D115" s="83" t="s">
        <v>1871</v>
      </c>
      <c r="E115" s="83"/>
      <c r="F115" s="83"/>
      <c r="G115" s="83"/>
      <c r="H115" s="83"/>
      <c r="I115" s="83"/>
      <c r="J115" s="83">
        <f t="shared" si="1"/>
        <v>3</v>
      </c>
      <c r="K115" s="83"/>
    </row>
    <row r="116" spans="2:11">
      <c r="B116" s="83" t="s">
        <v>820</v>
      </c>
      <c r="C116" s="83" t="s">
        <v>821</v>
      </c>
      <c r="D116" s="83" t="s">
        <v>1871</v>
      </c>
      <c r="E116" s="83"/>
      <c r="F116" s="83"/>
      <c r="G116" s="83"/>
      <c r="H116" s="83"/>
      <c r="I116" s="83"/>
      <c r="J116" s="83">
        <f t="shared" si="1"/>
        <v>3</v>
      </c>
      <c r="K116" s="83"/>
    </row>
    <row r="117" spans="2:11">
      <c r="B117" s="83" t="s">
        <v>1477</v>
      </c>
      <c r="C117" s="83" t="s">
        <v>11223</v>
      </c>
      <c r="D117" s="83" t="s">
        <v>1871</v>
      </c>
      <c r="E117" s="83"/>
      <c r="F117" s="83"/>
      <c r="G117" s="83"/>
      <c r="H117" s="83"/>
      <c r="I117" s="83"/>
      <c r="J117" s="83">
        <f t="shared" si="1"/>
        <v>2</v>
      </c>
      <c r="K117" s="83"/>
    </row>
    <row r="118" spans="2:11">
      <c r="B118" s="83" t="s">
        <v>9439</v>
      </c>
      <c r="C118" s="83" t="s">
        <v>11224</v>
      </c>
      <c r="D118" s="83" t="s">
        <v>1871</v>
      </c>
      <c r="E118" s="83"/>
      <c r="F118" s="83"/>
      <c r="G118" s="83"/>
      <c r="H118" s="83"/>
      <c r="I118" s="83"/>
      <c r="J118" s="83">
        <f t="shared" si="1"/>
        <v>3</v>
      </c>
      <c r="K118" s="83"/>
    </row>
    <row r="119" spans="2:11">
      <c r="B119" s="83" t="s">
        <v>9440</v>
      </c>
      <c r="C119" s="83" t="s">
        <v>11225</v>
      </c>
      <c r="D119" s="83" t="s">
        <v>1871</v>
      </c>
      <c r="E119" s="83"/>
      <c r="F119" s="83"/>
      <c r="G119" s="83"/>
      <c r="H119" s="83"/>
      <c r="I119" s="83"/>
      <c r="J119" s="83">
        <f t="shared" si="1"/>
        <v>3</v>
      </c>
      <c r="K119" s="83"/>
    </row>
    <row r="120" spans="2:11">
      <c r="B120" s="83" t="s">
        <v>1478</v>
      </c>
      <c r="C120" s="83" t="s">
        <v>11226</v>
      </c>
      <c r="D120" s="83" t="s">
        <v>1871</v>
      </c>
      <c r="E120" s="83"/>
      <c r="F120" s="83"/>
      <c r="G120" s="83"/>
      <c r="H120" s="83"/>
      <c r="I120" s="83"/>
      <c r="J120" s="83">
        <f t="shared" si="1"/>
        <v>2</v>
      </c>
      <c r="K120" s="83"/>
    </row>
    <row r="121" spans="2:11">
      <c r="B121" s="83" t="s">
        <v>1479</v>
      </c>
      <c r="C121" s="83" t="s">
        <v>11227</v>
      </c>
      <c r="D121" s="83" t="s">
        <v>1871</v>
      </c>
      <c r="E121" s="83"/>
      <c r="F121" s="83"/>
      <c r="G121" s="83"/>
      <c r="H121" s="83"/>
      <c r="I121" s="83"/>
      <c r="J121" s="83">
        <f t="shared" si="1"/>
        <v>2</v>
      </c>
      <c r="K121" s="83"/>
    </row>
    <row r="122" spans="2:11">
      <c r="B122" s="83" t="s">
        <v>1480</v>
      </c>
      <c r="C122" s="83" t="s">
        <v>11228</v>
      </c>
      <c r="D122" s="83" t="s">
        <v>1871</v>
      </c>
      <c r="E122" s="83"/>
      <c r="F122" s="83"/>
      <c r="G122" s="83"/>
      <c r="H122" s="83"/>
      <c r="I122" s="83"/>
      <c r="J122" s="83">
        <f t="shared" si="1"/>
        <v>3</v>
      </c>
      <c r="K122" s="83"/>
    </row>
    <row r="123" spans="2:11">
      <c r="B123" s="83" t="s">
        <v>1481</v>
      </c>
      <c r="C123" s="83" t="s">
        <v>11229</v>
      </c>
      <c r="D123" s="83" t="s">
        <v>1871</v>
      </c>
      <c r="E123" s="83"/>
      <c r="F123" s="83"/>
      <c r="G123" s="83"/>
      <c r="H123" s="83"/>
      <c r="I123" s="83"/>
      <c r="J123" s="83">
        <f t="shared" si="1"/>
        <v>3</v>
      </c>
      <c r="K123" s="83"/>
    </row>
    <row r="124" spans="2:11">
      <c r="B124" s="83" t="s">
        <v>1482</v>
      </c>
      <c r="C124" s="83" t="s">
        <v>11230</v>
      </c>
      <c r="D124" s="83" t="s">
        <v>1871</v>
      </c>
      <c r="E124" s="83"/>
      <c r="F124" s="83"/>
      <c r="G124" s="83"/>
      <c r="H124" s="83"/>
      <c r="I124" s="83"/>
      <c r="J124" s="83">
        <f t="shared" si="1"/>
        <v>2</v>
      </c>
      <c r="K124" s="83"/>
    </row>
    <row r="125" spans="2:11">
      <c r="B125" s="83" t="s">
        <v>1483</v>
      </c>
      <c r="C125" s="83" t="s">
        <v>11231</v>
      </c>
      <c r="D125" s="83" t="s">
        <v>1871</v>
      </c>
      <c r="E125" s="83"/>
      <c r="F125" s="83"/>
      <c r="G125" s="83"/>
      <c r="H125" s="83"/>
      <c r="I125" s="83"/>
      <c r="J125" s="83">
        <f t="shared" si="1"/>
        <v>2</v>
      </c>
      <c r="K125" s="83"/>
    </row>
    <row r="126" spans="2:11">
      <c r="B126" s="83" t="s">
        <v>1484</v>
      </c>
      <c r="C126" s="83" t="s">
        <v>11232</v>
      </c>
      <c r="D126" s="83" t="s">
        <v>1871</v>
      </c>
      <c r="E126" s="83"/>
      <c r="F126" s="83"/>
      <c r="G126" s="83"/>
      <c r="H126" s="83"/>
      <c r="I126" s="83"/>
      <c r="J126" s="83">
        <f t="shared" si="1"/>
        <v>2</v>
      </c>
      <c r="K126" s="83"/>
    </row>
    <row r="127" spans="2:11">
      <c r="B127" s="83" t="s">
        <v>9441</v>
      </c>
      <c r="C127" s="83" t="s">
        <v>11233</v>
      </c>
      <c r="D127" s="83" t="s">
        <v>1871</v>
      </c>
      <c r="E127" s="83"/>
      <c r="F127" s="83"/>
      <c r="G127" s="83"/>
      <c r="H127" s="83"/>
      <c r="I127" s="83"/>
      <c r="J127" s="83">
        <f t="shared" si="1"/>
        <v>2</v>
      </c>
      <c r="K127" s="83"/>
    </row>
    <row r="128" spans="2:11">
      <c r="B128" s="83" t="s">
        <v>9442</v>
      </c>
      <c r="C128" s="83" t="s">
        <v>11234</v>
      </c>
      <c r="D128" s="83" t="s">
        <v>1871</v>
      </c>
      <c r="E128" s="83"/>
      <c r="F128" s="83"/>
      <c r="G128" s="83"/>
      <c r="H128" s="83"/>
      <c r="I128" s="83"/>
      <c r="J128" s="83">
        <f t="shared" si="1"/>
        <v>2</v>
      </c>
      <c r="K128" s="83"/>
    </row>
    <row r="129" spans="2:11">
      <c r="B129" s="83" t="s">
        <v>9443</v>
      </c>
      <c r="C129" s="83" t="s">
        <v>11235</v>
      </c>
      <c r="D129" s="83" t="s">
        <v>1871</v>
      </c>
      <c r="E129" s="83"/>
      <c r="F129" s="83"/>
      <c r="G129" s="83"/>
      <c r="H129" s="83"/>
      <c r="I129" s="83"/>
      <c r="J129" s="83">
        <f t="shared" si="1"/>
        <v>2</v>
      </c>
      <c r="K129" s="83"/>
    </row>
    <row r="130" spans="2:11">
      <c r="B130" s="83" t="s">
        <v>822</v>
      </c>
      <c r="C130" s="83" t="s">
        <v>823</v>
      </c>
      <c r="D130" s="83" t="s">
        <v>1871</v>
      </c>
      <c r="E130" s="83"/>
      <c r="F130" s="83"/>
      <c r="G130" s="83"/>
      <c r="H130" s="83"/>
      <c r="I130" s="83"/>
      <c r="J130" s="83">
        <f t="shared" si="1"/>
        <v>3</v>
      </c>
      <c r="K130" s="83"/>
    </row>
    <row r="131" spans="2:11">
      <c r="B131" s="83" t="s">
        <v>824</v>
      </c>
      <c r="C131" s="83" t="s">
        <v>825</v>
      </c>
      <c r="D131" s="83" t="s">
        <v>1871</v>
      </c>
      <c r="E131" s="83"/>
      <c r="F131" s="83"/>
      <c r="G131" s="83"/>
      <c r="H131" s="83"/>
      <c r="I131" s="83"/>
      <c r="J131" s="83">
        <f t="shared" si="1"/>
        <v>3</v>
      </c>
      <c r="K131" s="83"/>
    </row>
    <row r="132" spans="2:11">
      <c r="B132" s="83" t="s">
        <v>826</v>
      </c>
      <c r="C132" s="83" t="s">
        <v>827</v>
      </c>
      <c r="D132" s="83" t="s">
        <v>1871</v>
      </c>
      <c r="E132" s="83"/>
      <c r="F132" s="83"/>
      <c r="G132" s="83"/>
      <c r="H132" s="83"/>
      <c r="I132" s="83"/>
      <c r="J132" s="83">
        <f t="shared" ref="J132:J195" si="2">LEN(TRIM(B132))</f>
        <v>3</v>
      </c>
      <c r="K132" s="83"/>
    </row>
    <row r="133" spans="2:11">
      <c r="B133" s="83" t="s">
        <v>49</v>
      </c>
      <c r="C133" s="83" t="s">
        <v>1485</v>
      </c>
      <c r="D133" s="83" t="s">
        <v>1871</v>
      </c>
      <c r="E133" s="83"/>
      <c r="F133" s="83"/>
      <c r="G133" s="83"/>
      <c r="H133" s="83"/>
      <c r="I133" s="83"/>
      <c r="J133" s="83">
        <f t="shared" si="2"/>
        <v>2</v>
      </c>
      <c r="K133" s="83"/>
    </row>
    <row r="134" spans="2:11">
      <c r="B134" s="83" t="s">
        <v>828</v>
      </c>
      <c r="C134" s="83" t="s">
        <v>829</v>
      </c>
      <c r="D134" s="83" t="s">
        <v>1871</v>
      </c>
      <c r="E134" s="83"/>
      <c r="F134" s="83"/>
      <c r="G134" s="83"/>
      <c r="H134" s="83"/>
      <c r="I134" s="83"/>
      <c r="J134" s="83">
        <f t="shared" si="2"/>
        <v>3</v>
      </c>
      <c r="K134" s="83"/>
    </row>
    <row r="135" spans="2:11">
      <c r="B135" s="83" t="s">
        <v>830</v>
      </c>
      <c r="C135" s="83" t="s">
        <v>831</v>
      </c>
      <c r="D135" s="83" t="s">
        <v>1871</v>
      </c>
      <c r="E135" s="83"/>
      <c r="F135" s="83"/>
      <c r="G135" s="83"/>
      <c r="H135" s="83"/>
      <c r="I135" s="83"/>
      <c r="J135" s="83">
        <f t="shared" si="2"/>
        <v>3</v>
      </c>
      <c r="K135" s="83"/>
    </row>
    <row r="136" spans="2:11">
      <c r="B136" s="83" t="s">
        <v>832</v>
      </c>
      <c r="C136" s="83" t="s">
        <v>833</v>
      </c>
      <c r="D136" s="83" t="s">
        <v>1871</v>
      </c>
      <c r="E136" s="83"/>
      <c r="F136" s="83"/>
      <c r="G136" s="83"/>
      <c r="H136" s="83"/>
      <c r="I136" s="83"/>
      <c r="J136" s="83">
        <f t="shared" si="2"/>
        <v>3</v>
      </c>
      <c r="K136" s="83"/>
    </row>
    <row r="137" spans="2:11">
      <c r="B137" s="83" t="s">
        <v>834</v>
      </c>
      <c r="C137" s="83" t="s">
        <v>9444</v>
      </c>
      <c r="D137" s="83" t="s">
        <v>1871</v>
      </c>
      <c r="E137" s="83"/>
      <c r="F137" s="83"/>
      <c r="G137" s="83"/>
      <c r="H137" s="83"/>
      <c r="I137" s="83"/>
      <c r="J137" s="83">
        <f t="shared" si="2"/>
        <v>2</v>
      </c>
      <c r="K137" s="83"/>
    </row>
    <row r="138" spans="2:11">
      <c r="B138" s="83" t="s">
        <v>1486</v>
      </c>
      <c r="C138" s="83" t="s">
        <v>1487</v>
      </c>
      <c r="D138" s="83" t="s">
        <v>1871</v>
      </c>
      <c r="E138" s="83"/>
      <c r="F138" s="83"/>
      <c r="G138" s="83"/>
      <c r="H138" s="83"/>
      <c r="I138" s="83"/>
      <c r="J138" s="83">
        <f t="shared" si="2"/>
        <v>13</v>
      </c>
      <c r="K138" s="83"/>
    </row>
    <row r="139" spans="2:11">
      <c r="B139" s="83" t="s">
        <v>836</v>
      </c>
      <c r="C139" s="83" t="s">
        <v>837</v>
      </c>
      <c r="D139" s="83" t="s">
        <v>1871</v>
      </c>
      <c r="E139" s="83"/>
      <c r="F139" s="83"/>
      <c r="G139" s="83"/>
      <c r="H139" s="83"/>
      <c r="I139" s="83"/>
      <c r="J139" s="83">
        <f t="shared" si="2"/>
        <v>3</v>
      </c>
      <c r="K139" s="83"/>
    </row>
    <row r="140" spans="2:11">
      <c r="B140" s="83" t="s">
        <v>838</v>
      </c>
      <c r="C140" s="83" t="s">
        <v>839</v>
      </c>
      <c r="D140" s="83" t="s">
        <v>1871</v>
      </c>
      <c r="E140" s="83"/>
      <c r="F140" s="83"/>
      <c r="G140" s="83"/>
      <c r="H140" s="83"/>
      <c r="I140" s="83"/>
      <c r="J140" s="83">
        <f t="shared" si="2"/>
        <v>3</v>
      </c>
      <c r="K140" s="83"/>
    </row>
    <row r="141" spans="2:11">
      <c r="B141" s="83" t="s">
        <v>840</v>
      </c>
      <c r="C141" s="83" t="s">
        <v>841</v>
      </c>
      <c r="D141" s="83" t="s">
        <v>1871</v>
      </c>
      <c r="E141" s="83"/>
      <c r="F141" s="83"/>
      <c r="G141" s="83"/>
      <c r="H141" s="83"/>
      <c r="I141" s="83"/>
      <c r="J141" s="83">
        <f t="shared" si="2"/>
        <v>3</v>
      </c>
      <c r="K141" s="83"/>
    </row>
    <row r="142" spans="2:11">
      <c r="B142" s="83" t="s">
        <v>842</v>
      </c>
      <c r="C142" s="83" t="s">
        <v>843</v>
      </c>
      <c r="D142" s="83" t="s">
        <v>1871</v>
      </c>
      <c r="E142" s="83"/>
      <c r="F142" s="83"/>
      <c r="G142" s="83"/>
      <c r="H142" s="83"/>
      <c r="I142" s="83"/>
      <c r="J142" s="83">
        <f t="shared" si="2"/>
        <v>3</v>
      </c>
      <c r="K142" s="83"/>
    </row>
    <row r="143" spans="2:11">
      <c r="B143" s="83" t="s">
        <v>844</v>
      </c>
      <c r="C143" s="83" t="s">
        <v>845</v>
      </c>
      <c r="D143" s="83" t="s">
        <v>1871</v>
      </c>
      <c r="E143" s="83"/>
      <c r="F143" s="83"/>
      <c r="G143" s="83"/>
      <c r="H143" s="83"/>
      <c r="I143" s="83"/>
      <c r="J143" s="83">
        <f t="shared" si="2"/>
        <v>3</v>
      </c>
      <c r="K143" s="83"/>
    </row>
    <row r="144" spans="2:11">
      <c r="B144" s="83" t="s">
        <v>846</v>
      </c>
      <c r="C144" s="83" t="s">
        <v>847</v>
      </c>
      <c r="D144" s="83" t="s">
        <v>1871</v>
      </c>
      <c r="E144" s="83"/>
      <c r="F144" s="83"/>
      <c r="G144" s="83"/>
      <c r="H144" s="83"/>
      <c r="I144" s="83"/>
      <c r="J144" s="83">
        <f t="shared" si="2"/>
        <v>3</v>
      </c>
      <c r="K144" s="83"/>
    </row>
    <row r="145" spans="2:11">
      <c r="B145" s="83" t="s">
        <v>848</v>
      </c>
      <c r="C145" s="83" t="s">
        <v>849</v>
      </c>
      <c r="D145" s="83" t="s">
        <v>1871</v>
      </c>
      <c r="E145" s="83"/>
      <c r="F145" s="83"/>
      <c r="G145" s="83"/>
      <c r="H145" s="83"/>
      <c r="I145" s="83"/>
      <c r="J145" s="83">
        <f t="shared" si="2"/>
        <v>3</v>
      </c>
      <c r="K145" s="83"/>
    </row>
    <row r="146" spans="2:11">
      <c r="B146" s="83" t="s">
        <v>850</v>
      </c>
      <c r="C146" s="83" t="s">
        <v>851</v>
      </c>
      <c r="D146" s="83" t="s">
        <v>1871</v>
      </c>
      <c r="E146" s="83"/>
      <c r="F146" s="83"/>
      <c r="G146" s="83"/>
      <c r="H146" s="83"/>
      <c r="I146" s="83"/>
      <c r="J146" s="83">
        <f t="shared" si="2"/>
        <v>3</v>
      </c>
      <c r="K146" s="83"/>
    </row>
    <row r="147" spans="2:11">
      <c r="B147" s="83" t="s">
        <v>852</v>
      </c>
      <c r="C147" s="83" t="s">
        <v>853</v>
      </c>
      <c r="D147" s="83" t="s">
        <v>1871</v>
      </c>
      <c r="E147" s="83"/>
      <c r="F147" s="83"/>
      <c r="G147" s="83"/>
      <c r="H147" s="83"/>
      <c r="I147" s="83"/>
      <c r="J147" s="83">
        <f t="shared" si="2"/>
        <v>3</v>
      </c>
      <c r="K147" s="83"/>
    </row>
    <row r="148" spans="2:11">
      <c r="B148" s="83" t="s">
        <v>1488</v>
      </c>
      <c r="C148" s="83" t="s">
        <v>1489</v>
      </c>
      <c r="D148" s="83" t="s">
        <v>1871</v>
      </c>
      <c r="E148" s="83"/>
      <c r="F148" s="83"/>
      <c r="G148" s="83"/>
      <c r="H148" s="83"/>
      <c r="I148" s="83"/>
      <c r="J148" s="83">
        <f t="shared" si="2"/>
        <v>2</v>
      </c>
      <c r="K148" s="83"/>
    </row>
    <row r="149" spans="2:11">
      <c r="B149" s="83" t="s">
        <v>1490</v>
      </c>
      <c r="C149" s="83" t="s">
        <v>1491</v>
      </c>
      <c r="D149" s="83" t="s">
        <v>1871</v>
      </c>
      <c r="E149" s="83"/>
      <c r="F149" s="83"/>
      <c r="G149" s="83"/>
      <c r="H149" s="83"/>
      <c r="I149" s="83"/>
      <c r="J149" s="83">
        <f t="shared" si="2"/>
        <v>2</v>
      </c>
      <c r="K149" s="83"/>
    </row>
    <row r="150" spans="2:11">
      <c r="B150" s="83" t="s">
        <v>1492</v>
      </c>
      <c r="C150" s="83" t="s">
        <v>1493</v>
      </c>
      <c r="D150" s="83" t="s">
        <v>1871</v>
      </c>
      <c r="E150" s="83"/>
      <c r="F150" s="83"/>
      <c r="G150" s="83"/>
      <c r="H150" s="83"/>
      <c r="I150" s="83"/>
      <c r="J150" s="83">
        <f t="shared" si="2"/>
        <v>13</v>
      </c>
      <c r="K150" s="83"/>
    </row>
    <row r="151" spans="2:11">
      <c r="B151" s="83" t="s">
        <v>854</v>
      </c>
      <c r="C151" s="83" t="s">
        <v>855</v>
      </c>
      <c r="D151" s="83" t="s">
        <v>1871</v>
      </c>
      <c r="E151" s="83"/>
      <c r="F151" s="83"/>
      <c r="G151" s="83"/>
      <c r="H151" s="83"/>
      <c r="I151" s="83"/>
      <c r="J151" s="83">
        <f t="shared" si="2"/>
        <v>3</v>
      </c>
      <c r="K151" s="83"/>
    </row>
    <row r="152" spans="2:11">
      <c r="B152" s="83" t="s">
        <v>856</v>
      </c>
      <c r="C152" s="83" t="s">
        <v>857</v>
      </c>
      <c r="D152" s="83" t="s">
        <v>1871</v>
      </c>
      <c r="E152" s="83"/>
      <c r="F152" s="83"/>
      <c r="G152" s="83"/>
      <c r="H152" s="83"/>
      <c r="I152" s="83"/>
      <c r="J152" s="83">
        <f t="shared" si="2"/>
        <v>3</v>
      </c>
      <c r="K152" s="83"/>
    </row>
    <row r="153" spans="2:11">
      <c r="B153" s="83" t="s">
        <v>858</v>
      </c>
      <c r="C153" s="83" t="s">
        <v>859</v>
      </c>
      <c r="D153" s="83" t="s">
        <v>1871</v>
      </c>
      <c r="E153" s="83"/>
      <c r="F153" s="83"/>
      <c r="G153" s="83"/>
      <c r="H153" s="83"/>
      <c r="I153" s="83"/>
      <c r="J153" s="83">
        <f t="shared" si="2"/>
        <v>3</v>
      </c>
      <c r="K153" s="83"/>
    </row>
    <row r="154" spans="2:11">
      <c r="B154" s="83" t="s">
        <v>860</v>
      </c>
      <c r="C154" s="83" t="s">
        <v>861</v>
      </c>
      <c r="D154" s="83" t="s">
        <v>1871</v>
      </c>
      <c r="E154" s="83"/>
      <c r="F154" s="83"/>
      <c r="G154" s="83"/>
      <c r="H154" s="83"/>
      <c r="I154" s="83"/>
      <c r="J154" s="83">
        <f t="shared" si="2"/>
        <v>3</v>
      </c>
      <c r="K154" s="83"/>
    </row>
    <row r="155" spans="2:11">
      <c r="B155" s="83" t="s">
        <v>862</v>
      </c>
      <c r="C155" s="83" t="s">
        <v>863</v>
      </c>
      <c r="D155" s="83" t="s">
        <v>1871</v>
      </c>
      <c r="E155" s="83"/>
      <c r="F155" s="83"/>
      <c r="G155" s="83"/>
      <c r="H155" s="83"/>
      <c r="I155" s="83"/>
      <c r="J155" s="83">
        <f t="shared" si="2"/>
        <v>3</v>
      </c>
      <c r="K155" s="83"/>
    </row>
    <row r="156" spans="2:11">
      <c r="B156" s="83" t="s">
        <v>409</v>
      </c>
      <c r="C156" s="83" t="s">
        <v>1494</v>
      </c>
      <c r="D156" s="83" t="s">
        <v>1871</v>
      </c>
      <c r="E156" s="83"/>
      <c r="F156" s="83"/>
      <c r="G156" s="83"/>
      <c r="H156" s="83"/>
      <c r="I156" s="83"/>
      <c r="J156" s="83">
        <f t="shared" si="2"/>
        <v>2</v>
      </c>
      <c r="K156" s="83"/>
    </row>
    <row r="157" spans="2:11">
      <c r="B157" s="83" t="s">
        <v>864</v>
      </c>
      <c r="C157" s="83" t="s">
        <v>865</v>
      </c>
      <c r="D157" s="83" t="s">
        <v>1871</v>
      </c>
      <c r="E157" s="83"/>
      <c r="F157" s="83"/>
      <c r="G157" s="83"/>
      <c r="H157" s="83"/>
      <c r="I157" s="83"/>
      <c r="J157" s="83">
        <f t="shared" si="2"/>
        <v>3</v>
      </c>
      <c r="K157" s="83"/>
    </row>
    <row r="158" spans="2:11">
      <c r="B158" s="83" t="s">
        <v>866</v>
      </c>
      <c r="C158" s="83" t="s">
        <v>867</v>
      </c>
      <c r="D158" s="83" t="s">
        <v>1871</v>
      </c>
      <c r="E158" s="83"/>
      <c r="F158" s="83"/>
      <c r="G158" s="83"/>
      <c r="H158" s="83"/>
      <c r="I158" s="83"/>
      <c r="J158" s="83">
        <f t="shared" si="2"/>
        <v>3</v>
      </c>
      <c r="K158" s="83"/>
    </row>
    <row r="159" spans="2:11">
      <c r="B159" s="83" t="s">
        <v>1495</v>
      </c>
      <c r="C159" s="83" t="s">
        <v>1496</v>
      </c>
      <c r="D159" s="83" t="s">
        <v>1871</v>
      </c>
      <c r="E159" s="83"/>
      <c r="F159" s="83"/>
      <c r="G159" s="83"/>
      <c r="H159" s="83"/>
      <c r="I159" s="83"/>
      <c r="J159" s="83">
        <f t="shared" si="2"/>
        <v>2</v>
      </c>
      <c r="K159" s="83"/>
    </row>
    <row r="160" spans="2:11">
      <c r="B160" s="83" t="s">
        <v>868</v>
      </c>
      <c r="C160" s="83" t="s">
        <v>869</v>
      </c>
      <c r="D160" s="83" t="s">
        <v>1871</v>
      </c>
      <c r="E160" s="83"/>
      <c r="F160" s="83"/>
      <c r="G160" s="83"/>
      <c r="H160" s="83"/>
      <c r="I160" s="83"/>
      <c r="J160" s="83">
        <f t="shared" si="2"/>
        <v>3</v>
      </c>
      <c r="K160" s="83"/>
    </row>
    <row r="161" spans="2:11">
      <c r="B161" s="83" t="s">
        <v>870</v>
      </c>
      <c r="C161" s="83" t="s">
        <v>871</v>
      </c>
      <c r="D161" s="83" t="s">
        <v>1871</v>
      </c>
      <c r="E161" s="83"/>
      <c r="F161" s="83"/>
      <c r="G161" s="83"/>
      <c r="H161" s="83"/>
      <c r="I161" s="83"/>
      <c r="J161" s="83">
        <f t="shared" si="2"/>
        <v>3</v>
      </c>
      <c r="K161" s="83"/>
    </row>
    <row r="162" spans="2:11">
      <c r="B162" s="83" t="s">
        <v>872</v>
      </c>
      <c r="C162" s="83" t="s">
        <v>873</v>
      </c>
      <c r="D162" s="83" t="s">
        <v>1871</v>
      </c>
      <c r="E162" s="83"/>
      <c r="F162" s="83"/>
      <c r="G162" s="83"/>
      <c r="H162" s="83"/>
      <c r="I162" s="83"/>
      <c r="J162" s="83">
        <f t="shared" si="2"/>
        <v>3</v>
      </c>
      <c r="K162" s="83"/>
    </row>
    <row r="163" spans="2:11">
      <c r="B163" s="83" t="s">
        <v>874</v>
      </c>
      <c r="C163" s="83" t="s">
        <v>875</v>
      </c>
      <c r="D163" s="83" t="s">
        <v>1871</v>
      </c>
      <c r="E163" s="83"/>
      <c r="F163" s="83"/>
      <c r="G163" s="83"/>
      <c r="H163" s="83"/>
      <c r="I163" s="83"/>
      <c r="J163" s="83">
        <f t="shared" si="2"/>
        <v>3</v>
      </c>
      <c r="K163" s="83"/>
    </row>
    <row r="164" spans="2:11">
      <c r="B164" s="83" t="s">
        <v>876</v>
      </c>
      <c r="C164" s="83" t="s">
        <v>877</v>
      </c>
      <c r="D164" s="83" t="s">
        <v>1871</v>
      </c>
      <c r="E164" s="83"/>
      <c r="F164" s="83"/>
      <c r="G164" s="83"/>
      <c r="H164" s="83"/>
      <c r="I164" s="83"/>
      <c r="J164" s="83">
        <f t="shared" si="2"/>
        <v>3</v>
      </c>
      <c r="K164" s="83"/>
    </row>
    <row r="165" spans="2:11">
      <c r="B165" s="83" t="s">
        <v>878</v>
      </c>
      <c r="C165" s="83" t="s">
        <v>879</v>
      </c>
      <c r="D165" s="83" t="s">
        <v>1871</v>
      </c>
      <c r="E165" s="83"/>
      <c r="F165" s="83"/>
      <c r="G165" s="83"/>
      <c r="H165" s="83"/>
      <c r="I165" s="83"/>
      <c r="J165" s="83">
        <f t="shared" si="2"/>
        <v>3</v>
      </c>
      <c r="K165" s="83"/>
    </row>
    <row r="166" spans="2:11">
      <c r="B166" s="83" t="s">
        <v>880</v>
      </c>
      <c r="C166" s="83" t="s">
        <v>881</v>
      </c>
      <c r="D166" s="83" t="s">
        <v>1871</v>
      </c>
      <c r="E166" s="83"/>
      <c r="F166" s="83"/>
      <c r="G166" s="83"/>
      <c r="H166" s="83"/>
      <c r="I166" s="83"/>
      <c r="J166" s="83">
        <f t="shared" si="2"/>
        <v>3</v>
      </c>
      <c r="K166" s="83"/>
    </row>
    <row r="167" spans="2:11">
      <c r="B167" s="83" t="s">
        <v>882</v>
      </c>
      <c r="C167" s="83" t="s">
        <v>883</v>
      </c>
      <c r="D167" s="83" t="s">
        <v>1871</v>
      </c>
      <c r="E167" s="83"/>
      <c r="F167" s="83"/>
      <c r="G167" s="83"/>
      <c r="H167" s="83"/>
      <c r="I167" s="83"/>
      <c r="J167" s="83">
        <f t="shared" si="2"/>
        <v>3</v>
      </c>
      <c r="K167" s="83"/>
    </row>
    <row r="168" spans="2:11">
      <c r="B168" s="83" t="s">
        <v>884</v>
      </c>
      <c r="C168" s="83" t="s">
        <v>885</v>
      </c>
      <c r="D168" s="83" t="s">
        <v>1871</v>
      </c>
      <c r="E168" s="83"/>
      <c r="F168" s="83"/>
      <c r="G168" s="83"/>
      <c r="H168" s="83"/>
      <c r="I168" s="83"/>
      <c r="J168" s="83">
        <f t="shared" si="2"/>
        <v>3</v>
      </c>
      <c r="K168" s="83"/>
    </row>
    <row r="169" spans="2:11">
      <c r="B169" s="83" t="s">
        <v>886</v>
      </c>
      <c r="C169" s="83" t="s">
        <v>887</v>
      </c>
      <c r="D169" s="83" t="s">
        <v>1871</v>
      </c>
      <c r="E169" s="83"/>
      <c r="F169" s="83"/>
      <c r="G169" s="83"/>
      <c r="H169" s="83"/>
      <c r="I169" s="83"/>
      <c r="J169" s="83">
        <f t="shared" si="2"/>
        <v>3</v>
      </c>
      <c r="K169" s="83"/>
    </row>
    <row r="170" spans="2:11">
      <c r="B170" s="83" t="s">
        <v>888</v>
      </c>
      <c r="C170" s="83" t="s">
        <v>889</v>
      </c>
      <c r="D170" s="83" t="s">
        <v>1871</v>
      </c>
      <c r="E170" s="83"/>
      <c r="F170" s="83"/>
      <c r="G170" s="83"/>
      <c r="H170" s="83"/>
      <c r="I170" s="83"/>
      <c r="J170" s="83">
        <f t="shared" si="2"/>
        <v>3</v>
      </c>
      <c r="K170" s="83"/>
    </row>
    <row r="171" spans="2:11">
      <c r="B171" s="83" t="s">
        <v>55</v>
      </c>
      <c r="C171" s="83" t="s">
        <v>1497</v>
      </c>
      <c r="D171" s="83" t="s">
        <v>1871</v>
      </c>
      <c r="E171" s="83"/>
      <c r="F171" s="83"/>
      <c r="G171" s="83"/>
      <c r="H171" s="83"/>
      <c r="I171" s="83"/>
      <c r="J171" s="83">
        <f t="shared" si="2"/>
        <v>2</v>
      </c>
      <c r="K171" s="83"/>
    </row>
    <row r="172" spans="2:11">
      <c r="B172" s="83" t="s">
        <v>890</v>
      </c>
      <c r="C172" s="83" t="s">
        <v>891</v>
      </c>
      <c r="D172" s="83" t="s">
        <v>1871</v>
      </c>
      <c r="E172" s="83"/>
      <c r="F172" s="83"/>
      <c r="G172" s="83"/>
      <c r="H172" s="83"/>
      <c r="I172" s="83"/>
      <c r="J172" s="83">
        <f t="shared" si="2"/>
        <v>3</v>
      </c>
      <c r="K172" s="83"/>
    </row>
    <row r="173" spans="2:11">
      <c r="B173" s="83" t="s">
        <v>892</v>
      </c>
      <c r="C173" s="83" t="s">
        <v>893</v>
      </c>
      <c r="D173" s="83" t="s">
        <v>1871</v>
      </c>
      <c r="E173" s="83"/>
      <c r="F173" s="83"/>
      <c r="G173" s="83"/>
      <c r="H173" s="83"/>
      <c r="I173" s="83"/>
      <c r="J173" s="83">
        <f t="shared" si="2"/>
        <v>3</v>
      </c>
      <c r="K173" s="83"/>
    </row>
    <row r="174" spans="2:11">
      <c r="B174" s="83" t="s">
        <v>894</v>
      </c>
      <c r="C174" s="83" t="s">
        <v>895</v>
      </c>
      <c r="D174" s="83" t="s">
        <v>1871</v>
      </c>
      <c r="E174" s="83"/>
      <c r="F174" s="83"/>
      <c r="G174" s="83"/>
      <c r="H174" s="83"/>
      <c r="I174" s="83"/>
      <c r="J174" s="83">
        <f t="shared" si="2"/>
        <v>3</v>
      </c>
      <c r="K174" s="83"/>
    </row>
    <row r="175" spans="2:11">
      <c r="B175" s="83" t="s">
        <v>896</v>
      </c>
      <c r="C175" s="83" t="s">
        <v>897</v>
      </c>
      <c r="D175" s="83" t="s">
        <v>1871</v>
      </c>
      <c r="E175" s="83"/>
      <c r="F175" s="83"/>
      <c r="G175" s="83"/>
      <c r="H175" s="83"/>
      <c r="I175" s="83"/>
      <c r="J175" s="83">
        <f t="shared" si="2"/>
        <v>3</v>
      </c>
      <c r="K175" s="83"/>
    </row>
    <row r="176" spans="2:11">
      <c r="B176" s="83" t="s">
        <v>898</v>
      </c>
      <c r="C176" s="83" t="s">
        <v>899</v>
      </c>
      <c r="D176" s="83" t="s">
        <v>1871</v>
      </c>
      <c r="E176" s="83"/>
      <c r="F176" s="83"/>
      <c r="G176" s="83"/>
      <c r="H176" s="83"/>
      <c r="I176" s="83"/>
      <c r="J176" s="83">
        <f t="shared" si="2"/>
        <v>3</v>
      </c>
      <c r="K176" s="83"/>
    </row>
    <row r="177" spans="2:11">
      <c r="B177" s="83" t="s">
        <v>109</v>
      </c>
      <c r="C177" s="83" t="s">
        <v>900</v>
      </c>
      <c r="D177" s="83" t="s">
        <v>1871</v>
      </c>
      <c r="E177" s="83"/>
      <c r="F177" s="83"/>
      <c r="G177" s="83"/>
      <c r="H177" s="83"/>
      <c r="I177" s="83"/>
      <c r="J177" s="83">
        <f t="shared" si="2"/>
        <v>2</v>
      </c>
      <c r="K177" s="83"/>
    </row>
    <row r="178" spans="2:11">
      <c r="B178" s="83" t="s">
        <v>901</v>
      </c>
      <c r="C178" s="83" t="s">
        <v>902</v>
      </c>
      <c r="D178" s="83" t="s">
        <v>1871</v>
      </c>
      <c r="E178" s="83"/>
      <c r="F178" s="83"/>
      <c r="G178" s="83"/>
      <c r="H178" s="83"/>
      <c r="I178" s="83"/>
      <c r="J178" s="83">
        <f t="shared" si="2"/>
        <v>3</v>
      </c>
      <c r="K178" s="83"/>
    </row>
    <row r="179" spans="2:11">
      <c r="B179" s="83" t="s">
        <v>903</v>
      </c>
      <c r="C179" s="83" t="s">
        <v>904</v>
      </c>
      <c r="D179" s="83" t="s">
        <v>1871</v>
      </c>
      <c r="E179" s="83"/>
      <c r="F179" s="83"/>
      <c r="G179" s="83"/>
      <c r="H179" s="83"/>
      <c r="I179" s="83"/>
      <c r="J179" s="83">
        <f t="shared" si="2"/>
        <v>3</v>
      </c>
      <c r="K179" s="83"/>
    </row>
    <row r="180" spans="2:11">
      <c r="B180" s="83" t="s">
        <v>905</v>
      </c>
      <c r="C180" s="83" t="s">
        <v>906</v>
      </c>
      <c r="D180" s="83" t="s">
        <v>1871</v>
      </c>
      <c r="E180" s="83"/>
      <c r="F180" s="83"/>
      <c r="G180" s="83"/>
      <c r="H180" s="83"/>
      <c r="I180" s="83"/>
      <c r="J180" s="83">
        <f t="shared" si="2"/>
        <v>3</v>
      </c>
      <c r="K180" s="83"/>
    </row>
    <row r="181" spans="2:11">
      <c r="B181" s="83" t="s">
        <v>447</v>
      </c>
      <c r="C181" s="83" t="s">
        <v>907</v>
      </c>
      <c r="D181" s="83" t="s">
        <v>1871</v>
      </c>
      <c r="E181" s="83"/>
      <c r="F181" s="83"/>
      <c r="G181" s="83"/>
      <c r="H181" s="83"/>
      <c r="I181" s="83"/>
      <c r="J181" s="83">
        <f t="shared" si="2"/>
        <v>2</v>
      </c>
      <c r="K181" s="83"/>
    </row>
    <row r="182" spans="2:11">
      <c r="B182" s="83" t="s">
        <v>908</v>
      </c>
      <c r="C182" s="83" t="s">
        <v>909</v>
      </c>
      <c r="D182" s="83" t="s">
        <v>1871</v>
      </c>
      <c r="E182" s="83"/>
      <c r="F182" s="83"/>
      <c r="G182" s="83"/>
      <c r="H182" s="83"/>
      <c r="I182" s="83"/>
      <c r="J182" s="83">
        <f t="shared" si="2"/>
        <v>3</v>
      </c>
      <c r="K182" s="83"/>
    </row>
    <row r="183" spans="2:11">
      <c r="B183" s="83" t="s">
        <v>910</v>
      </c>
      <c r="C183" s="83" t="s">
        <v>911</v>
      </c>
      <c r="D183" s="83" t="s">
        <v>1871</v>
      </c>
      <c r="E183" s="83"/>
      <c r="F183" s="83"/>
      <c r="G183" s="83"/>
      <c r="H183" s="83"/>
      <c r="I183" s="83"/>
      <c r="J183" s="83">
        <f t="shared" si="2"/>
        <v>3</v>
      </c>
      <c r="K183" s="83"/>
    </row>
    <row r="184" spans="2:11">
      <c r="B184" s="83" t="s">
        <v>912</v>
      </c>
      <c r="C184" s="83" t="s">
        <v>913</v>
      </c>
      <c r="D184" s="83" t="s">
        <v>1871</v>
      </c>
      <c r="E184" s="83"/>
      <c r="F184" s="83"/>
      <c r="G184" s="83"/>
      <c r="H184" s="83"/>
      <c r="I184" s="83"/>
      <c r="J184" s="83">
        <f t="shared" si="2"/>
        <v>3</v>
      </c>
      <c r="K184" s="83"/>
    </row>
    <row r="185" spans="2:11">
      <c r="B185" s="83" t="s">
        <v>914</v>
      </c>
      <c r="C185" s="83" t="s">
        <v>915</v>
      </c>
      <c r="D185" s="83" t="s">
        <v>1871</v>
      </c>
      <c r="E185" s="83"/>
      <c r="F185" s="83"/>
      <c r="G185" s="83"/>
      <c r="H185" s="83"/>
      <c r="I185" s="83"/>
      <c r="J185" s="83">
        <f t="shared" si="2"/>
        <v>3</v>
      </c>
      <c r="K185" s="83"/>
    </row>
    <row r="186" spans="2:11">
      <c r="B186" s="83" t="s">
        <v>458</v>
      </c>
      <c r="C186" s="83" t="s">
        <v>1498</v>
      </c>
      <c r="D186" s="83" t="s">
        <v>1871</v>
      </c>
      <c r="E186" s="83"/>
      <c r="F186" s="83"/>
      <c r="G186" s="83"/>
      <c r="H186" s="83"/>
      <c r="I186" s="83"/>
      <c r="J186" s="83">
        <f t="shared" si="2"/>
        <v>2</v>
      </c>
      <c r="K186" s="83"/>
    </row>
    <row r="187" spans="2:11">
      <c r="B187" s="83" t="s">
        <v>916</v>
      </c>
      <c r="C187" s="83" t="s">
        <v>917</v>
      </c>
      <c r="D187" s="83" t="s">
        <v>1871</v>
      </c>
      <c r="E187" s="83"/>
      <c r="F187" s="83"/>
      <c r="G187" s="83"/>
      <c r="H187" s="83"/>
      <c r="I187" s="83"/>
      <c r="J187" s="83">
        <f t="shared" si="2"/>
        <v>3</v>
      </c>
      <c r="K187" s="83"/>
    </row>
    <row r="188" spans="2:11">
      <c r="B188" s="83" t="s">
        <v>918</v>
      </c>
      <c r="C188" s="83" t="s">
        <v>919</v>
      </c>
      <c r="D188" s="83" t="s">
        <v>1871</v>
      </c>
      <c r="E188" s="83"/>
      <c r="F188" s="83"/>
      <c r="G188" s="83"/>
      <c r="H188" s="83"/>
      <c r="I188" s="83"/>
      <c r="J188" s="83">
        <f t="shared" si="2"/>
        <v>3</v>
      </c>
      <c r="K188" s="83"/>
    </row>
    <row r="189" spans="2:11">
      <c r="B189" s="83" t="s">
        <v>920</v>
      </c>
      <c r="C189" s="83" t="s">
        <v>921</v>
      </c>
      <c r="D189" s="83" t="s">
        <v>1871</v>
      </c>
      <c r="E189" s="83"/>
      <c r="F189" s="83"/>
      <c r="G189" s="83"/>
      <c r="H189" s="83"/>
      <c r="I189" s="83"/>
      <c r="J189" s="83">
        <f t="shared" si="2"/>
        <v>3</v>
      </c>
      <c r="K189" s="83"/>
    </row>
    <row r="190" spans="2:11">
      <c r="B190" s="83" t="s">
        <v>922</v>
      </c>
      <c r="C190" s="83" t="s">
        <v>923</v>
      </c>
      <c r="D190" s="83" t="s">
        <v>1871</v>
      </c>
      <c r="E190" s="83"/>
      <c r="F190" s="83"/>
      <c r="G190" s="83"/>
      <c r="H190" s="83"/>
      <c r="I190" s="83"/>
      <c r="J190" s="83">
        <f t="shared" si="2"/>
        <v>3</v>
      </c>
      <c r="K190" s="83"/>
    </row>
    <row r="191" spans="2:11">
      <c r="B191" s="83" t="s">
        <v>924</v>
      </c>
      <c r="C191" s="83" t="s">
        <v>925</v>
      </c>
      <c r="D191" s="83" t="s">
        <v>1871</v>
      </c>
      <c r="E191" s="83"/>
      <c r="F191" s="83"/>
      <c r="G191" s="83"/>
      <c r="H191" s="83"/>
      <c r="I191" s="83"/>
      <c r="J191" s="83">
        <f t="shared" si="2"/>
        <v>3</v>
      </c>
      <c r="K191" s="83"/>
    </row>
    <row r="192" spans="2:11">
      <c r="B192" s="83" t="s">
        <v>926</v>
      </c>
      <c r="C192" s="83" t="s">
        <v>927</v>
      </c>
      <c r="D192" s="83" t="s">
        <v>1871</v>
      </c>
      <c r="E192" s="83"/>
      <c r="F192" s="83"/>
      <c r="G192" s="83"/>
      <c r="H192" s="83"/>
      <c r="I192" s="83"/>
      <c r="J192" s="83">
        <f t="shared" si="2"/>
        <v>3</v>
      </c>
      <c r="K192" s="83"/>
    </row>
    <row r="193" spans="2:11">
      <c r="B193" s="83" t="s">
        <v>928</v>
      </c>
      <c r="C193" s="83" t="s">
        <v>929</v>
      </c>
      <c r="D193" s="83" t="s">
        <v>1871</v>
      </c>
      <c r="E193" s="83"/>
      <c r="F193" s="83"/>
      <c r="G193" s="83"/>
      <c r="H193" s="83"/>
      <c r="I193" s="83"/>
      <c r="J193" s="83">
        <f t="shared" si="2"/>
        <v>3</v>
      </c>
      <c r="K193" s="83"/>
    </row>
    <row r="194" spans="2:11">
      <c r="B194" s="83" t="s">
        <v>930</v>
      </c>
      <c r="C194" s="83" t="s">
        <v>931</v>
      </c>
      <c r="D194" s="83" t="s">
        <v>1871</v>
      </c>
      <c r="E194" s="83"/>
      <c r="F194" s="83"/>
      <c r="G194" s="83"/>
      <c r="H194" s="83"/>
      <c r="I194" s="83"/>
      <c r="J194" s="83">
        <f t="shared" si="2"/>
        <v>3</v>
      </c>
      <c r="K194" s="83"/>
    </row>
    <row r="195" spans="2:11">
      <c r="B195" s="83" t="s">
        <v>472</v>
      </c>
      <c r="C195" s="83" t="s">
        <v>1499</v>
      </c>
      <c r="D195" s="83" t="s">
        <v>1871</v>
      </c>
      <c r="E195" s="83"/>
      <c r="F195" s="83"/>
      <c r="G195" s="83"/>
      <c r="H195" s="83"/>
      <c r="I195" s="83"/>
      <c r="J195" s="83">
        <f t="shared" si="2"/>
        <v>2</v>
      </c>
      <c r="K195" s="83"/>
    </row>
    <row r="196" spans="2:11">
      <c r="B196" s="83" t="s">
        <v>932</v>
      </c>
      <c r="C196" s="83" t="s">
        <v>933</v>
      </c>
      <c r="D196" s="83" t="s">
        <v>1871</v>
      </c>
      <c r="E196" s="83"/>
      <c r="F196" s="83"/>
      <c r="G196" s="83"/>
      <c r="H196" s="83"/>
      <c r="I196" s="83"/>
      <c r="J196" s="83">
        <f t="shared" ref="J196:J259" si="3">LEN(TRIM(B196))</f>
        <v>3</v>
      </c>
      <c r="K196" s="83"/>
    </row>
    <row r="197" spans="2:11">
      <c r="B197" s="83" t="s">
        <v>934</v>
      </c>
      <c r="C197" s="83" t="s">
        <v>935</v>
      </c>
      <c r="D197" s="83" t="s">
        <v>1871</v>
      </c>
      <c r="E197" s="83"/>
      <c r="F197" s="83"/>
      <c r="G197" s="83"/>
      <c r="H197" s="83"/>
      <c r="I197" s="83"/>
      <c r="J197" s="83">
        <f t="shared" si="3"/>
        <v>3</v>
      </c>
      <c r="K197" s="83"/>
    </row>
    <row r="198" spans="2:11">
      <c r="B198" s="83" t="s">
        <v>936</v>
      </c>
      <c r="C198" s="83" t="s">
        <v>937</v>
      </c>
      <c r="D198" s="83" t="s">
        <v>1871</v>
      </c>
      <c r="E198" s="83"/>
      <c r="F198" s="83"/>
      <c r="G198" s="83"/>
      <c r="H198" s="83"/>
      <c r="I198" s="83"/>
      <c r="J198" s="83">
        <f t="shared" si="3"/>
        <v>3</v>
      </c>
      <c r="K198" s="83"/>
    </row>
    <row r="199" spans="2:11">
      <c r="B199" s="83" t="s">
        <v>938</v>
      </c>
      <c r="C199" s="83" t="s">
        <v>939</v>
      </c>
      <c r="D199" s="83" t="s">
        <v>1871</v>
      </c>
      <c r="E199" s="83"/>
      <c r="F199" s="83"/>
      <c r="G199" s="83"/>
      <c r="H199" s="83"/>
      <c r="I199" s="83"/>
      <c r="J199" s="83">
        <f t="shared" si="3"/>
        <v>3</v>
      </c>
      <c r="K199" s="83"/>
    </row>
    <row r="200" spans="2:11">
      <c r="B200" s="83" t="s">
        <v>940</v>
      </c>
      <c r="C200" s="83" t="s">
        <v>941</v>
      </c>
      <c r="D200" s="83" t="s">
        <v>1871</v>
      </c>
      <c r="E200" s="83"/>
      <c r="F200" s="83"/>
      <c r="G200" s="83"/>
      <c r="H200" s="83"/>
      <c r="I200" s="83"/>
      <c r="J200" s="83">
        <f t="shared" si="3"/>
        <v>3</v>
      </c>
      <c r="K200" s="83"/>
    </row>
    <row r="201" spans="2:11">
      <c r="B201" s="83" t="s">
        <v>942</v>
      </c>
      <c r="C201" s="83" t="s">
        <v>943</v>
      </c>
      <c r="D201" s="83" t="s">
        <v>1871</v>
      </c>
      <c r="E201" s="83"/>
      <c r="F201" s="83"/>
      <c r="G201" s="83"/>
      <c r="H201" s="83"/>
      <c r="I201" s="83"/>
      <c r="J201" s="83">
        <f t="shared" si="3"/>
        <v>3</v>
      </c>
      <c r="K201" s="83"/>
    </row>
    <row r="202" spans="2:11">
      <c r="B202" s="83" t="s">
        <v>944</v>
      </c>
      <c r="C202" s="83" t="s">
        <v>945</v>
      </c>
      <c r="D202" s="83" t="s">
        <v>1871</v>
      </c>
      <c r="E202" s="83"/>
      <c r="F202" s="83"/>
      <c r="G202" s="83"/>
      <c r="H202" s="83"/>
      <c r="I202" s="83"/>
      <c r="J202" s="83">
        <f t="shared" si="3"/>
        <v>3</v>
      </c>
      <c r="K202" s="83"/>
    </row>
    <row r="203" spans="2:11">
      <c r="B203" s="83" t="s">
        <v>946</v>
      </c>
      <c r="C203" s="83" t="s">
        <v>947</v>
      </c>
      <c r="D203" s="83" t="s">
        <v>1871</v>
      </c>
      <c r="E203" s="83"/>
      <c r="F203" s="83"/>
      <c r="G203" s="83"/>
      <c r="H203" s="83"/>
      <c r="I203" s="83"/>
      <c r="J203" s="83">
        <f t="shared" si="3"/>
        <v>3</v>
      </c>
      <c r="K203" s="83"/>
    </row>
    <row r="204" spans="2:11">
      <c r="B204" s="83" t="s">
        <v>948</v>
      </c>
      <c r="C204" s="83" t="s">
        <v>949</v>
      </c>
      <c r="D204" s="83" t="s">
        <v>1871</v>
      </c>
      <c r="E204" s="83"/>
      <c r="F204" s="83"/>
      <c r="G204" s="83"/>
      <c r="H204" s="83"/>
      <c r="I204" s="83"/>
      <c r="J204" s="83">
        <f t="shared" si="3"/>
        <v>3</v>
      </c>
      <c r="K204" s="83"/>
    </row>
    <row r="205" spans="2:11">
      <c r="B205" s="83" t="s">
        <v>950</v>
      </c>
      <c r="C205" s="83" t="s">
        <v>951</v>
      </c>
      <c r="D205" s="83" t="s">
        <v>1871</v>
      </c>
      <c r="E205" s="83"/>
      <c r="F205" s="83"/>
      <c r="G205" s="83"/>
      <c r="H205" s="83"/>
      <c r="I205" s="83"/>
      <c r="J205" s="83">
        <f t="shared" si="3"/>
        <v>3</v>
      </c>
      <c r="K205" s="83"/>
    </row>
    <row r="206" spans="2:11">
      <c r="B206" s="83" t="s">
        <v>952</v>
      </c>
      <c r="C206" s="83" t="s">
        <v>953</v>
      </c>
      <c r="D206" s="83" t="s">
        <v>1871</v>
      </c>
      <c r="E206" s="83"/>
      <c r="F206" s="83"/>
      <c r="G206" s="83"/>
      <c r="H206" s="83"/>
      <c r="I206" s="83"/>
      <c r="J206" s="83">
        <f t="shared" si="3"/>
        <v>3</v>
      </c>
      <c r="K206" s="83"/>
    </row>
    <row r="207" spans="2:11">
      <c r="B207" s="83" t="s">
        <v>1500</v>
      </c>
      <c r="C207" s="83" t="s">
        <v>1501</v>
      </c>
      <c r="D207" s="83" t="s">
        <v>1871</v>
      </c>
      <c r="E207" s="83"/>
      <c r="F207" s="83"/>
      <c r="G207" s="83"/>
      <c r="H207" s="83"/>
      <c r="I207" s="83"/>
      <c r="J207" s="83">
        <f t="shared" si="3"/>
        <v>2</v>
      </c>
      <c r="K207" s="83"/>
    </row>
    <row r="208" spans="2:11">
      <c r="B208" s="83" t="s">
        <v>503</v>
      </c>
      <c r="C208" s="83" t="s">
        <v>1502</v>
      </c>
      <c r="D208" s="83" t="s">
        <v>1871</v>
      </c>
      <c r="E208" s="83"/>
      <c r="F208" s="83"/>
      <c r="G208" s="83"/>
      <c r="H208" s="83"/>
      <c r="I208" s="83"/>
      <c r="J208" s="83">
        <f t="shared" si="3"/>
        <v>2</v>
      </c>
      <c r="K208" s="83"/>
    </row>
    <row r="209" spans="2:11">
      <c r="B209" s="83" t="s">
        <v>954</v>
      </c>
      <c r="C209" s="83" t="s">
        <v>955</v>
      </c>
      <c r="D209" s="83" t="s">
        <v>1871</v>
      </c>
      <c r="E209" s="83"/>
      <c r="F209" s="83"/>
      <c r="G209" s="83"/>
      <c r="H209" s="83"/>
      <c r="I209" s="83"/>
      <c r="J209" s="83">
        <f t="shared" si="3"/>
        <v>3</v>
      </c>
      <c r="K209" s="83"/>
    </row>
    <row r="210" spans="2:11">
      <c r="B210" s="83" t="s">
        <v>1503</v>
      </c>
      <c r="C210" s="83" t="s">
        <v>1504</v>
      </c>
      <c r="D210" s="83" t="s">
        <v>1871</v>
      </c>
      <c r="E210" s="83"/>
      <c r="F210" s="83"/>
      <c r="G210" s="83"/>
      <c r="H210" s="83"/>
      <c r="I210" s="83"/>
      <c r="J210" s="83">
        <f t="shared" si="3"/>
        <v>2</v>
      </c>
      <c r="K210" s="83"/>
    </row>
    <row r="211" spans="2:11">
      <c r="B211" s="83" t="s">
        <v>505</v>
      </c>
      <c r="C211" s="83" t="s">
        <v>1505</v>
      </c>
      <c r="D211" s="83" t="s">
        <v>1871</v>
      </c>
      <c r="E211" s="83"/>
      <c r="F211" s="83"/>
      <c r="G211" s="83"/>
      <c r="H211" s="83"/>
      <c r="I211" s="83"/>
      <c r="J211" s="83">
        <f t="shared" si="3"/>
        <v>2</v>
      </c>
      <c r="K211" s="83"/>
    </row>
    <row r="212" spans="2:11">
      <c r="B212" s="83" t="s">
        <v>1506</v>
      </c>
      <c r="C212" s="83" t="s">
        <v>1507</v>
      </c>
      <c r="D212" s="83" t="s">
        <v>1871</v>
      </c>
      <c r="E212" s="83"/>
      <c r="F212" s="83"/>
      <c r="G212" s="83"/>
      <c r="H212" s="83"/>
      <c r="I212" s="83"/>
      <c r="J212" s="83">
        <f t="shared" si="3"/>
        <v>7</v>
      </c>
      <c r="K212" s="83"/>
    </row>
    <row r="213" spans="2:11">
      <c r="B213" s="83" t="s">
        <v>1508</v>
      </c>
      <c r="C213" s="83" t="s">
        <v>1509</v>
      </c>
      <c r="D213" s="83" t="s">
        <v>1871</v>
      </c>
      <c r="E213" s="83"/>
      <c r="F213" s="83"/>
      <c r="G213" s="83"/>
      <c r="H213" s="83"/>
      <c r="I213" s="83"/>
      <c r="J213" s="83">
        <f t="shared" si="3"/>
        <v>7</v>
      </c>
      <c r="K213" s="83"/>
    </row>
    <row r="214" spans="2:11">
      <c r="B214" s="83" t="s">
        <v>1510</v>
      </c>
      <c r="C214" s="83" t="s">
        <v>1511</v>
      </c>
      <c r="D214" s="83" t="s">
        <v>1871</v>
      </c>
      <c r="E214" s="83"/>
      <c r="F214" s="83"/>
      <c r="G214" s="83"/>
      <c r="H214" s="83"/>
      <c r="I214" s="83"/>
      <c r="J214" s="83">
        <f t="shared" si="3"/>
        <v>11</v>
      </c>
      <c r="K214" s="83"/>
    </row>
    <row r="215" spans="2:11">
      <c r="B215" s="83" t="s">
        <v>1512</v>
      </c>
      <c r="C215" s="83" t="s">
        <v>1513</v>
      </c>
      <c r="D215" s="83" t="s">
        <v>1871</v>
      </c>
      <c r="E215" s="83"/>
      <c r="F215" s="83"/>
      <c r="G215" s="83"/>
      <c r="H215" s="83"/>
      <c r="I215" s="83"/>
      <c r="J215" s="83">
        <f t="shared" si="3"/>
        <v>7</v>
      </c>
      <c r="K215" s="83"/>
    </row>
    <row r="216" spans="2:11">
      <c r="B216" s="83" t="s">
        <v>1514</v>
      </c>
      <c r="C216" s="83" t="s">
        <v>1515</v>
      </c>
      <c r="D216" s="83" t="s">
        <v>1871</v>
      </c>
      <c r="E216" s="83"/>
      <c r="F216" s="83"/>
      <c r="G216" s="83"/>
      <c r="H216" s="83"/>
      <c r="I216" s="83"/>
      <c r="J216" s="83">
        <f t="shared" si="3"/>
        <v>14</v>
      </c>
      <c r="K216" s="83"/>
    </row>
    <row r="217" spans="2:11">
      <c r="B217" s="83" t="s">
        <v>1516</v>
      </c>
      <c r="C217" s="83" t="s">
        <v>1517</v>
      </c>
      <c r="D217" s="83" t="s">
        <v>1871</v>
      </c>
      <c r="E217" s="83"/>
      <c r="F217" s="83"/>
      <c r="G217" s="83"/>
      <c r="H217" s="83"/>
      <c r="I217" s="83"/>
      <c r="J217" s="83">
        <f t="shared" si="3"/>
        <v>14</v>
      </c>
      <c r="K217" s="83"/>
    </row>
    <row r="218" spans="2:11">
      <c r="B218" s="83" t="s">
        <v>1518</v>
      </c>
      <c r="C218" s="83" t="s">
        <v>1519</v>
      </c>
      <c r="D218" s="83" t="s">
        <v>1871</v>
      </c>
      <c r="E218" s="83"/>
      <c r="F218" s="83"/>
      <c r="G218" s="83"/>
      <c r="H218" s="83"/>
      <c r="I218" s="83"/>
      <c r="J218" s="83">
        <f t="shared" si="3"/>
        <v>11</v>
      </c>
      <c r="K218" s="83"/>
    </row>
    <row r="219" spans="2:11">
      <c r="B219" s="83" t="s">
        <v>1520</v>
      </c>
      <c r="C219" s="83" t="s">
        <v>1521</v>
      </c>
      <c r="D219" s="83" t="s">
        <v>1871</v>
      </c>
      <c r="E219" s="83"/>
      <c r="F219" s="83"/>
      <c r="G219" s="83"/>
      <c r="H219" s="83"/>
      <c r="I219" s="83"/>
      <c r="J219" s="83">
        <f t="shared" si="3"/>
        <v>7</v>
      </c>
      <c r="K219" s="83"/>
    </row>
    <row r="220" spans="2:11">
      <c r="B220" s="83" t="s">
        <v>1522</v>
      </c>
      <c r="C220" s="83" t="s">
        <v>1523</v>
      </c>
      <c r="D220" s="83" t="s">
        <v>1871</v>
      </c>
      <c r="E220" s="83"/>
      <c r="F220" s="83"/>
      <c r="G220" s="83"/>
      <c r="H220" s="83"/>
      <c r="I220" s="83"/>
      <c r="J220" s="83">
        <f t="shared" si="3"/>
        <v>7</v>
      </c>
      <c r="K220" s="83"/>
    </row>
    <row r="221" spans="2:11">
      <c r="B221" s="83" t="s">
        <v>1524</v>
      </c>
      <c r="C221" s="83" t="s">
        <v>1525</v>
      </c>
      <c r="D221" s="83" t="s">
        <v>1871</v>
      </c>
      <c r="E221" s="83"/>
      <c r="F221" s="83"/>
      <c r="G221" s="83"/>
      <c r="H221" s="83"/>
      <c r="I221" s="83"/>
      <c r="J221" s="83">
        <f t="shared" si="3"/>
        <v>14</v>
      </c>
      <c r="K221" s="83"/>
    </row>
    <row r="222" spans="2:11">
      <c r="B222" s="83" t="s">
        <v>1526</v>
      </c>
      <c r="C222" s="83" t="s">
        <v>1527</v>
      </c>
      <c r="D222" s="83" t="s">
        <v>1871</v>
      </c>
      <c r="E222" s="83"/>
      <c r="F222" s="83"/>
      <c r="G222" s="83"/>
      <c r="H222" s="83"/>
      <c r="I222" s="83"/>
      <c r="J222" s="83">
        <f t="shared" si="3"/>
        <v>14</v>
      </c>
      <c r="K222" s="83"/>
    </row>
    <row r="223" spans="2:11">
      <c r="B223" s="83" t="s">
        <v>1528</v>
      </c>
      <c r="C223" s="83" t="s">
        <v>1529</v>
      </c>
      <c r="D223" s="83" t="s">
        <v>1871</v>
      </c>
      <c r="E223" s="83"/>
      <c r="F223" s="83"/>
      <c r="G223" s="83"/>
      <c r="H223" s="83"/>
      <c r="I223" s="83"/>
      <c r="J223" s="83">
        <f t="shared" si="3"/>
        <v>7</v>
      </c>
      <c r="K223" s="83"/>
    </row>
    <row r="224" spans="2:11">
      <c r="B224" s="83" t="s">
        <v>1530</v>
      </c>
      <c r="C224" s="83" t="s">
        <v>1531</v>
      </c>
      <c r="D224" s="83" t="s">
        <v>1871</v>
      </c>
      <c r="E224" s="83"/>
      <c r="F224" s="83"/>
      <c r="G224" s="83"/>
      <c r="H224" s="83"/>
      <c r="I224" s="83"/>
      <c r="J224" s="83">
        <f t="shared" si="3"/>
        <v>14</v>
      </c>
      <c r="K224" s="83"/>
    </row>
    <row r="225" spans="2:11">
      <c r="B225" s="83" t="s">
        <v>1532</v>
      </c>
      <c r="C225" s="83" t="s">
        <v>1533</v>
      </c>
      <c r="D225" s="83" t="s">
        <v>1871</v>
      </c>
      <c r="E225" s="83"/>
      <c r="F225" s="83"/>
      <c r="G225" s="83"/>
      <c r="H225" s="83"/>
      <c r="I225" s="83"/>
      <c r="J225" s="83">
        <f t="shared" si="3"/>
        <v>14</v>
      </c>
      <c r="K225" s="83"/>
    </row>
    <row r="226" spans="2:11">
      <c r="B226" s="83" t="s">
        <v>1534</v>
      </c>
      <c r="C226" s="83" t="s">
        <v>1535</v>
      </c>
      <c r="D226" s="83" t="s">
        <v>1871</v>
      </c>
      <c r="E226" s="83"/>
      <c r="F226" s="83"/>
      <c r="G226" s="83"/>
      <c r="H226" s="83"/>
      <c r="I226" s="83"/>
      <c r="J226" s="83">
        <f t="shared" si="3"/>
        <v>8</v>
      </c>
      <c r="K226" s="83"/>
    </row>
    <row r="227" spans="2:11">
      <c r="B227" s="83" t="s">
        <v>1812</v>
      </c>
      <c r="C227" s="83" t="s">
        <v>1813</v>
      </c>
      <c r="D227" s="83" t="s">
        <v>1871</v>
      </c>
      <c r="E227" s="83"/>
      <c r="F227" s="83"/>
      <c r="G227" s="83"/>
      <c r="H227" s="83"/>
      <c r="I227" s="83"/>
      <c r="J227" s="83">
        <f t="shared" si="3"/>
        <v>11</v>
      </c>
      <c r="K227" s="83"/>
    </row>
    <row r="228" spans="2:11">
      <c r="B228" s="83" t="s">
        <v>1814</v>
      </c>
      <c r="C228" s="83" t="s">
        <v>1815</v>
      </c>
      <c r="D228" s="83" t="s">
        <v>1871</v>
      </c>
      <c r="E228" s="83"/>
      <c r="F228" s="83"/>
      <c r="G228" s="83"/>
      <c r="H228" s="83"/>
      <c r="I228" s="83"/>
      <c r="J228" s="83">
        <f t="shared" si="3"/>
        <v>11</v>
      </c>
      <c r="K228" s="83"/>
    </row>
    <row r="229" spans="2:11">
      <c r="B229" s="83" t="s">
        <v>1536</v>
      </c>
      <c r="C229" s="83" t="s">
        <v>1537</v>
      </c>
      <c r="D229" s="83" t="s">
        <v>1871</v>
      </c>
      <c r="E229" s="83"/>
      <c r="F229" s="83"/>
      <c r="G229" s="83"/>
      <c r="H229" s="83"/>
      <c r="I229" s="83"/>
      <c r="J229" s="83">
        <f t="shared" si="3"/>
        <v>7</v>
      </c>
      <c r="K229" s="83"/>
    </row>
    <row r="230" spans="2:11">
      <c r="B230" s="83" t="s">
        <v>956</v>
      </c>
      <c r="C230" s="83" t="s">
        <v>957</v>
      </c>
      <c r="D230" s="83" t="s">
        <v>1871</v>
      </c>
      <c r="E230" s="83"/>
      <c r="F230" s="83"/>
      <c r="G230" s="83"/>
      <c r="H230" s="83"/>
      <c r="I230" s="83"/>
      <c r="J230" s="83">
        <f t="shared" si="3"/>
        <v>3</v>
      </c>
      <c r="K230" s="83"/>
    </row>
    <row r="231" spans="2:11">
      <c r="B231" s="83" t="s">
        <v>958</v>
      </c>
      <c r="C231" s="83" t="s">
        <v>959</v>
      </c>
      <c r="D231" s="83" t="s">
        <v>1871</v>
      </c>
      <c r="E231" s="83"/>
      <c r="F231" s="83"/>
      <c r="G231" s="83"/>
      <c r="H231" s="83"/>
      <c r="I231" s="83"/>
      <c r="J231" s="83">
        <f t="shared" si="3"/>
        <v>3</v>
      </c>
      <c r="K231" s="83"/>
    </row>
    <row r="232" spans="2:11">
      <c r="B232" s="83" t="s">
        <v>960</v>
      </c>
      <c r="C232" s="83" t="s">
        <v>961</v>
      </c>
      <c r="D232" s="83" t="s">
        <v>1871</v>
      </c>
      <c r="E232" s="83"/>
      <c r="F232" s="83"/>
      <c r="G232" s="83"/>
      <c r="H232" s="83"/>
      <c r="I232" s="83"/>
      <c r="J232" s="83">
        <f t="shared" si="3"/>
        <v>3</v>
      </c>
      <c r="K232" s="83"/>
    </row>
    <row r="233" spans="2:11">
      <c r="B233" s="83" t="s">
        <v>962</v>
      </c>
      <c r="C233" s="83" t="s">
        <v>963</v>
      </c>
      <c r="D233" s="83" t="s">
        <v>1871</v>
      </c>
      <c r="E233" s="83"/>
      <c r="F233" s="83"/>
      <c r="G233" s="83"/>
      <c r="H233" s="83"/>
      <c r="I233" s="83"/>
      <c r="J233" s="83">
        <f t="shared" si="3"/>
        <v>3</v>
      </c>
      <c r="K233" s="83"/>
    </row>
    <row r="234" spans="2:11">
      <c r="B234" s="83" t="s">
        <v>964</v>
      </c>
      <c r="C234" s="83" t="s">
        <v>965</v>
      </c>
      <c r="D234" s="83" t="s">
        <v>1871</v>
      </c>
      <c r="E234" s="83"/>
      <c r="F234" s="83"/>
      <c r="G234" s="83"/>
      <c r="H234" s="83"/>
      <c r="I234" s="83"/>
      <c r="J234" s="83">
        <f t="shared" si="3"/>
        <v>3</v>
      </c>
      <c r="K234" s="83"/>
    </row>
    <row r="235" spans="2:11">
      <c r="B235" s="83" t="s">
        <v>966</v>
      </c>
      <c r="C235" s="83" t="s">
        <v>967</v>
      </c>
      <c r="D235" s="83" t="s">
        <v>1871</v>
      </c>
      <c r="E235" s="83"/>
      <c r="F235" s="83"/>
      <c r="G235" s="83"/>
      <c r="H235" s="83"/>
      <c r="I235" s="83"/>
      <c r="J235" s="83">
        <f t="shared" si="3"/>
        <v>3</v>
      </c>
      <c r="K235" s="83"/>
    </row>
    <row r="236" spans="2:11">
      <c r="B236" s="83" t="s">
        <v>517</v>
      </c>
      <c r="C236" s="83" t="s">
        <v>1538</v>
      </c>
      <c r="D236" s="83" t="s">
        <v>1871</v>
      </c>
      <c r="E236" s="83"/>
      <c r="F236" s="83"/>
      <c r="G236" s="83"/>
      <c r="H236" s="83"/>
      <c r="I236" s="83"/>
      <c r="J236" s="83">
        <f t="shared" si="3"/>
        <v>2</v>
      </c>
      <c r="K236" s="83"/>
    </row>
    <row r="237" spans="2:11">
      <c r="B237" s="83" t="s">
        <v>1539</v>
      </c>
      <c r="C237" s="83" t="s">
        <v>1540</v>
      </c>
      <c r="D237" s="83" t="s">
        <v>1871</v>
      </c>
      <c r="E237" s="83"/>
      <c r="F237" s="83"/>
      <c r="G237" s="83"/>
      <c r="H237" s="83"/>
      <c r="I237" s="83"/>
      <c r="J237" s="83">
        <f t="shared" si="3"/>
        <v>2</v>
      </c>
      <c r="K237" s="83"/>
    </row>
    <row r="238" spans="2:11">
      <c r="B238" s="83" t="s">
        <v>1541</v>
      </c>
      <c r="C238" s="83" t="s">
        <v>1542</v>
      </c>
      <c r="D238" s="83" t="s">
        <v>1871</v>
      </c>
      <c r="E238" s="83"/>
      <c r="F238" s="83"/>
      <c r="G238" s="83"/>
      <c r="H238" s="83"/>
      <c r="I238" s="83"/>
      <c r="J238" s="83">
        <f t="shared" si="3"/>
        <v>2</v>
      </c>
      <c r="K238" s="83"/>
    </row>
    <row r="239" spans="2:11">
      <c r="B239" s="83" t="s">
        <v>521</v>
      </c>
      <c r="C239" s="83" t="s">
        <v>1543</v>
      </c>
      <c r="D239" s="83" t="s">
        <v>1871</v>
      </c>
      <c r="E239" s="83"/>
      <c r="F239" s="83"/>
      <c r="G239" s="83"/>
      <c r="H239" s="83"/>
      <c r="I239" s="83"/>
      <c r="J239" s="83">
        <f t="shared" si="3"/>
        <v>2</v>
      </c>
      <c r="K239" s="83"/>
    </row>
    <row r="240" spans="2:11">
      <c r="B240" s="83" t="s">
        <v>1544</v>
      </c>
      <c r="C240" s="83" t="s">
        <v>1545</v>
      </c>
      <c r="D240" s="83" t="s">
        <v>1871</v>
      </c>
      <c r="E240" s="83"/>
      <c r="F240" s="83"/>
      <c r="G240" s="83"/>
      <c r="H240" s="83"/>
      <c r="I240" s="83"/>
      <c r="J240" s="83">
        <f t="shared" si="3"/>
        <v>13</v>
      </c>
      <c r="K240" s="83"/>
    </row>
    <row r="241" spans="2:11">
      <c r="B241" s="83" t="s">
        <v>62</v>
      </c>
      <c r="C241" s="83" t="s">
        <v>1546</v>
      </c>
      <c r="D241" s="83" t="s">
        <v>1871</v>
      </c>
      <c r="E241" s="83"/>
      <c r="F241" s="83"/>
      <c r="G241" s="83"/>
      <c r="H241" s="83"/>
      <c r="I241" s="83"/>
      <c r="J241" s="83">
        <f t="shared" si="3"/>
        <v>2</v>
      </c>
      <c r="K241" s="83"/>
    </row>
    <row r="242" spans="2:11">
      <c r="B242" s="83" t="s">
        <v>968</v>
      </c>
      <c r="C242" s="83" t="s">
        <v>1547</v>
      </c>
      <c r="D242" s="83" t="s">
        <v>1871</v>
      </c>
      <c r="E242" s="83"/>
      <c r="F242" s="83"/>
      <c r="G242" s="83"/>
      <c r="H242" s="83"/>
      <c r="I242" s="83"/>
      <c r="J242" s="83">
        <f t="shared" si="3"/>
        <v>3</v>
      </c>
      <c r="K242" s="83"/>
    </row>
    <row r="243" spans="2:11">
      <c r="B243" s="83" t="s">
        <v>970</v>
      </c>
      <c r="C243" s="83" t="s">
        <v>971</v>
      </c>
      <c r="D243" s="83" t="s">
        <v>1871</v>
      </c>
      <c r="E243" s="83"/>
      <c r="F243" s="83"/>
      <c r="G243" s="83"/>
      <c r="H243" s="83"/>
      <c r="I243" s="83"/>
      <c r="J243" s="83">
        <f t="shared" si="3"/>
        <v>2</v>
      </c>
      <c r="K243" s="83"/>
    </row>
    <row r="244" spans="2:11">
      <c r="B244" s="83" t="s">
        <v>1548</v>
      </c>
      <c r="C244" s="83" t="s">
        <v>1549</v>
      </c>
      <c r="D244" s="83" t="s">
        <v>1871</v>
      </c>
      <c r="E244" s="83"/>
      <c r="F244" s="83"/>
      <c r="G244" s="83"/>
      <c r="H244" s="83"/>
      <c r="I244" s="83"/>
      <c r="J244" s="83">
        <f t="shared" si="3"/>
        <v>8</v>
      </c>
      <c r="K244" s="83"/>
    </row>
    <row r="245" spans="2:11">
      <c r="B245" s="83" t="s">
        <v>1550</v>
      </c>
      <c r="C245" s="83" t="s">
        <v>1551</v>
      </c>
      <c r="D245" s="83" t="s">
        <v>1871</v>
      </c>
      <c r="E245" s="83"/>
      <c r="F245" s="83"/>
      <c r="G245" s="83"/>
      <c r="H245" s="83"/>
      <c r="I245" s="83"/>
      <c r="J245" s="83">
        <f t="shared" si="3"/>
        <v>12</v>
      </c>
      <c r="K245" s="83"/>
    </row>
    <row r="246" spans="2:11">
      <c r="B246" s="83" t="s">
        <v>1552</v>
      </c>
      <c r="C246" s="83" t="s">
        <v>1553</v>
      </c>
      <c r="D246" s="83" t="s">
        <v>1871</v>
      </c>
      <c r="E246" s="83"/>
      <c r="F246" s="83"/>
      <c r="G246" s="83"/>
      <c r="H246" s="83"/>
      <c r="I246" s="83"/>
      <c r="J246" s="83">
        <f t="shared" si="3"/>
        <v>12</v>
      </c>
      <c r="K246" s="83"/>
    </row>
    <row r="247" spans="2:11">
      <c r="B247" s="83" t="s">
        <v>1554</v>
      </c>
      <c r="C247" s="83" t="s">
        <v>1555</v>
      </c>
      <c r="D247" s="83" t="s">
        <v>1871</v>
      </c>
      <c r="E247" s="83"/>
      <c r="F247" s="83"/>
      <c r="G247" s="83"/>
      <c r="H247" s="83"/>
      <c r="I247" s="83"/>
      <c r="J247" s="83">
        <f t="shared" si="3"/>
        <v>9</v>
      </c>
      <c r="K247" s="83"/>
    </row>
    <row r="248" spans="2:11">
      <c r="B248" s="83" t="s">
        <v>1556</v>
      </c>
      <c r="C248" s="83" t="s">
        <v>1557</v>
      </c>
      <c r="D248" s="83" t="s">
        <v>1871</v>
      </c>
      <c r="E248" s="83"/>
      <c r="F248" s="83"/>
      <c r="G248" s="83"/>
      <c r="H248" s="83"/>
      <c r="I248" s="83"/>
      <c r="J248" s="83">
        <f t="shared" si="3"/>
        <v>12</v>
      </c>
      <c r="K248" s="83"/>
    </row>
    <row r="249" spans="2:11">
      <c r="B249" s="83" t="s">
        <v>1558</v>
      </c>
      <c r="C249" s="83" t="s">
        <v>1559</v>
      </c>
      <c r="D249" s="83" t="s">
        <v>1871</v>
      </c>
      <c r="E249" s="83"/>
      <c r="F249" s="83"/>
      <c r="G249" s="83"/>
      <c r="H249" s="83"/>
      <c r="I249" s="83"/>
      <c r="J249" s="83">
        <f t="shared" si="3"/>
        <v>12</v>
      </c>
      <c r="K249" s="83"/>
    </row>
    <row r="250" spans="2:11">
      <c r="B250" s="83" t="s">
        <v>1560</v>
      </c>
      <c r="C250" s="83" t="s">
        <v>1561</v>
      </c>
      <c r="D250" s="83" t="s">
        <v>1871</v>
      </c>
      <c r="E250" s="83"/>
      <c r="F250" s="83"/>
      <c r="G250" s="83"/>
      <c r="H250" s="83"/>
      <c r="I250" s="83"/>
      <c r="J250" s="83">
        <f t="shared" si="3"/>
        <v>12</v>
      </c>
      <c r="K250" s="83"/>
    </row>
    <row r="251" spans="2:11">
      <c r="B251" s="83" t="s">
        <v>1562</v>
      </c>
      <c r="C251" s="83" t="s">
        <v>1563</v>
      </c>
      <c r="D251" s="83" t="s">
        <v>1871</v>
      </c>
      <c r="E251" s="83"/>
      <c r="F251" s="83"/>
      <c r="G251" s="83"/>
      <c r="H251" s="83"/>
      <c r="I251" s="83"/>
      <c r="J251" s="83">
        <f t="shared" si="3"/>
        <v>12</v>
      </c>
      <c r="K251" s="83"/>
    </row>
    <row r="252" spans="2:11">
      <c r="B252" s="83" t="s">
        <v>1564</v>
      </c>
      <c r="C252" s="83" t="s">
        <v>1565</v>
      </c>
      <c r="D252" s="83" t="s">
        <v>1871</v>
      </c>
      <c r="E252" s="83"/>
      <c r="F252" s="83"/>
      <c r="G252" s="83"/>
      <c r="H252" s="83"/>
      <c r="I252" s="83"/>
      <c r="J252" s="83">
        <f t="shared" si="3"/>
        <v>10</v>
      </c>
      <c r="K252" s="83"/>
    </row>
    <row r="253" spans="2:11">
      <c r="B253" s="83" t="s">
        <v>1566</v>
      </c>
      <c r="C253" s="83" t="s">
        <v>1567</v>
      </c>
      <c r="D253" s="83" t="s">
        <v>1871</v>
      </c>
      <c r="E253" s="83"/>
      <c r="F253" s="83"/>
      <c r="G253" s="83"/>
      <c r="H253" s="83"/>
      <c r="I253" s="83"/>
      <c r="J253" s="83">
        <f t="shared" si="3"/>
        <v>8</v>
      </c>
      <c r="K253" s="83"/>
    </row>
    <row r="254" spans="2:11">
      <c r="B254" s="83" t="s">
        <v>1568</v>
      </c>
      <c r="C254" s="83" t="s">
        <v>1569</v>
      </c>
      <c r="D254" s="83" t="s">
        <v>1871</v>
      </c>
      <c r="E254" s="83"/>
      <c r="F254" s="83"/>
      <c r="G254" s="83"/>
      <c r="H254" s="83"/>
      <c r="I254" s="83"/>
      <c r="J254" s="83">
        <f t="shared" si="3"/>
        <v>14</v>
      </c>
      <c r="K254" s="83"/>
    </row>
    <row r="255" spans="2:11">
      <c r="B255" s="83" t="s">
        <v>1570</v>
      </c>
      <c r="C255" s="83" t="s">
        <v>1571</v>
      </c>
      <c r="D255" s="83" t="s">
        <v>1871</v>
      </c>
      <c r="E255" s="83"/>
      <c r="F255" s="83"/>
      <c r="G255" s="83"/>
      <c r="H255" s="83"/>
      <c r="I255" s="83"/>
      <c r="J255" s="83">
        <f t="shared" si="3"/>
        <v>10</v>
      </c>
      <c r="K255" s="83"/>
    </row>
    <row r="256" spans="2:11">
      <c r="B256" s="83" t="s">
        <v>1572</v>
      </c>
      <c r="C256" s="83" t="s">
        <v>1573</v>
      </c>
      <c r="D256" s="83" t="s">
        <v>1871</v>
      </c>
      <c r="E256" s="83"/>
      <c r="F256" s="83"/>
      <c r="G256" s="83"/>
      <c r="H256" s="83"/>
      <c r="I256" s="83"/>
      <c r="J256" s="83">
        <f t="shared" si="3"/>
        <v>9</v>
      </c>
      <c r="K256" s="83"/>
    </row>
    <row r="257" spans="2:11">
      <c r="B257" s="83" t="s">
        <v>1574</v>
      </c>
      <c r="C257" s="83" t="s">
        <v>1575</v>
      </c>
      <c r="D257" s="83" t="s">
        <v>1871</v>
      </c>
      <c r="E257" s="83"/>
      <c r="F257" s="83"/>
      <c r="G257" s="83"/>
      <c r="H257" s="83"/>
      <c r="I257" s="83"/>
      <c r="J257" s="83">
        <f t="shared" si="3"/>
        <v>8</v>
      </c>
      <c r="K257" s="83"/>
    </row>
    <row r="258" spans="2:11">
      <c r="B258" s="83" t="s">
        <v>1576</v>
      </c>
      <c r="C258" s="83" t="s">
        <v>1816</v>
      </c>
      <c r="D258" s="83" t="s">
        <v>1871</v>
      </c>
      <c r="E258" s="83"/>
      <c r="F258" s="83"/>
      <c r="G258" s="83"/>
      <c r="H258" s="83"/>
      <c r="I258" s="83"/>
      <c r="J258" s="83">
        <f t="shared" si="3"/>
        <v>14</v>
      </c>
      <c r="K258" s="83"/>
    </row>
    <row r="259" spans="2:11">
      <c r="B259" s="83" t="s">
        <v>972</v>
      </c>
      <c r="C259" s="83" t="s">
        <v>973</v>
      </c>
      <c r="D259" s="83" t="s">
        <v>1871</v>
      </c>
      <c r="E259" s="83"/>
      <c r="F259" s="83"/>
      <c r="G259" s="83"/>
      <c r="H259" s="83"/>
      <c r="I259" s="83"/>
      <c r="J259" s="83">
        <f t="shared" si="3"/>
        <v>3</v>
      </c>
      <c r="K259" s="83"/>
    </row>
    <row r="260" spans="2:11">
      <c r="B260" s="83" t="s">
        <v>974</v>
      </c>
      <c r="C260" s="83" t="s">
        <v>975</v>
      </c>
      <c r="D260" s="83" t="s">
        <v>1871</v>
      </c>
      <c r="E260" s="83"/>
      <c r="F260" s="83"/>
      <c r="G260" s="83"/>
      <c r="H260" s="83"/>
      <c r="I260" s="83"/>
      <c r="J260" s="83">
        <f t="shared" ref="J260:J323" si="4">LEN(TRIM(B260))</f>
        <v>3</v>
      </c>
      <c r="K260" s="83"/>
    </row>
    <row r="261" spans="2:11">
      <c r="B261" s="83" t="s">
        <v>63</v>
      </c>
      <c r="C261" s="83" t="s">
        <v>1577</v>
      </c>
      <c r="D261" s="83" t="s">
        <v>1871</v>
      </c>
      <c r="E261" s="83"/>
      <c r="F261" s="83"/>
      <c r="G261" s="83"/>
      <c r="H261" s="83"/>
      <c r="I261" s="83"/>
      <c r="J261" s="83">
        <f t="shared" si="4"/>
        <v>2</v>
      </c>
      <c r="K261" s="83"/>
    </row>
    <row r="262" spans="2:11">
      <c r="B262" s="83" t="s">
        <v>976</v>
      </c>
      <c r="C262" s="83" t="s">
        <v>977</v>
      </c>
      <c r="D262" s="83" t="s">
        <v>1871</v>
      </c>
      <c r="E262" s="83"/>
      <c r="F262" s="83"/>
      <c r="G262" s="83"/>
      <c r="H262" s="83"/>
      <c r="I262" s="83"/>
      <c r="J262" s="83">
        <f t="shared" si="4"/>
        <v>3</v>
      </c>
      <c r="K262" s="83"/>
    </row>
    <row r="263" spans="2:11">
      <c r="B263" s="83" t="s">
        <v>978</v>
      </c>
      <c r="C263" s="83" t="s">
        <v>979</v>
      </c>
      <c r="D263" s="83" t="s">
        <v>1871</v>
      </c>
      <c r="E263" s="83"/>
      <c r="F263" s="83"/>
      <c r="G263" s="83"/>
      <c r="H263" s="83"/>
      <c r="I263" s="83"/>
      <c r="J263" s="83">
        <f t="shared" si="4"/>
        <v>3</v>
      </c>
      <c r="K263" s="83"/>
    </row>
    <row r="264" spans="2:11">
      <c r="B264" s="83" t="s">
        <v>980</v>
      </c>
      <c r="C264" s="83" t="s">
        <v>981</v>
      </c>
      <c r="D264" s="83" t="s">
        <v>1871</v>
      </c>
      <c r="E264" s="83"/>
      <c r="F264" s="83"/>
      <c r="G264" s="83"/>
      <c r="H264" s="83"/>
      <c r="I264" s="83"/>
      <c r="J264" s="83">
        <f t="shared" si="4"/>
        <v>3</v>
      </c>
      <c r="K264" s="83"/>
    </row>
    <row r="265" spans="2:11">
      <c r="B265" s="83" t="s">
        <v>1578</v>
      </c>
      <c r="C265" s="83" t="s">
        <v>1579</v>
      </c>
      <c r="D265" s="83" t="s">
        <v>1871</v>
      </c>
      <c r="E265" s="83"/>
      <c r="F265" s="83"/>
      <c r="G265" s="83"/>
      <c r="H265" s="83"/>
      <c r="I265" s="83"/>
      <c r="J265" s="83">
        <f t="shared" si="4"/>
        <v>2</v>
      </c>
      <c r="K265" s="83"/>
    </row>
    <row r="266" spans="2:11">
      <c r="B266" s="83" t="s">
        <v>982</v>
      </c>
      <c r="C266" s="83" t="s">
        <v>1580</v>
      </c>
      <c r="D266" s="83" t="s">
        <v>1871</v>
      </c>
      <c r="E266" s="83"/>
      <c r="F266" s="83"/>
      <c r="G266" s="83"/>
      <c r="H266" s="83"/>
      <c r="I266" s="83"/>
      <c r="J266" s="83">
        <f t="shared" si="4"/>
        <v>3</v>
      </c>
      <c r="K266" s="83"/>
    </row>
    <row r="267" spans="2:11">
      <c r="B267" s="83" t="s">
        <v>984</v>
      </c>
      <c r="C267" s="83" t="s">
        <v>985</v>
      </c>
      <c r="D267" s="83" t="s">
        <v>1871</v>
      </c>
      <c r="E267" s="83"/>
      <c r="F267" s="83"/>
      <c r="G267" s="83"/>
      <c r="H267" s="83"/>
      <c r="I267" s="83"/>
      <c r="J267" s="83">
        <f t="shared" si="4"/>
        <v>3</v>
      </c>
      <c r="K267" s="83"/>
    </row>
    <row r="268" spans="2:11">
      <c r="B268" s="83" t="s">
        <v>986</v>
      </c>
      <c r="C268" s="83" t="s">
        <v>987</v>
      </c>
      <c r="D268" s="83" t="s">
        <v>1871</v>
      </c>
      <c r="E268" s="83"/>
      <c r="F268" s="83"/>
      <c r="G268" s="83"/>
      <c r="H268" s="83"/>
      <c r="I268" s="83"/>
      <c r="J268" s="83">
        <f t="shared" si="4"/>
        <v>3</v>
      </c>
      <c r="K268" s="83"/>
    </row>
    <row r="269" spans="2:11">
      <c r="B269" s="83" t="s">
        <v>988</v>
      </c>
      <c r="C269" s="83" t="s">
        <v>989</v>
      </c>
      <c r="D269" s="83" t="s">
        <v>1871</v>
      </c>
      <c r="E269" s="83"/>
      <c r="F269" s="83"/>
      <c r="G269" s="83"/>
      <c r="H269" s="83"/>
      <c r="I269" s="83"/>
      <c r="J269" s="83">
        <f t="shared" si="4"/>
        <v>3</v>
      </c>
      <c r="K269" s="83"/>
    </row>
    <row r="270" spans="2:11">
      <c r="B270" s="83" t="s">
        <v>990</v>
      </c>
      <c r="C270" s="83" t="s">
        <v>991</v>
      </c>
      <c r="D270" s="83" t="s">
        <v>1871</v>
      </c>
      <c r="E270" s="83"/>
      <c r="F270" s="83"/>
      <c r="G270" s="83"/>
      <c r="H270" s="83"/>
      <c r="I270" s="83"/>
      <c r="J270" s="83">
        <f t="shared" si="4"/>
        <v>3</v>
      </c>
      <c r="K270" s="83"/>
    </row>
    <row r="271" spans="2:11">
      <c r="B271" s="83" t="s">
        <v>992</v>
      </c>
      <c r="C271" s="83" t="s">
        <v>993</v>
      </c>
      <c r="D271" s="83" t="s">
        <v>1871</v>
      </c>
      <c r="E271" s="83"/>
      <c r="F271" s="83"/>
      <c r="G271" s="83"/>
      <c r="H271" s="83"/>
      <c r="I271" s="83"/>
      <c r="J271" s="83">
        <f t="shared" si="4"/>
        <v>3</v>
      </c>
      <c r="K271" s="83"/>
    </row>
    <row r="272" spans="2:11">
      <c r="B272" s="83" t="s">
        <v>994</v>
      </c>
      <c r="C272" s="83" t="s">
        <v>995</v>
      </c>
      <c r="D272" s="83" t="s">
        <v>1871</v>
      </c>
      <c r="E272" s="83"/>
      <c r="F272" s="83"/>
      <c r="G272" s="83"/>
      <c r="H272" s="83"/>
      <c r="I272" s="83"/>
      <c r="J272" s="83">
        <f t="shared" si="4"/>
        <v>3</v>
      </c>
      <c r="K272" s="83"/>
    </row>
    <row r="273" spans="2:11">
      <c r="B273" s="83" t="s">
        <v>996</v>
      </c>
      <c r="C273" s="83" t="s">
        <v>997</v>
      </c>
      <c r="D273" s="83" t="s">
        <v>1871</v>
      </c>
      <c r="E273" s="83"/>
      <c r="F273" s="83"/>
      <c r="G273" s="83"/>
      <c r="H273" s="83"/>
      <c r="I273" s="83"/>
      <c r="J273" s="83">
        <f t="shared" si="4"/>
        <v>3</v>
      </c>
      <c r="K273" s="83"/>
    </row>
    <row r="274" spans="2:11">
      <c r="B274" s="83" t="s">
        <v>998</v>
      </c>
      <c r="C274" s="83" t="s">
        <v>999</v>
      </c>
      <c r="D274" s="83" t="s">
        <v>1871</v>
      </c>
      <c r="E274" s="83"/>
      <c r="F274" s="83"/>
      <c r="G274" s="83"/>
      <c r="H274" s="83"/>
      <c r="I274" s="83"/>
      <c r="J274" s="83">
        <f t="shared" si="4"/>
        <v>3</v>
      </c>
      <c r="K274" s="83"/>
    </row>
    <row r="275" spans="2:11">
      <c r="B275" s="83" t="s">
        <v>1000</v>
      </c>
      <c r="C275" s="83" t="s">
        <v>1001</v>
      </c>
      <c r="D275" s="83" t="s">
        <v>1871</v>
      </c>
      <c r="E275" s="83"/>
      <c r="F275" s="83"/>
      <c r="G275" s="83"/>
      <c r="H275" s="83"/>
      <c r="I275" s="83"/>
      <c r="J275" s="83">
        <f t="shared" si="4"/>
        <v>3</v>
      </c>
      <c r="K275" s="83"/>
    </row>
    <row r="276" spans="2:11">
      <c r="B276" s="83" t="s">
        <v>1002</v>
      </c>
      <c r="C276" s="83" t="s">
        <v>1003</v>
      </c>
      <c r="D276" s="83" t="s">
        <v>1871</v>
      </c>
      <c r="E276" s="83"/>
      <c r="F276" s="83"/>
      <c r="G276" s="83"/>
      <c r="H276" s="83"/>
      <c r="I276" s="83"/>
      <c r="J276" s="83">
        <f t="shared" si="4"/>
        <v>3</v>
      </c>
      <c r="K276" s="83"/>
    </row>
    <row r="277" spans="2:11">
      <c r="B277" s="83" t="s">
        <v>1004</v>
      </c>
      <c r="C277" s="83" t="s">
        <v>1005</v>
      </c>
      <c r="D277" s="83" t="s">
        <v>1871</v>
      </c>
      <c r="E277" s="83"/>
      <c r="F277" s="83"/>
      <c r="G277" s="83"/>
      <c r="H277" s="83"/>
      <c r="I277" s="83"/>
      <c r="J277" s="83">
        <f t="shared" si="4"/>
        <v>3</v>
      </c>
      <c r="K277" s="83"/>
    </row>
    <row r="278" spans="2:11">
      <c r="B278" s="83" t="s">
        <v>1006</v>
      </c>
      <c r="C278" s="83" t="s">
        <v>1007</v>
      </c>
      <c r="D278" s="83" t="s">
        <v>1871</v>
      </c>
      <c r="E278" s="83"/>
      <c r="F278" s="83"/>
      <c r="G278" s="83"/>
      <c r="H278" s="83"/>
      <c r="I278" s="83"/>
      <c r="J278" s="83">
        <f t="shared" si="4"/>
        <v>3</v>
      </c>
      <c r="K278" s="83"/>
    </row>
    <row r="279" spans="2:11">
      <c r="B279" s="83" t="s">
        <v>1008</v>
      </c>
      <c r="C279" s="83" t="s">
        <v>1009</v>
      </c>
      <c r="D279" s="83" t="s">
        <v>1871</v>
      </c>
      <c r="E279" s="83"/>
      <c r="F279" s="83"/>
      <c r="G279" s="83"/>
      <c r="H279" s="83"/>
      <c r="I279" s="83"/>
      <c r="J279" s="83">
        <f t="shared" si="4"/>
        <v>3</v>
      </c>
      <c r="K279" s="83"/>
    </row>
    <row r="280" spans="2:11">
      <c r="B280" s="83" t="s">
        <v>1010</v>
      </c>
      <c r="C280" s="83" t="s">
        <v>1011</v>
      </c>
      <c r="D280" s="83" t="s">
        <v>1871</v>
      </c>
      <c r="E280" s="83"/>
      <c r="F280" s="83"/>
      <c r="G280" s="83"/>
      <c r="H280" s="83"/>
      <c r="I280" s="83"/>
      <c r="J280" s="83">
        <f t="shared" si="4"/>
        <v>3</v>
      </c>
      <c r="K280" s="83"/>
    </row>
    <row r="281" spans="2:11">
      <c r="B281" s="83" t="s">
        <v>1012</v>
      </c>
      <c r="C281" s="83" t="s">
        <v>1013</v>
      </c>
      <c r="D281" s="83" t="s">
        <v>1871</v>
      </c>
      <c r="E281" s="83"/>
      <c r="F281" s="83"/>
      <c r="G281" s="83"/>
      <c r="H281" s="83"/>
      <c r="I281" s="83"/>
      <c r="J281" s="83">
        <f t="shared" si="4"/>
        <v>3</v>
      </c>
      <c r="K281" s="83"/>
    </row>
    <row r="282" spans="2:11">
      <c r="B282" s="83" t="s">
        <v>1014</v>
      </c>
      <c r="C282" s="83" t="s">
        <v>1015</v>
      </c>
      <c r="D282" s="83" t="s">
        <v>1871</v>
      </c>
      <c r="E282" s="83"/>
      <c r="F282" s="83"/>
      <c r="G282" s="83"/>
      <c r="H282" s="83"/>
      <c r="I282" s="83"/>
      <c r="J282" s="83">
        <f t="shared" si="4"/>
        <v>3</v>
      </c>
      <c r="K282" s="83"/>
    </row>
    <row r="283" spans="2:11">
      <c r="B283" s="83" t="s">
        <v>1016</v>
      </c>
      <c r="C283" s="83" t="s">
        <v>1017</v>
      </c>
      <c r="D283" s="83" t="s">
        <v>1871</v>
      </c>
      <c r="E283" s="83"/>
      <c r="F283" s="83"/>
      <c r="G283" s="83"/>
      <c r="H283" s="83"/>
      <c r="I283" s="83"/>
      <c r="J283" s="83">
        <f t="shared" si="4"/>
        <v>3</v>
      </c>
      <c r="K283" s="83"/>
    </row>
    <row r="284" spans="2:11">
      <c r="B284" s="83" t="s">
        <v>1018</v>
      </c>
      <c r="C284" s="83" t="s">
        <v>1019</v>
      </c>
      <c r="D284" s="83" t="s">
        <v>1871</v>
      </c>
      <c r="E284" s="83"/>
      <c r="F284" s="83"/>
      <c r="G284" s="83"/>
      <c r="H284" s="83"/>
      <c r="I284" s="83"/>
      <c r="J284" s="83">
        <f t="shared" si="4"/>
        <v>3</v>
      </c>
      <c r="K284" s="83"/>
    </row>
    <row r="285" spans="2:11">
      <c r="B285" s="83" t="s">
        <v>1581</v>
      </c>
      <c r="C285" s="83" t="s">
        <v>1582</v>
      </c>
      <c r="D285" s="83" t="s">
        <v>1871</v>
      </c>
      <c r="E285" s="83"/>
      <c r="F285" s="83"/>
      <c r="G285" s="83"/>
      <c r="H285" s="83"/>
      <c r="I285" s="83"/>
      <c r="J285" s="83">
        <f t="shared" si="4"/>
        <v>3</v>
      </c>
      <c r="K285" s="83"/>
    </row>
    <row r="286" spans="2:11">
      <c r="B286" s="83" t="s">
        <v>1020</v>
      </c>
      <c r="C286" s="83" t="s">
        <v>1021</v>
      </c>
      <c r="D286" s="83" t="s">
        <v>1871</v>
      </c>
      <c r="E286" s="83"/>
      <c r="F286" s="83"/>
      <c r="G286" s="83"/>
      <c r="H286" s="83"/>
      <c r="I286" s="83"/>
      <c r="J286" s="83">
        <f t="shared" si="4"/>
        <v>3</v>
      </c>
      <c r="K286" s="83"/>
    </row>
    <row r="287" spans="2:11">
      <c r="B287" s="83" t="s">
        <v>1022</v>
      </c>
      <c r="C287" s="83" t="s">
        <v>1023</v>
      </c>
      <c r="D287" s="83" t="s">
        <v>1871</v>
      </c>
      <c r="E287" s="83"/>
      <c r="F287" s="83"/>
      <c r="G287" s="83"/>
      <c r="H287" s="83"/>
      <c r="I287" s="83"/>
      <c r="J287" s="83">
        <f t="shared" si="4"/>
        <v>3</v>
      </c>
      <c r="K287" s="83"/>
    </row>
    <row r="288" spans="2:11">
      <c r="B288" s="83" t="s">
        <v>1024</v>
      </c>
      <c r="C288" s="83" t="s">
        <v>1025</v>
      </c>
      <c r="D288" s="83" t="s">
        <v>1871</v>
      </c>
      <c r="E288" s="83"/>
      <c r="F288" s="83"/>
      <c r="G288" s="83"/>
      <c r="H288" s="83"/>
      <c r="I288" s="83"/>
      <c r="J288" s="83">
        <f t="shared" si="4"/>
        <v>3</v>
      </c>
      <c r="K288" s="83"/>
    </row>
    <row r="289" spans="2:11">
      <c r="B289" s="83" t="s">
        <v>1026</v>
      </c>
      <c r="C289" s="83" t="s">
        <v>1027</v>
      </c>
      <c r="D289" s="83" t="s">
        <v>1871</v>
      </c>
      <c r="E289" s="83"/>
      <c r="F289" s="83"/>
      <c r="G289" s="83"/>
      <c r="H289" s="83"/>
      <c r="I289" s="83"/>
      <c r="J289" s="83">
        <f t="shared" si="4"/>
        <v>3</v>
      </c>
      <c r="K289" s="83"/>
    </row>
    <row r="290" spans="2:11">
      <c r="B290" s="83" t="s">
        <v>1028</v>
      </c>
      <c r="C290" s="83" t="s">
        <v>1583</v>
      </c>
      <c r="D290" s="83" t="s">
        <v>1871</v>
      </c>
      <c r="E290" s="83"/>
      <c r="F290" s="83"/>
      <c r="G290" s="83"/>
      <c r="H290" s="83"/>
      <c r="I290" s="83"/>
      <c r="J290" s="83">
        <f t="shared" si="4"/>
        <v>3</v>
      </c>
      <c r="K290" s="83"/>
    </row>
    <row r="291" spans="2:11">
      <c r="B291" s="83" t="s">
        <v>1030</v>
      </c>
      <c r="C291" s="83" t="s">
        <v>1031</v>
      </c>
      <c r="D291" s="83" t="s">
        <v>1871</v>
      </c>
      <c r="E291" s="83"/>
      <c r="F291" s="83"/>
      <c r="G291" s="83"/>
      <c r="H291" s="83"/>
      <c r="I291" s="83"/>
      <c r="J291" s="83">
        <f t="shared" si="4"/>
        <v>3</v>
      </c>
      <c r="K291" s="83"/>
    </row>
    <row r="292" spans="2:11">
      <c r="B292" s="83" t="s">
        <v>1032</v>
      </c>
      <c r="C292" s="83" t="s">
        <v>1033</v>
      </c>
      <c r="D292" s="83" t="s">
        <v>1871</v>
      </c>
      <c r="E292" s="83"/>
      <c r="F292" s="83"/>
      <c r="G292" s="83"/>
      <c r="H292" s="83"/>
      <c r="I292" s="83"/>
      <c r="J292" s="83">
        <f t="shared" si="4"/>
        <v>3</v>
      </c>
      <c r="K292" s="83"/>
    </row>
    <row r="293" spans="2:11">
      <c r="B293" s="83" t="s">
        <v>1034</v>
      </c>
      <c r="C293" s="83" t="s">
        <v>1035</v>
      </c>
      <c r="D293" s="83" t="s">
        <v>1871</v>
      </c>
      <c r="E293" s="83"/>
      <c r="F293" s="83"/>
      <c r="G293" s="83"/>
      <c r="H293" s="83"/>
      <c r="I293" s="83"/>
      <c r="J293" s="83">
        <f t="shared" si="4"/>
        <v>3</v>
      </c>
      <c r="K293" s="83"/>
    </row>
    <row r="294" spans="2:11">
      <c r="B294" s="83" t="s">
        <v>1584</v>
      </c>
      <c r="C294" s="83" t="s">
        <v>1585</v>
      </c>
      <c r="D294" s="83" t="s">
        <v>1871</v>
      </c>
      <c r="E294" s="83"/>
      <c r="F294" s="83"/>
      <c r="G294" s="83"/>
      <c r="H294" s="83"/>
      <c r="I294" s="83"/>
      <c r="J294" s="83">
        <f t="shared" si="4"/>
        <v>3</v>
      </c>
      <c r="K294" s="83"/>
    </row>
    <row r="295" spans="2:11">
      <c r="B295" s="83" t="s">
        <v>586</v>
      </c>
      <c r="C295" s="83" t="s">
        <v>1586</v>
      </c>
      <c r="D295" s="83" t="s">
        <v>1871</v>
      </c>
      <c r="E295" s="83"/>
      <c r="F295" s="83"/>
      <c r="G295" s="83"/>
      <c r="H295" s="83"/>
      <c r="I295" s="83"/>
      <c r="J295" s="83">
        <f t="shared" si="4"/>
        <v>2</v>
      </c>
      <c r="K295" s="83"/>
    </row>
    <row r="296" spans="2:11">
      <c r="B296" s="83" t="s">
        <v>1036</v>
      </c>
      <c r="C296" s="83" t="s">
        <v>1037</v>
      </c>
      <c r="D296" s="83" t="s">
        <v>1871</v>
      </c>
      <c r="E296" s="83"/>
      <c r="F296" s="83"/>
      <c r="G296" s="83"/>
      <c r="H296" s="83"/>
      <c r="I296" s="83"/>
      <c r="J296" s="83">
        <f t="shared" si="4"/>
        <v>3</v>
      </c>
      <c r="K296" s="83"/>
    </row>
    <row r="297" spans="2:11">
      <c r="B297" s="83" t="s">
        <v>1038</v>
      </c>
      <c r="C297" s="83" t="s">
        <v>1039</v>
      </c>
      <c r="D297" s="83" t="s">
        <v>1871</v>
      </c>
      <c r="E297" s="83"/>
      <c r="F297" s="83"/>
      <c r="G297" s="83"/>
      <c r="H297" s="83"/>
      <c r="I297" s="83"/>
      <c r="J297" s="83">
        <f t="shared" si="4"/>
        <v>3</v>
      </c>
      <c r="K297" s="83"/>
    </row>
    <row r="298" spans="2:11">
      <c r="B298" s="83" t="s">
        <v>1040</v>
      </c>
      <c r="C298" s="83" t="s">
        <v>1041</v>
      </c>
      <c r="D298" s="83" t="s">
        <v>1871</v>
      </c>
      <c r="E298" s="83"/>
      <c r="F298" s="83"/>
      <c r="G298" s="83"/>
      <c r="H298" s="83"/>
      <c r="I298" s="83"/>
      <c r="J298" s="83">
        <f t="shared" si="4"/>
        <v>3</v>
      </c>
      <c r="K298" s="83"/>
    </row>
    <row r="299" spans="2:11">
      <c r="B299" s="83" t="s">
        <v>1042</v>
      </c>
      <c r="C299" s="83" t="s">
        <v>1043</v>
      </c>
      <c r="D299" s="83" t="s">
        <v>1871</v>
      </c>
      <c r="E299" s="83"/>
      <c r="F299" s="83"/>
      <c r="G299" s="83"/>
      <c r="H299" s="83"/>
      <c r="I299" s="83"/>
      <c r="J299" s="83">
        <f t="shared" si="4"/>
        <v>3</v>
      </c>
      <c r="K299" s="83"/>
    </row>
    <row r="300" spans="2:11">
      <c r="B300" s="83" t="s">
        <v>1044</v>
      </c>
      <c r="C300" s="83" t="s">
        <v>1045</v>
      </c>
      <c r="D300" s="83" t="s">
        <v>1871</v>
      </c>
      <c r="E300" s="83"/>
      <c r="F300" s="83"/>
      <c r="G300" s="83"/>
      <c r="H300" s="83"/>
      <c r="I300" s="83"/>
      <c r="J300" s="83">
        <f t="shared" si="4"/>
        <v>3</v>
      </c>
      <c r="K300" s="83"/>
    </row>
    <row r="301" spans="2:11">
      <c r="B301" s="83" t="s">
        <v>1046</v>
      </c>
      <c r="C301" s="83" t="s">
        <v>1047</v>
      </c>
      <c r="D301" s="83" t="s">
        <v>1871</v>
      </c>
      <c r="E301" s="83"/>
      <c r="F301" s="83"/>
      <c r="G301" s="83"/>
      <c r="H301" s="83"/>
      <c r="I301" s="83"/>
      <c r="J301" s="83">
        <f t="shared" si="4"/>
        <v>3</v>
      </c>
      <c r="K301" s="83"/>
    </row>
    <row r="302" spans="2:11">
      <c r="B302" s="83" t="s">
        <v>1048</v>
      </c>
      <c r="C302" s="83" t="s">
        <v>1049</v>
      </c>
      <c r="D302" s="83" t="s">
        <v>1871</v>
      </c>
      <c r="E302" s="83"/>
      <c r="F302" s="83"/>
      <c r="G302" s="83"/>
      <c r="H302" s="83"/>
      <c r="I302" s="83"/>
      <c r="J302" s="83">
        <f t="shared" si="4"/>
        <v>3</v>
      </c>
      <c r="K302" s="83"/>
    </row>
    <row r="303" spans="2:11">
      <c r="B303" s="83" t="s">
        <v>1050</v>
      </c>
      <c r="C303" s="83" t="s">
        <v>1051</v>
      </c>
      <c r="D303" s="83" t="s">
        <v>1871</v>
      </c>
      <c r="E303" s="83"/>
      <c r="F303" s="83"/>
      <c r="G303" s="83"/>
      <c r="H303" s="83"/>
      <c r="I303" s="83"/>
      <c r="J303" s="83">
        <f t="shared" si="4"/>
        <v>3</v>
      </c>
      <c r="K303" s="83"/>
    </row>
    <row r="304" spans="2:11">
      <c r="B304" s="83" t="s">
        <v>1052</v>
      </c>
      <c r="C304" s="83" t="s">
        <v>1053</v>
      </c>
      <c r="D304" s="83" t="s">
        <v>1871</v>
      </c>
      <c r="E304" s="83"/>
      <c r="F304" s="83"/>
      <c r="G304" s="83"/>
      <c r="H304" s="83"/>
      <c r="I304" s="83"/>
      <c r="J304" s="83">
        <f t="shared" si="4"/>
        <v>3</v>
      </c>
      <c r="K304" s="83"/>
    </row>
    <row r="305" spans="2:11">
      <c r="B305" s="83" t="s">
        <v>1054</v>
      </c>
      <c r="C305" s="83" t="s">
        <v>1055</v>
      </c>
      <c r="D305" s="83" t="s">
        <v>1871</v>
      </c>
      <c r="E305" s="83"/>
      <c r="F305" s="83"/>
      <c r="G305" s="83"/>
      <c r="H305" s="83"/>
      <c r="I305" s="83"/>
      <c r="J305" s="83">
        <f t="shared" si="4"/>
        <v>3</v>
      </c>
      <c r="K305" s="83"/>
    </row>
    <row r="306" spans="2:11">
      <c r="B306" s="83" t="s">
        <v>1056</v>
      </c>
      <c r="C306" s="83" t="s">
        <v>1057</v>
      </c>
      <c r="D306" s="83" t="s">
        <v>1871</v>
      </c>
      <c r="E306" s="83"/>
      <c r="F306" s="83"/>
      <c r="G306" s="83"/>
      <c r="H306" s="83"/>
      <c r="I306" s="83"/>
      <c r="J306" s="83">
        <f t="shared" si="4"/>
        <v>3</v>
      </c>
      <c r="K306" s="83"/>
    </row>
    <row r="307" spans="2:11">
      <c r="B307" s="83" t="s">
        <v>1058</v>
      </c>
      <c r="C307" s="83" t="s">
        <v>1059</v>
      </c>
      <c r="D307" s="83" t="s">
        <v>1871</v>
      </c>
      <c r="E307" s="83"/>
      <c r="F307" s="83"/>
      <c r="G307" s="83"/>
      <c r="H307" s="83"/>
      <c r="I307" s="83"/>
      <c r="J307" s="83">
        <f t="shared" si="4"/>
        <v>3</v>
      </c>
      <c r="K307" s="83"/>
    </row>
    <row r="308" spans="2:11">
      <c r="B308" s="83" t="s">
        <v>9445</v>
      </c>
      <c r="C308" s="83" t="s">
        <v>1587</v>
      </c>
      <c r="D308" s="83" t="s">
        <v>1871</v>
      </c>
      <c r="E308" s="83"/>
      <c r="F308" s="83"/>
      <c r="G308" s="83"/>
      <c r="H308" s="83"/>
      <c r="I308" s="83"/>
      <c r="J308" s="83">
        <f t="shared" si="4"/>
        <v>8</v>
      </c>
      <c r="K308" s="83"/>
    </row>
    <row r="309" spans="2:11">
      <c r="B309" s="83" t="s">
        <v>1588</v>
      </c>
      <c r="C309" s="83" t="s">
        <v>1589</v>
      </c>
      <c r="D309" s="83" t="s">
        <v>1871</v>
      </c>
      <c r="E309" s="83"/>
      <c r="F309" s="83"/>
      <c r="G309" s="83"/>
      <c r="H309" s="83"/>
      <c r="I309" s="83"/>
      <c r="J309" s="83">
        <f t="shared" si="4"/>
        <v>8</v>
      </c>
      <c r="K309" s="83"/>
    </row>
    <row r="310" spans="2:11">
      <c r="B310" s="83" t="s">
        <v>1590</v>
      </c>
      <c r="C310" s="83" t="s">
        <v>1591</v>
      </c>
      <c r="D310" s="83" t="s">
        <v>1871</v>
      </c>
      <c r="E310" s="83"/>
      <c r="F310" s="83"/>
      <c r="G310" s="83"/>
      <c r="H310" s="83"/>
      <c r="I310" s="83"/>
      <c r="J310" s="83">
        <f t="shared" si="4"/>
        <v>9</v>
      </c>
      <c r="K310" s="83"/>
    </row>
    <row r="311" spans="2:11">
      <c r="B311" s="83" t="s">
        <v>1592</v>
      </c>
      <c r="C311" s="83" t="s">
        <v>1593</v>
      </c>
      <c r="D311" s="83" t="s">
        <v>1871</v>
      </c>
      <c r="E311" s="83"/>
      <c r="F311" s="83"/>
      <c r="G311" s="83"/>
      <c r="H311" s="83"/>
      <c r="I311" s="83"/>
      <c r="J311" s="83">
        <f t="shared" si="4"/>
        <v>2</v>
      </c>
      <c r="K311" s="83"/>
    </row>
    <row r="312" spans="2:11">
      <c r="B312" s="83" t="s">
        <v>1060</v>
      </c>
      <c r="C312" s="83" t="s">
        <v>1061</v>
      </c>
      <c r="D312" s="83" t="s">
        <v>1871</v>
      </c>
      <c r="E312" s="83"/>
      <c r="F312" s="83"/>
      <c r="G312" s="83"/>
      <c r="H312" s="83"/>
      <c r="I312" s="83"/>
      <c r="J312" s="83">
        <f t="shared" si="4"/>
        <v>3</v>
      </c>
      <c r="K312" s="83"/>
    </row>
    <row r="313" spans="2:11">
      <c r="B313" s="83" t="s">
        <v>1062</v>
      </c>
      <c r="C313" s="83" t="s">
        <v>1063</v>
      </c>
      <c r="D313" s="83" t="s">
        <v>1871</v>
      </c>
      <c r="E313" s="83"/>
      <c r="F313" s="83"/>
      <c r="G313" s="83"/>
      <c r="H313" s="83"/>
      <c r="I313" s="83"/>
      <c r="J313" s="83">
        <f t="shared" si="4"/>
        <v>3</v>
      </c>
      <c r="K313" s="83"/>
    </row>
    <row r="314" spans="2:11">
      <c r="B314" s="83" t="s">
        <v>1064</v>
      </c>
      <c r="C314" s="83" t="s">
        <v>1065</v>
      </c>
      <c r="D314" s="83" t="s">
        <v>1871</v>
      </c>
      <c r="E314" s="83"/>
      <c r="F314" s="83"/>
      <c r="G314" s="83"/>
      <c r="H314" s="83"/>
      <c r="I314" s="83"/>
      <c r="J314" s="83">
        <f t="shared" si="4"/>
        <v>3</v>
      </c>
      <c r="K314" s="83"/>
    </row>
    <row r="315" spans="2:11">
      <c r="B315" s="83" t="s">
        <v>1066</v>
      </c>
      <c r="C315" s="83" t="s">
        <v>1067</v>
      </c>
      <c r="D315" s="83" t="s">
        <v>1871</v>
      </c>
      <c r="E315" s="83"/>
      <c r="F315" s="83"/>
      <c r="G315" s="83"/>
      <c r="H315" s="83"/>
      <c r="I315" s="83"/>
      <c r="J315" s="83">
        <f t="shared" si="4"/>
        <v>3</v>
      </c>
      <c r="K315" s="83"/>
    </row>
    <row r="316" spans="2:11">
      <c r="B316" s="83" t="s">
        <v>1068</v>
      </c>
      <c r="C316" s="83" t="s">
        <v>1594</v>
      </c>
      <c r="D316" s="83" t="s">
        <v>1871</v>
      </c>
      <c r="E316" s="83"/>
      <c r="F316" s="83"/>
      <c r="G316" s="83"/>
      <c r="H316" s="83"/>
      <c r="I316" s="83"/>
      <c r="J316" s="83">
        <f t="shared" si="4"/>
        <v>3</v>
      </c>
      <c r="K316" s="83"/>
    </row>
    <row r="317" spans="2:11">
      <c r="B317" s="83" t="s">
        <v>1070</v>
      </c>
      <c r="C317" s="83" t="s">
        <v>1071</v>
      </c>
      <c r="D317" s="83" t="s">
        <v>1871</v>
      </c>
      <c r="E317" s="83"/>
      <c r="F317" s="83"/>
      <c r="G317" s="83"/>
      <c r="H317" s="83"/>
      <c r="I317" s="83"/>
      <c r="J317" s="83">
        <f t="shared" si="4"/>
        <v>3</v>
      </c>
      <c r="K317" s="83"/>
    </row>
    <row r="318" spans="2:11">
      <c r="B318" s="83" t="s">
        <v>1072</v>
      </c>
      <c r="C318" s="83" t="s">
        <v>1073</v>
      </c>
      <c r="D318" s="83" t="s">
        <v>1871</v>
      </c>
      <c r="E318" s="83"/>
      <c r="F318" s="83"/>
      <c r="G318" s="83"/>
      <c r="H318" s="83"/>
      <c r="I318" s="83"/>
      <c r="J318" s="83">
        <f t="shared" si="4"/>
        <v>3</v>
      </c>
      <c r="K318" s="83"/>
    </row>
    <row r="319" spans="2:11">
      <c r="B319" s="83" t="s">
        <v>1074</v>
      </c>
      <c r="C319" s="83" t="s">
        <v>1075</v>
      </c>
      <c r="D319" s="83" t="s">
        <v>1871</v>
      </c>
      <c r="E319" s="83"/>
      <c r="F319" s="83"/>
      <c r="G319" s="83"/>
      <c r="H319" s="83"/>
      <c r="I319" s="83"/>
      <c r="J319" s="83">
        <f t="shared" si="4"/>
        <v>3</v>
      </c>
      <c r="K319" s="83"/>
    </row>
    <row r="320" spans="2:11">
      <c r="B320" s="83" t="s">
        <v>1595</v>
      </c>
      <c r="C320" s="83" t="s">
        <v>1596</v>
      </c>
      <c r="D320" s="83" t="s">
        <v>1871</v>
      </c>
      <c r="E320" s="83"/>
      <c r="F320" s="83"/>
      <c r="G320" s="83"/>
      <c r="H320" s="83"/>
      <c r="I320" s="83"/>
      <c r="J320" s="83">
        <f t="shared" si="4"/>
        <v>2</v>
      </c>
      <c r="K320" s="83"/>
    </row>
    <row r="321" spans="2:11">
      <c r="B321" s="83" t="s">
        <v>1076</v>
      </c>
      <c r="C321" s="83" t="s">
        <v>1077</v>
      </c>
      <c r="D321" s="83" t="s">
        <v>1871</v>
      </c>
      <c r="E321" s="83"/>
      <c r="F321" s="83"/>
      <c r="G321" s="83"/>
      <c r="H321" s="83"/>
      <c r="I321" s="83"/>
      <c r="J321" s="83">
        <f t="shared" si="4"/>
        <v>2</v>
      </c>
      <c r="K321" s="83"/>
    </row>
    <row r="322" spans="2:11">
      <c r="B322" s="83" t="s">
        <v>1078</v>
      </c>
      <c r="C322" s="83" t="s">
        <v>1079</v>
      </c>
      <c r="D322" s="83" t="s">
        <v>1871</v>
      </c>
      <c r="E322" s="83"/>
      <c r="F322" s="83"/>
      <c r="G322" s="83"/>
      <c r="H322" s="83"/>
      <c r="I322" s="83"/>
      <c r="J322" s="83">
        <f t="shared" si="4"/>
        <v>2</v>
      </c>
      <c r="K322" s="83"/>
    </row>
    <row r="323" spans="2:11">
      <c r="B323" s="83" t="s">
        <v>1080</v>
      </c>
      <c r="C323" s="83" t="s">
        <v>1081</v>
      </c>
      <c r="D323" s="83" t="s">
        <v>1871</v>
      </c>
      <c r="E323" s="83"/>
      <c r="F323" s="83"/>
      <c r="G323" s="83"/>
      <c r="H323" s="83"/>
      <c r="I323" s="83"/>
      <c r="J323" s="83">
        <f t="shared" si="4"/>
        <v>2</v>
      </c>
      <c r="K323" s="83"/>
    </row>
    <row r="324" spans="2:11">
      <c r="B324" s="83" t="s">
        <v>1082</v>
      </c>
      <c r="C324" s="83" t="s">
        <v>1083</v>
      </c>
      <c r="D324" s="83" t="s">
        <v>1871</v>
      </c>
      <c r="E324" s="83"/>
      <c r="F324" s="83"/>
      <c r="G324" s="83"/>
      <c r="H324" s="83"/>
      <c r="I324" s="83"/>
      <c r="J324" s="83">
        <f t="shared" ref="J324:J387" si="5">LEN(TRIM(B324))</f>
        <v>2</v>
      </c>
      <c r="K324" s="83"/>
    </row>
    <row r="325" spans="2:11">
      <c r="B325" s="83" t="s">
        <v>1084</v>
      </c>
      <c r="C325" s="83" t="s">
        <v>9446</v>
      </c>
      <c r="D325" s="83" t="s">
        <v>1871</v>
      </c>
      <c r="E325" s="83"/>
      <c r="F325" s="83"/>
      <c r="G325" s="83"/>
      <c r="H325" s="83"/>
      <c r="I325" s="83"/>
      <c r="J325" s="83">
        <f t="shared" si="5"/>
        <v>2</v>
      </c>
      <c r="K325" s="83"/>
    </row>
    <row r="326" spans="2:11">
      <c r="B326" s="83" t="s">
        <v>1086</v>
      </c>
      <c r="C326" s="83" t="s">
        <v>1087</v>
      </c>
      <c r="D326" s="83" t="s">
        <v>1871</v>
      </c>
      <c r="E326" s="83"/>
      <c r="F326" s="83"/>
      <c r="G326" s="83"/>
      <c r="H326" s="83"/>
      <c r="I326" s="83"/>
      <c r="J326" s="83">
        <f t="shared" si="5"/>
        <v>2</v>
      </c>
      <c r="K326" s="83"/>
    </row>
    <row r="327" spans="2:11">
      <c r="B327" s="83" t="s">
        <v>1088</v>
      </c>
      <c r="C327" s="83" t="s">
        <v>1089</v>
      </c>
      <c r="D327" s="83" t="s">
        <v>1871</v>
      </c>
      <c r="E327" s="83"/>
      <c r="F327" s="83"/>
      <c r="G327" s="83"/>
      <c r="H327" s="83"/>
      <c r="I327" s="83"/>
      <c r="J327" s="83">
        <f t="shared" si="5"/>
        <v>3</v>
      </c>
      <c r="K327" s="83"/>
    </row>
    <row r="328" spans="2:11">
      <c r="B328" s="83" t="s">
        <v>1090</v>
      </c>
      <c r="C328" s="83" t="s">
        <v>1091</v>
      </c>
      <c r="D328" s="83" t="s">
        <v>1871</v>
      </c>
      <c r="E328" s="83"/>
      <c r="F328" s="83"/>
      <c r="G328" s="83"/>
      <c r="H328" s="83"/>
      <c r="I328" s="83"/>
      <c r="J328" s="83">
        <f t="shared" si="5"/>
        <v>3</v>
      </c>
      <c r="K328" s="83"/>
    </row>
    <row r="329" spans="2:11">
      <c r="B329" s="83" t="s">
        <v>1092</v>
      </c>
      <c r="C329" s="83" t="s">
        <v>1093</v>
      </c>
      <c r="D329" s="83" t="s">
        <v>1871</v>
      </c>
      <c r="E329" s="83"/>
      <c r="F329" s="83"/>
      <c r="G329" s="83"/>
      <c r="H329" s="83"/>
      <c r="I329" s="83"/>
      <c r="J329" s="83">
        <f t="shared" si="5"/>
        <v>3</v>
      </c>
      <c r="K329" s="83"/>
    </row>
    <row r="330" spans="2:11">
      <c r="B330" s="83" t="s">
        <v>1094</v>
      </c>
      <c r="C330" s="83" t="s">
        <v>1095</v>
      </c>
      <c r="D330" s="83" t="s">
        <v>1871</v>
      </c>
      <c r="E330" s="83"/>
      <c r="F330" s="83"/>
      <c r="G330" s="83"/>
      <c r="H330" s="83"/>
      <c r="I330" s="83"/>
      <c r="J330" s="83">
        <f t="shared" si="5"/>
        <v>3</v>
      </c>
      <c r="K330" s="83"/>
    </row>
    <row r="331" spans="2:11">
      <c r="B331" s="83" t="s">
        <v>1096</v>
      </c>
      <c r="C331" s="83" t="s">
        <v>1097</v>
      </c>
      <c r="D331" s="83" t="s">
        <v>1871</v>
      </c>
      <c r="E331" s="83"/>
      <c r="F331" s="83"/>
      <c r="G331" s="83"/>
      <c r="H331" s="83"/>
      <c r="I331" s="83"/>
      <c r="J331" s="83">
        <f t="shared" si="5"/>
        <v>3</v>
      </c>
      <c r="K331" s="83"/>
    </row>
    <row r="332" spans="2:11">
      <c r="B332" s="83" t="s">
        <v>1098</v>
      </c>
      <c r="C332" s="83" t="s">
        <v>1099</v>
      </c>
      <c r="D332" s="83" t="s">
        <v>1871</v>
      </c>
      <c r="E332" s="83"/>
      <c r="F332" s="83"/>
      <c r="G332" s="83"/>
      <c r="H332" s="83"/>
      <c r="I332" s="83"/>
      <c r="J332" s="83">
        <f t="shared" si="5"/>
        <v>3</v>
      </c>
      <c r="K332" s="83"/>
    </row>
    <row r="333" spans="2:11">
      <c r="B333" s="83" t="s">
        <v>1100</v>
      </c>
      <c r="C333" s="83" t="s">
        <v>1101</v>
      </c>
      <c r="D333" s="83" t="s">
        <v>1871</v>
      </c>
      <c r="E333" s="83"/>
      <c r="F333" s="83"/>
      <c r="G333" s="83"/>
      <c r="H333" s="83"/>
      <c r="I333" s="83"/>
      <c r="J333" s="83">
        <f t="shared" si="5"/>
        <v>3</v>
      </c>
      <c r="K333" s="83"/>
    </row>
    <row r="334" spans="2:11">
      <c r="B334" s="83" t="s">
        <v>1102</v>
      </c>
      <c r="C334" s="83" t="s">
        <v>1103</v>
      </c>
      <c r="D334" s="83" t="s">
        <v>1871</v>
      </c>
      <c r="E334" s="83"/>
      <c r="F334" s="83"/>
      <c r="G334" s="83"/>
      <c r="H334" s="83"/>
      <c r="I334" s="83"/>
      <c r="J334" s="83">
        <f t="shared" si="5"/>
        <v>3</v>
      </c>
      <c r="K334" s="83"/>
    </row>
    <row r="335" spans="2:11">
      <c r="B335" s="83" t="s">
        <v>1104</v>
      </c>
      <c r="C335" s="83" t="s">
        <v>1105</v>
      </c>
      <c r="D335" s="83" t="s">
        <v>1871</v>
      </c>
      <c r="E335" s="83"/>
      <c r="F335" s="83"/>
      <c r="G335" s="83"/>
      <c r="H335" s="83"/>
      <c r="I335" s="83"/>
      <c r="J335" s="83">
        <f t="shared" si="5"/>
        <v>3</v>
      </c>
      <c r="K335" s="83"/>
    </row>
    <row r="336" spans="2:11">
      <c r="B336" s="83" t="s">
        <v>1106</v>
      </c>
      <c r="C336" s="83" t="s">
        <v>1597</v>
      </c>
      <c r="D336" s="83" t="s">
        <v>1871</v>
      </c>
      <c r="E336" s="83"/>
      <c r="F336" s="83"/>
      <c r="G336" s="83"/>
      <c r="H336" s="83"/>
      <c r="I336" s="83"/>
      <c r="J336" s="83">
        <f t="shared" si="5"/>
        <v>3</v>
      </c>
      <c r="K336" s="83"/>
    </row>
    <row r="337" spans="2:11">
      <c r="B337" s="83" t="s">
        <v>1598</v>
      </c>
      <c r="C337" s="83" t="s">
        <v>1599</v>
      </c>
      <c r="D337" s="83" t="s">
        <v>1871</v>
      </c>
      <c r="E337" s="83"/>
      <c r="F337" s="83"/>
      <c r="G337" s="83"/>
      <c r="H337" s="83"/>
      <c r="I337" s="83"/>
      <c r="J337" s="83">
        <f t="shared" si="5"/>
        <v>9</v>
      </c>
      <c r="K337" s="83"/>
    </row>
    <row r="338" spans="2:11">
      <c r="B338" s="83" t="s">
        <v>1600</v>
      </c>
      <c r="C338" s="83" t="s">
        <v>1601</v>
      </c>
      <c r="D338" s="83" t="s">
        <v>1871</v>
      </c>
      <c r="E338" s="83"/>
      <c r="F338" s="83"/>
      <c r="G338" s="83"/>
      <c r="H338" s="83"/>
      <c r="I338" s="83"/>
      <c r="J338" s="83">
        <f t="shared" si="5"/>
        <v>12</v>
      </c>
      <c r="K338" s="83"/>
    </row>
    <row r="339" spans="2:11">
      <c r="B339" s="83" t="s">
        <v>1602</v>
      </c>
      <c r="C339" s="83" t="s">
        <v>1603</v>
      </c>
      <c r="D339" s="83" t="s">
        <v>1871</v>
      </c>
      <c r="E339" s="83"/>
      <c r="F339" s="83"/>
      <c r="G339" s="83"/>
      <c r="H339" s="83"/>
      <c r="I339" s="83"/>
      <c r="J339" s="83">
        <f t="shared" si="5"/>
        <v>13</v>
      </c>
      <c r="K339" s="83"/>
    </row>
    <row r="340" spans="2:11">
      <c r="B340" s="83" t="s">
        <v>1604</v>
      </c>
      <c r="C340" s="83" t="s">
        <v>1605</v>
      </c>
      <c r="D340" s="83" t="s">
        <v>1871</v>
      </c>
      <c r="E340" s="83"/>
      <c r="F340" s="83"/>
      <c r="G340" s="83"/>
      <c r="H340" s="83"/>
      <c r="I340" s="83"/>
      <c r="J340" s="83">
        <f t="shared" si="5"/>
        <v>13</v>
      </c>
      <c r="K340" s="83"/>
    </row>
    <row r="341" spans="2:11">
      <c r="B341" s="83" t="s">
        <v>1606</v>
      </c>
      <c r="C341" s="83" t="s">
        <v>1607</v>
      </c>
      <c r="D341" s="83" t="s">
        <v>1871</v>
      </c>
      <c r="E341" s="83"/>
      <c r="F341" s="83"/>
      <c r="G341" s="83"/>
      <c r="H341" s="83"/>
      <c r="I341" s="83"/>
      <c r="J341" s="83">
        <f t="shared" si="5"/>
        <v>10</v>
      </c>
      <c r="K341" s="83"/>
    </row>
    <row r="342" spans="2:11">
      <c r="B342" s="83" t="s">
        <v>1608</v>
      </c>
      <c r="C342" s="83" t="s">
        <v>1609</v>
      </c>
      <c r="D342" s="83" t="s">
        <v>1871</v>
      </c>
      <c r="E342" s="83"/>
      <c r="F342" s="83"/>
      <c r="G342" s="83"/>
      <c r="H342" s="83"/>
      <c r="I342" s="83"/>
      <c r="J342" s="83">
        <f t="shared" si="5"/>
        <v>13</v>
      </c>
      <c r="K342" s="83"/>
    </row>
    <row r="343" spans="2:11">
      <c r="B343" s="83" t="s">
        <v>1610</v>
      </c>
      <c r="C343" s="83" t="s">
        <v>1611</v>
      </c>
      <c r="D343" s="83" t="s">
        <v>1871</v>
      </c>
      <c r="E343" s="83"/>
      <c r="F343" s="83"/>
      <c r="G343" s="83"/>
      <c r="H343" s="83"/>
      <c r="I343" s="83"/>
      <c r="J343" s="83">
        <f t="shared" si="5"/>
        <v>12</v>
      </c>
      <c r="K343" s="83"/>
    </row>
    <row r="344" spans="2:11">
      <c r="B344" s="83" t="s">
        <v>1612</v>
      </c>
      <c r="C344" s="83" t="s">
        <v>1613</v>
      </c>
      <c r="D344" s="83" t="s">
        <v>1871</v>
      </c>
      <c r="E344" s="83"/>
      <c r="F344" s="83"/>
      <c r="G344" s="83"/>
      <c r="H344" s="83"/>
      <c r="I344" s="83"/>
      <c r="J344" s="83">
        <f t="shared" si="5"/>
        <v>13</v>
      </c>
      <c r="K344" s="83"/>
    </row>
    <row r="345" spans="2:11">
      <c r="B345" s="83" t="s">
        <v>1614</v>
      </c>
      <c r="C345" s="83" t="s">
        <v>1615</v>
      </c>
      <c r="D345" s="83" t="s">
        <v>1871</v>
      </c>
      <c r="E345" s="83"/>
      <c r="F345" s="83"/>
      <c r="G345" s="83"/>
      <c r="H345" s="83"/>
      <c r="I345" s="83"/>
      <c r="J345" s="83">
        <f t="shared" si="5"/>
        <v>9</v>
      </c>
      <c r="K345" s="83"/>
    </row>
    <row r="346" spans="2:11">
      <c r="B346" s="83" t="s">
        <v>1616</v>
      </c>
      <c r="C346" s="83" t="s">
        <v>1617</v>
      </c>
      <c r="D346" s="83" t="s">
        <v>1871</v>
      </c>
      <c r="E346" s="83"/>
      <c r="F346" s="83"/>
      <c r="G346" s="83"/>
      <c r="H346" s="83"/>
      <c r="I346" s="83"/>
      <c r="J346" s="83">
        <f t="shared" si="5"/>
        <v>12</v>
      </c>
      <c r="K346" s="83"/>
    </row>
    <row r="347" spans="2:11">
      <c r="B347" s="83" t="s">
        <v>1618</v>
      </c>
      <c r="C347" s="83" t="s">
        <v>1619</v>
      </c>
      <c r="D347" s="83" t="s">
        <v>1871</v>
      </c>
      <c r="E347" s="83"/>
      <c r="F347" s="83"/>
      <c r="G347" s="83"/>
      <c r="H347" s="83"/>
      <c r="I347" s="83"/>
      <c r="J347" s="83">
        <f t="shared" si="5"/>
        <v>13</v>
      </c>
      <c r="K347" s="83"/>
    </row>
    <row r="348" spans="2:11">
      <c r="B348" s="83" t="s">
        <v>1620</v>
      </c>
      <c r="C348" s="83" t="s">
        <v>1621</v>
      </c>
      <c r="D348" s="83" t="s">
        <v>1871</v>
      </c>
      <c r="E348" s="83"/>
      <c r="F348" s="83"/>
      <c r="G348" s="83"/>
      <c r="H348" s="83"/>
      <c r="I348" s="83"/>
      <c r="J348" s="83">
        <f t="shared" si="5"/>
        <v>13</v>
      </c>
      <c r="K348" s="83"/>
    </row>
    <row r="349" spans="2:11">
      <c r="B349" s="83" t="s">
        <v>1622</v>
      </c>
      <c r="C349" s="83" t="s">
        <v>1623</v>
      </c>
      <c r="D349" s="83" t="s">
        <v>1871</v>
      </c>
      <c r="E349" s="83"/>
      <c r="F349" s="83"/>
      <c r="G349" s="83"/>
      <c r="H349" s="83"/>
      <c r="I349" s="83"/>
      <c r="J349" s="83">
        <f t="shared" si="5"/>
        <v>12</v>
      </c>
      <c r="K349" s="83"/>
    </row>
    <row r="350" spans="2:11">
      <c r="B350" s="83" t="s">
        <v>1624</v>
      </c>
      <c r="C350" s="83" t="s">
        <v>1625</v>
      </c>
      <c r="D350" s="83" t="s">
        <v>1871</v>
      </c>
      <c r="E350" s="83"/>
      <c r="F350" s="83"/>
      <c r="G350" s="83"/>
      <c r="H350" s="83"/>
      <c r="I350" s="83"/>
      <c r="J350" s="83">
        <f t="shared" si="5"/>
        <v>13</v>
      </c>
      <c r="K350" s="83"/>
    </row>
    <row r="351" spans="2:11">
      <c r="B351" s="83" t="s">
        <v>1626</v>
      </c>
      <c r="C351" s="83" t="s">
        <v>1627</v>
      </c>
      <c r="D351" s="83" t="s">
        <v>1871</v>
      </c>
      <c r="E351" s="83"/>
      <c r="F351" s="83"/>
      <c r="G351" s="83"/>
      <c r="H351" s="83"/>
      <c r="I351" s="83"/>
      <c r="J351" s="83">
        <f t="shared" si="5"/>
        <v>13</v>
      </c>
      <c r="K351" s="83"/>
    </row>
    <row r="352" spans="2:11">
      <c r="B352" s="83" t="s">
        <v>1628</v>
      </c>
      <c r="C352" s="83" t="s">
        <v>1629</v>
      </c>
      <c r="D352" s="83" t="s">
        <v>1871</v>
      </c>
      <c r="E352" s="83"/>
      <c r="F352" s="83"/>
      <c r="G352" s="83"/>
      <c r="H352" s="83"/>
      <c r="I352" s="83"/>
      <c r="J352" s="83">
        <f t="shared" si="5"/>
        <v>13</v>
      </c>
      <c r="K352" s="83"/>
    </row>
    <row r="353" spans="2:11">
      <c r="B353" s="83" t="s">
        <v>1630</v>
      </c>
      <c r="C353" s="83" t="s">
        <v>1631</v>
      </c>
      <c r="D353" s="83" t="s">
        <v>1871</v>
      </c>
      <c r="E353" s="83"/>
      <c r="F353" s="83"/>
      <c r="G353" s="83"/>
      <c r="H353" s="83"/>
      <c r="I353" s="83"/>
      <c r="J353" s="83">
        <f t="shared" si="5"/>
        <v>14</v>
      </c>
      <c r="K353" s="83"/>
    </row>
    <row r="354" spans="2:11">
      <c r="B354" s="83" t="s">
        <v>1632</v>
      </c>
      <c r="C354" s="83" t="s">
        <v>1633</v>
      </c>
      <c r="D354" s="83" t="s">
        <v>1871</v>
      </c>
      <c r="E354" s="83"/>
      <c r="F354" s="83"/>
      <c r="G354" s="83"/>
      <c r="H354" s="83"/>
      <c r="I354" s="83"/>
      <c r="J354" s="83">
        <f t="shared" si="5"/>
        <v>13</v>
      </c>
      <c r="K354" s="83"/>
    </row>
    <row r="355" spans="2:11">
      <c r="B355" s="83" t="s">
        <v>1634</v>
      </c>
      <c r="C355" s="83" t="s">
        <v>1635</v>
      </c>
      <c r="D355" s="83" t="s">
        <v>1871</v>
      </c>
      <c r="E355" s="83"/>
      <c r="F355" s="83"/>
      <c r="G355" s="83"/>
      <c r="H355" s="83"/>
      <c r="I355" s="83"/>
      <c r="J355" s="83">
        <f t="shared" si="5"/>
        <v>9</v>
      </c>
      <c r="K355" s="83"/>
    </row>
    <row r="356" spans="2:11">
      <c r="B356" s="83" t="s">
        <v>1636</v>
      </c>
      <c r="C356" s="83" t="s">
        <v>1637</v>
      </c>
      <c r="D356" s="83" t="s">
        <v>1871</v>
      </c>
      <c r="E356" s="83"/>
      <c r="F356" s="83"/>
      <c r="G356" s="83"/>
      <c r="H356" s="83"/>
      <c r="I356" s="83"/>
      <c r="J356" s="83">
        <f t="shared" si="5"/>
        <v>12</v>
      </c>
      <c r="K356" s="83"/>
    </row>
    <row r="357" spans="2:11">
      <c r="B357" s="83" t="s">
        <v>1638</v>
      </c>
      <c r="C357" s="83" t="s">
        <v>1639</v>
      </c>
      <c r="D357" s="83" t="s">
        <v>1871</v>
      </c>
      <c r="E357" s="83"/>
      <c r="F357" s="83"/>
      <c r="G357" s="83"/>
      <c r="H357" s="83"/>
      <c r="I357" s="83"/>
      <c r="J357" s="83">
        <f t="shared" si="5"/>
        <v>12</v>
      </c>
      <c r="K357" s="83"/>
    </row>
    <row r="358" spans="2:11">
      <c r="B358" s="83" t="s">
        <v>1640</v>
      </c>
      <c r="C358" s="83" t="s">
        <v>1641</v>
      </c>
      <c r="D358" s="83" t="s">
        <v>1871</v>
      </c>
      <c r="E358" s="83"/>
      <c r="F358" s="83"/>
      <c r="G358" s="83"/>
      <c r="H358" s="83"/>
      <c r="I358" s="83"/>
      <c r="J358" s="83">
        <f t="shared" si="5"/>
        <v>7</v>
      </c>
      <c r="K358" s="83"/>
    </row>
    <row r="359" spans="2:11">
      <c r="B359" s="83" t="s">
        <v>1642</v>
      </c>
      <c r="C359" s="83" t="s">
        <v>1643</v>
      </c>
      <c r="D359" s="83" t="s">
        <v>1871</v>
      </c>
      <c r="E359" s="83"/>
      <c r="F359" s="83"/>
      <c r="G359" s="83"/>
      <c r="H359" s="83"/>
      <c r="I359" s="83"/>
      <c r="J359" s="83">
        <f t="shared" si="5"/>
        <v>11</v>
      </c>
      <c r="K359" s="83"/>
    </row>
    <row r="360" spans="2:11">
      <c r="B360" s="83" t="s">
        <v>1644</v>
      </c>
      <c r="C360" s="83" t="s">
        <v>1645</v>
      </c>
      <c r="D360" s="83" t="s">
        <v>1871</v>
      </c>
      <c r="E360" s="83"/>
      <c r="F360" s="83"/>
      <c r="G360" s="83"/>
      <c r="H360" s="83"/>
      <c r="I360" s="83"/>
      <c r="J360" s="83">
        <f t="shared" si="5"/>
        <v>8</v>
      </c>
      <c r="K360" s="83"/>
    </row>
    <row r="361" spans="2:11">
      <c r="B361" s="83" t="s">
        <v>1646</v>
      </c>
      <c r="C361" s="83" t="s">
        <v>1647</v>
      </c>
      <c r="D361" s="83" t="s">
        <v>1871</v>
      </c>
      <c r="E361" s="83"/>
      <c r="F361" s="83"/>
      <c r="G361" s="83"/>
      <c r="H361" s="83"/>
      <c r="I361" s="83"/>
      <c r="J361" s="83">
        <f t="shared" si="5"/>
        <v>10</v>
      </c>
      <c r="K361" s="83"/>
    </row>
    <row r="362" spans="2:11">
      <c r="B362" s="83" t="s">
        <v>1648</v>
      </c>
      <c r="C362" s="83" t="s">
        <v>1649</v>
      </c>
      <c r="D362" s="83" t="s">
        <v>1871</v>
      </c>
      <c r="E362" s="83"/>
      <c r="F362" s="83"/>
      <c r="G362" s="83"/>
      <c r="H362" s="83"/>
      <c r="I362" s="83"/>
      <c r="J362" s="83">
        <f t="shared" si="5"/>
        <v>11</v>
      </c>
      <c r="K362" s="83"/>
    </row>
    <row r="363" spans="2:11">
      <c r="B363" s="83" t="s">
        <v>1650</v>
      </c>
      <c r="C363" s="83" t="s">
        <v>1651</v>
      </c>
      <c r="D363" s="83" t="s">
        <v>1871</v>
      </c>
      <c r="E363" s="83"/>
      <c r="F363" s="83"/>
      <c r="G363" s="83"/>
      <c r="H363" s="83"/>
      <c r="I363" s="83"/>
      <c r="J363" s="83">
        <f t="shared" si="5"/>
        <v>8</v>
      </c>
      <c r="K363" s="83"/>
    </row>
    <row r="364" spans="2:11">
      <c r="B364" s="83" t="s">
        <v>1652</v>
      </c>
      <c r="C364" s="83" t="s">
        <v>1653</v>
      </c>
      <c r="D364" s="83" t="s">
        <v>1871</v>
      </c>
      <c r="E364" s="83"/>
      <c r="F364" s="83"/>
      <c r="G364" s="83"/>
      <c r="H364" s="83"/>
      <c r="I364" s="83"/>
      <c r="J364" s="83">
        <f t="shared" si="5"/>
        <v>8</v>
      </c>
      <c r="K364" s="83"/>
    </row>
    <row r="365" spans="2:11">
      <c r="B365" s="83" t="s">
        <v>1654</v>
      </c>
      <c r="C365" s="83" t="s">
        <v>1655</v>
      </c>
      <c r="D365" s="83" t="s">
        <v>1871</v>
      </c>
      <c r="E365" s="83"/>
      <c r="F365" s="83"/>
      <c r="G365" s="83"/>
      <c r="H365" s="83"/>
      <c r="I365" s="83"/>
      <c r="J365" s="83">
        <f t="shared" si="5"/>
        <v>8</v>
      </c>
      <c r="K365" s="83"/>
    </row>
    <row r="366" spans="2:11">
      <c r="B366" s="83" t="s">
        <v>1656</v>
      </c>
      <c r="C366" s="83" t="s">
        <v>1657</v>
      </c>
      <c r="D366" s="83" t="s">
        <v>1871</v>
      </c>
      <c r="E366" s="83"/>
      <c r="F366" s="83"/>
      <c r="G366" s="83"/>
      <c r="H366" s="83"/>
      <c r="I366" s="83"/>
      <c r="J366" s="83">
        <f t="shared" si="5"/>
        <v>10</v>
      </c>
      <c r="K366" s="83"/>
    </row>
    <row r="367" spans="2:11">
      <c r="B367" s="83" t="s">
        <v>1658</v>
      </c>
      <c r="C367" s="83" t="s">
        <v>1659</v>
      </c>
      <c r="D367" s="83" t="s">
        <v>1871</v>
      </c>
      <c r="E367" s="83"/>
      <c r="F367" s="83"/>
      <c r="G367" s="83"/>
      <c r="H367" s="83"/>
      <c r="I367" s="83"/>
      <c r="J367" s="83">
        <f t="shared" si="5"/>
        <v>8</v>
      </c>
      <c r="K367" s="83"/>
    </row>
    <row r="368" spans="2:11">
      <c r="B368" s="83" t="s">
        <v>1660</v>
      </c>
      <c r="C368" s="83" t="s">
        <v>1661</v>
      </c>
      <c r="D368" s="83" t="s">
        <v>1871</v>
      </c>
      <c r="E368" s="83"/>
      <c r="F368" s="83"/>
      <c r="G368" s="83"/>
      <c r="H368" s="83"/>
      <c r="I368" s="83"/>
      <c r="J368" s="83">
        <f t="shared" si="5"/>
        <v>8</v>
      </c>
      <c r="K368" s="83"/>
    </row>
    <row r="369" spans="2:11">
      <c r="B369" s="83" t="s">
        <v>1662</v>
      </c>
      <c r="C369" s="83" t="s">
        <v>1663</v>
      </c>
      <c r="D369" s="83" t="s">
        <v>1871</v>
      </c>
      <c r="E369" s="83"/>
      <c r="F369" s="83"/>
      <c r="G369" s="83"/>
      <c r="H369" s="83"/>
      <c r="I369" s="83"/>
      <c r="J369" s="83">
        <f t="shared" si="5"/>
        <v>9</v>
      </c>
      <c r="K369" s="83"/>
    </row>
    <row r="370" spans="2:11">
      <c r="B370" s="83" t="s">
        <v>1664</v>
      </c>
      <c r="C370" s="83" t="s">
        <v>1665</v>
      </c>
      <c r="D370" s="83" t="s">
        <v>1871</v>
      </c>
      <c r="E370" s="83"/>
      <c r="F370" s="83"/>
      <c r="G370" s="83"/>
      <c r="H370" s="83"/>
      <c r="I370" s="83"/>
      <c r="J370" s="83">
        <f t="shared" si="5"/>
        <v>15</v>
      </c>
      <c r="K370" s="83"/>
    </row>
    <row r="371" spans="2:11">
      <c r="B371" s="83" t="s">
        <v>1666</v>
      </c>
      <c r="C371" s="83" t="s">
        <v>1667</v>
      </c>
      <c r="D371" s="83" t="s">
        <v>1871</v>
      </c>
      <c r="E371" s="83"/>
      <c r="F371" s="83"/>
      <c r="G371" s="83"/>
      <c r="H371" s="83"/>
      <c r="I371" s="83"/>
      <c r="J371" s="83">
        <f t="shared" si="5"/>
        <v>11</v>
      </c>
      <c r="K371" s="83"/>
    </row>
    <row r="372" spans="2:11">
      <c r="B372" s="83" t="s">
        <v>1668</v>
      </c>
      <c r="C372" s="83" t="s">
        <v>1669</v>
      </c>
      <c r="D372" s="83" t="s">
        <v>1871</v>
      </c>
      <c r="E372" s="83"/>
      <c r="F372" s="83"/>
      <c r="G372" s="83"/>
      <c r="H372" s="83"/>
      <c r="I372" s="83"/>
      <c r="J372" s="83">
        <f t="shared" si="5"/>
        <v>10</v>
      </c>
      <c r="K372" s="83"/>
    </row>
    <row r="373" spans="2:11">
      <c r="B373" s="83" t="s">
        <v>1670</v>
      </c>
      <c r="C373" s="83" t="s">
        <v>1671</v>
      </c>
      <c r="D373" s="83" t="s">
        <v>1871</v>
      </c>
      <c r="E373" s="83"/>
      <c r="F373" s="83"/>
      <c r="G373" s="83"/>
      <c r="H373" s="83"/>
      <c r="I373" s="83"/>
      <c r="J373" s="83">
        <f t="shared" si="5"/>
        <v>9</v>
      </c>
      <c r="K373" s="83"/>
    </row>
    <row r="374" spans="2:11">
      <c r="B374" s="83" t="s">
        <v>1672</v>
      </c>
      <c r="C374" s="83" t="s">
        <v>1817</v>
      </c>
      <c r="D374" s="83" t="s">
        <v>1871</v>
      </c>
      <c r="E374" s="83"/>
      <c r="F374" s="83"/>
      <c r="G374" s="83"/>
      <c r="H374" s="83"/>
      <c r="I374" s="83"/>
      <c r="J374" s="83">
        <f t="shared" si="5"/>
        <v>12</v>
      </c>
      <c r="K374" s="83"/>
    </row>
    <row r="375" spans="2:11">
      <c r="B375" s="83" t="s">
        <v>1673</v>
      </c>
      <c r="C375" s="83" t="s">
        <v>1674</v>
      </c>
      <c r="D375" s="83" t="s">
        <v>1871</v>
      </c>
      <c r="E375" s="83"/>
      <c r="F375" s="83"/>
      <c r="G375" s="83"/>
      <c r="H375" s="83"/>
      <c r="I375" s="83"/>
      <c r="J375" s="83">
        <f t="shared" si="5"/>
        <v>12</v>
      </c>
      <c r="K375" s="83"/>
    </row>
    <row r="376" spans="2:11">
      <c r="B376" s="83" t="s">
        <v>1108</v>
      </c>
      <c r="C376" s="83" t="s">
        <v>1109</v>
      </c>
      <c r="D376" s="83" t="s">
        <v>1871</v>
      </c>
      <c r="E376" s="83"/>
      <c r="F376" s="83"/>
      <c r="G376" s="83"/>
      <c r="H376" s="83"/>
      <c r="I376" s="83"/>
      <c r="J376" s="83">
        <f t="shared" si="5"/>
        <v>3</v>
      </c>
      <c r="K376" s="83"/>
    </row>
    <row r="377" spans="2:11">
      <c r="B377" s="83" t="s">
        <v>1675</v>
      </c>
      <c r="C377" s="83" t="s">
        <v>1676</v>
      </c>
      <c r="D377" s="83" t="s">
        <v>1871</v>
      </c>
      <c r="E377" s="83"/>
      <c r="F377" s="83"/>
      <c r="G377" s="83"/>
      <c r="H377" s="83"/>
      <c r="I377" s="83"/>
      <c r="J377" s="83">
        <f t="shared" si="5"/>
        <v>3</v>
      </c>
      <c r="K377" s="83"/>
    </row>
    <row r="378" spans="2:11">
      <c r="B378" s="83" t="s">
        <v>1110</v>
      </c>
      <c r="C378" s="83" t="s">
        <v>1111</v>
      </c>
      <c r="D378" s="83" t="s">
        <v>1871</v>
      </c>
      <c r="E378" s="83"/>
      <c r="F378" s="83"/>
      <c r="G378" s="83"/>
      <c r="H378" s="83"/>
      <c r="I378" s="83"/>
      <c r="J378" s="83">
        <f t="shared" si="5"/>
        <v>3</v>
      </c>
      <c r="K378" s="83"/>
    </row>
    <row r="379" spans="2:11">
      <c r="B379" s="83" t="s">
        <v>1112</v>
      </c>
      <c r="C379" s="83" t="s">
        <v>1113</v>
      </c>
      <c r="D379" s="83" t="s">
        <v>1871</v>
      </c>
      <c r="E379" s="83"/>
      <c r="F379" s="83"/>
      <c r="G379" s="83"/>
      <c r="H379" s="83"/>
      <c r="I379" s="83"/>
      <c r="J379" s="83">
        <f t="shared" si="5"/>
        <v>3</v>
      </c>
      <c r="K379" s="83"/>
    </row>
    <row r="380" spans="2:11">
      <c r="B380" s="83" t="s">
        <v>1114</v>
      </c>
      <c r="C380" s="83" t="s">
        <v>1115</v>
      </c>
      <c r="D380" s="83" t="s">
        <v>1871</v>
      </c>
      <c r="E380" s="83"/>
      <c r="F380" s="83"/>
      <c r="G380" s="83"/>
      <c r="H380" s="83"/>
      <c r="I380" s="83"/>
      <c r="J380" s="83">
        <f t="shared" si="5"/>
        <v>3</v>
      </c>
      <c r="K380" s="83"/>
    </row>
    <row r="381" spans="2:11">
      <c r="B381" s="83" t="s">
        <v>1116</v>
      </c>
      <c r="C381" s="83" t="s">
        <v>1117</v>
      </c>
      <c r="D381" s="83" t="s">
        <v>1871</v>
      </c>
      <c r="E381" s="83"/>
      <c r="F381" s="83"/>
      <c r="G381" s="83"/>
      <c r="H381" s="83"/>
      <c r="I381" s="83"/>
      <c r="J381" s="83">
        <f t="shared" si="5"/>
        <v>3</v>
      </c>
      <c r="K381" s="83"/>
    </row>
    <row r="382" spans="2:11">
      <c r="B382" s="83" t="s">
        <v>1118</v>
      </c>
      <c r="C382" s="83" t="s">
        <v>1119</v>
      </c>
      <c r="D382" s="83" t="s">
        <v>1871</v>
      </c>
      <c r="E382" s="83"/>
      <c r="F382" s="83"/>
      <c r="G382" s="83"/>
      <c r="H382" s="83"/>
      <c r="I382" s="83"/>
      <c r="J382" s="83">
        <f t="shared" si="5"/>
        <v>3</v>
      </c>
      <c r="K382" s="83"/>
    </row>
    <row r="383" spans="2:11">
      <c r="B383" s="83" t="s">
        <v>1120</v>
      </c>
      <c r="C383" s="83" t="s">
        <v>1121</v>
      </c>
      <c r="D383" s="83" t="s">
        <v>1871</v>
      </c>
      <c r="E383" s="83"/>
      <c r="F383" s="83"/>
      <c r="G383" s="83"/>
      <c r="H383" s="83"/>
      <c r="I383" s="83"/>
      <c r="J383" s="83">
        <f t="shared" si="5"/>
        <v>3</v>
      </c>
      <c r="K383" s="83"/>
    </row>
    <row r="384" spans="2:11">
      <c r="B384" s="83" t="s">
        <v>1122</v>
      </c>
      <c r="C384" s="83" t="s">
        <v>1123</v>
      </c>
      <c r="D384" s="83" t="s">
        <v>1871</v>
      </c>
      <c r="E384" s="83"/>
      <c r="F384" s="83"/>
      <c r="G384" s="83"/>
      <c r="H384" s="83"/>
      <c r="I384" s="83"/>
      <c r="J384" s="83">
        <f t="shared" si="5"/>
        <v>3</v>
      </c>
      <c r="K384" s="83"/>
    </row>
    <row r="385" spans="2:11">
      <c r="B385" s="83" t="s">
        <v>1124</v>
      </c>
      <c r="C385" s="83" t="s">
        <v>1125</v>
      </c>
      <c r="D385" s="83" t="s">
        <v>1871</v>
      </c>
      <c r="E385" s="83"/>
      <c r="F385" s="83"/>
      <c r="G385" s="83"/>
      <c r="H385" s="83"/>
      <c r="I385" s="83"/>
      <c r="J385" s="83">
        <f t="shared" si="5"/>
        <v>3</v>
      </c>
      <c r="K385" s="83"/>
    </row>
    <row r="386" spans="2:11">
      <c r="B386" s="83" t="s">
        <v>1126</v>
      </c>
      <c r="C386" s="83" t="s">
        <v>1127</v>
      </c>
      <c r="D386" s="83" t="s">
        <v>1871</v>
      </c>
      <c r="E386" s="83"/>
      <c r="F386" s="83"/>
      <c r="G386" s="83"/>
      <c r="H386" s="83"/>
      <c r="I386" s="83"/>
      <c r="J386" s="83">
        <f t="shared" si="5"/>
        <v>3</v>
      </c>
      <c r="K386" s="83"/>
    </row>
    <row r="387" spans="2:11">
      <c r="B387" s="83" t="s">
        <v>1128</v>
      </c>
      <c r="C387" s="83" t="s">
        <v>1129</v>
      </c>
      <c r="D387" s="83" t="s">
        <v>1871</v>
      </c>
      <c r="E387" s="83"/>
      <c r="F387" s="83"/>
      <c r="G387" s="83"/>
      <c r="H387" s="83"/>
      <c r="I387" s="83"/>
      <c r="J387" s="83">
        <f t="shared" si="5"/>
        <v>3</v>
      </c>
      <c r="K387" s="83"/>
    </row>
    <row r="388" spans="2:11">
      <c r="B388" s="83" t="s">
        <v>1130</v>
      </c>
      <c r="C388" s="83" t="s">
        <v>1131</v>
      </c>
      <c r="D388" s="83" t="s">
        <v>1871</v>
      </c>
      <c r="E388" s="83"/>
      <c r="F388" s="83"/>
      <c r="G388" s="83"/>
      <c r="H388" s="83"/>
      <c r="I388" s="83"/>
      <c r="J388" s="83">
        <f t="shared" ref="J388:J451" si="6">LEN(TRIM(B388))</f>
        <v>3</v>
      </c>
      <c r="K388" s="83"/>
    </row>
    <row r="389" spans="2:11">
      <c r="B389" s="83" t="s">
        <v>1132</v>
      </c>
      <c r="C389" s="83" t="s">
        <v>1133</v>
      </c>
      <c r="D389" s="83" t="s">
        <v>1871</v>
      </c>
      <c r="E389" s="83"/>
      <c r="F389" s="83"/>
      <c r="G389" s="83"/>
      <c r="H389" s="83"/>
      <c r="I389" s="83"/>
      <c r="J389" s="83">
        <f t="shared" si="6"/>
        <v>3</v>
      </c>
      <c r="K389" s="83"/>
    </row>
    <row r="390" spans="2:11">
      <c r="B390" s="83" t="s">
        <v>1134</v>
      </c>
      <c r="C390" s="83" t="s">
        <v>1135</v>
      </c>
      <c r="D390" s="83" t="s">
        <v>1871</v>
      </c>
      <c r="E390" s="83"/>
      <c r="F390" s="83"/>
      <c r="G390" s="83"/>
      <c r="H390" s="83"/>
      <c r="I390" s="83"/>
      <c r="J390" s="83">
        <f t="shared" si="6"/>
        <v>3</v>
      </c>
      <c r="K390" s="83"/>
    </row>
    <row r="391" spans="2:11">
      <c r="B391" s="83" t="s">
        <v>1677</v>
      </c>
      <c r="C391" s="83" t="s">
        <v>1678</v>
      </c>
      <c r="D391" s="83" t="s">
        <v>1871</v>
      </c>
      <c r="E391" s="83"/>
      <c r="F391" s="83"/>
      <c r="G391" s="83"/>
      <c r="H391" s="83"/>
      <c r="I391" s="83"/>
      <c r="J391" s="83">
        <f t="shared" si="6"/>
        <v>3</v>
      </c>
      <c r="K391" s="83"/>
    </row>
    <row r="392" spans="2:11">
      <c r="B392" s="83" t="s">
        <v>1136</v>
      </c>
      <c r="C392" s="83" t="s">
        <v>1137</v>
      </c>
      <c r="D392" s="83" t="s">
        <v>1871</v>
      </c>
      <c r="E392" s="83"/>
      <c r="F392" s="83"/>
      <c r="G392" s="83"/>
      <c r="H392" s="83"/>
      <c r="I392" s="83"/>
      <c r="J392" s="83">
        <f t="shared" si="6"/>
        <v>3</v>
      </c>
      <c r="K392" s="83"/>
    </row>
    <row r="393" spans="2:11">
      <c r="B393" s="83" t="s">
        <v>1679</v>
      </c>
      <c r="C393" s="83" t="s">
        <v>1680</v>
      </c>
      <c r="D393" s="83" t="s">
        <v>1871</v>
      </c>
      <c r="E393" s="83"/>
      <c r="F393" s="83"/>
      <c r="G393" s="83"/>
      <c r="H393" s="83"/>
      <c r="I393" s="83"/>
      <c r="J393" s="83">
        <f t="shared" si="6"/>
        <v>4</v>
      </c>
      <c r="K393" s="83"/>
    </row>
    <row r="394" spans="2:11">
      <c r="B394" s="83" t="s">
        <v>1681</v>
      </c>
      <c r="C394" s="83" t="s">
        <v>1682</v>
      </c>
      <c r="D394" s="83" t="s">
        <v>1871</v>
      </c>
      <c r="E394" s="83"/>
      <c r="F394" s="83"/>
      <c r="G394" s="83"/>
      <c r="H394" s="83"/>
      <c r="I394" s="83"/>
      <c r="J394" s="83">
        <f t="shared" si="6"/>
        <v>5</v>
      </c>
      <c r="K394" s="83"/>
    </row>
    <row r="395" spans="2:11">
      <c r="B395" s="83" t="s">
        <v>1683</v>
      </c>
      <c r="C395" s="83" t="s">
        <v>1684</v>
      </c>
      <c r="D395" s="83" t="s">
        <v>1871</v>
      </c>
      <c r="E395" s="83"/>
      <c r="F395" s="83"/>
      <c r="G395" s="83"/>
      <c r="H395" s="83"/>
      <c r="I395" s="83"/>
      <c r="J395" s="83">
        <f t="shared" si="6"/>
        <v>5</v>
      </c>
      <c r="K395" s="83"/>
    </row>
    <row r="396" spans="2:11">
      <c r="B396" s="83" t="s">
        <v>1685</v>
      </c>
      <c r="C396" s="83" t="s">
        <v>1686</v>
      </c>
      <c r="D396" s="83" t="s">
        <v>1871</v>
      </c>
      <c r="E396" s="83"/>
      <c r="F396" s="83"/>
      <c r="G396" s="83"/>
      <c r="H396" s="83"/>
      <c r="I396" s="83"/>
      <c r="J396" s="83">
        <f t="shared" si="6"/>
        <v>5</v>
      </c>
      <c r="K396" s="83"/>
    </row>
    <row r="397" spans="2:11">
      <c r="B397" s="83" t="s">
        <v>1687</v>
      </c>
      <c r="C397" s="83" t="s">
        <v>1688</v>
      </c>
      <c r="D397" s="83" t="s">
        <v>1871</v>
      </c>
      <c r="E397" s="83"/>
      <c r="F397" s="83"/>
      <c r="G397" s="83"/>
      <c r="H397" s="83"/>
      <c r="I397" s="83"/>
      <c r="J397" s="83">
        <f t="shared" si="6"/>
        <v>5</v>
      </c>
      <c r="K397" s="83"/>
    </row>
    <row r="398" spans="2:11">
      <c r="B398" s="83" t="s">
        <v>1689</v>
      </c>
      <c r="C398" s="83" t="s">
        <v>1690</v>
      </c>
      <c r="D398" s="83" t="s">
        <v>1871</v>
      </c>
      <c r="E398" s="83"/>
      <c r="F398" s="83"/>
      <c r="G398" s="83"/>
      <c r="H398" s="83"/>
      <c r="I398" s="83"/>
      <c r="J398" s="83">
        <f t="shared" si="6"/>
        <v>4</v>
      </c>
      <c r="K398" s="83"/>
    </row>
    <row r="399" spans="2:11">
      <c r="B399" s="83" t="s">
        <v>1138</v>
      </c>
      <c r="C399" s="83" t="s">
        <v>1139</v>
      </c>
      <c r="D399" s="83" t="s">
        <v>1871</v>
      </c>
      <c r="E399" s="83"/>
      <c r="F399" s="83"/>
      <c r="G399" s="83"/>
      <c r="H399" s="83"/>
      <c r="I399" s="83"/>
      <c r="J399" s="83">
        <f t="shared" si="6"/>
        <v>3</v>
      </c>
      <c r="K399" s="83"/>
    </row>
    <row r="400" spans="2:11">
      <c r="B400" s="83" t="s">
        <v>1140</v>
      </c>
      <c r="C400" s="83" t="s">
        <v>1141</v>
      </c>
      <c r="D400" s="83" t="s">
        <v>1871</v>
      </c>
      <c r="E400" s="83"/>
      <c r="F400" s="83"/>
      <c r="G400" s="83"/>
      <c r="H400" s="83"/>
      <c r="I400" s="83"/>
      <c r="J400" s="83">
        <f t="shared" si="6"/>
        <v>3</v>
      </c>
      <c r="K400" s="83"/>
    </row>
    <row r="401" spans="2:11">
      <c r="B401" s="83" t="s">
        <v>1691</v>
      </c>
      <c r="C401" s="83" t="s">
        <v>1692</v>
      </c>
      <c r="D401" s="83" t="s">
        <v>1871</v>
      </c>
      <c r="E401" s="83"/>
      <c r="F401" s="83"/>
      <c r="G401" s="83"/>
      <c r="H401" s="83"/>
      <c r="I401" s="83"/>
      <c r="J401" s="83">
        <f t="shared" si="6"/>
        <v>2</v>
      </c>
      <c r="K401" s="83"/>
    </row>
    <row r="402" spans="2:11">
      <c r="B402" s="83" t="s">
        <v>1142</v>
      </c>
      <c r="C402" s="83" t="s">
        <v>1143</v>
      </c>
      <c r="D402" s="83" t="s">
        <v>1871</v>
      </c>
      <c r="E402" s="83"/>
      <c r="F402" s="83"/>
      <c r="G402" s="83"/>
      <c r="H402" s="83"/>
      <c r="I402" s="83"/>
      <c r="J402" s="83">
        <f t="shared" si="6"/>
        <v>3</v>
      </c>
      <c r="K402" s="83"/>
    </row>
    <row r="403" spans="2:11">
      <c r="B403" s="83" t="s">
        <v>1144</v>
      </c>
      <c r="C403" s="83" t="s">
        <v>1145</v>
      </c>
      <c r="D403" s="83" t="s">
        <v>1871</v>
      </c>
      <c r="E403" s="83"/>
      <c r="F403" s="83"/>
      <c r="G403" s="83"/>
      <c r="H403" s="83"/>
      <c r="I403" s="83"/>
      <c r="J403" s="83">
        <f t="shared" si="6"/>
        <v>3</v>
      </c>
      <c r="K403" s="83"/>
    </row>
    <row r="404" spans="2:11">
      <c r="B404" s="83" t="s">
        <v>1146</v>
      </c>
      <c r="C404" s="83" t="s">
        <v>1147</v>
      </c>
      <c r="D404" s="83" t="s">
        <v>1871</v>
      </c>
      <c r="E404" s="83"/>
      <c r="F404" s="83"/>
      <c r="G404" s="83"/>
      <c r="H404" s="83"/>
      <c r="I404" s="83"/>
      <c r="J404" s="83">
        <f t="shared" si="6"/>
        <v>3</v>
      </c>
      <c r="K404" s="83"/>
    </row>
    <row r="405" spans="2:11">
      <c r="B405" s="83" t="s">
        <v>1148</v>
      </c>
      <c r="C405" s="83" t="s">
        <v>1149</v>
      </c>
      <c r="D405" s="83" t="s">
        <v>1871</v>
      </c>
      <c r="E405" s="83"/>
      <c r="F405" s="83"/>
      <c r="G405" s="83"/>
      <c r="H405" s="83"/>
      <c r="I405" s="83"/>
      <c r="J405" s="83">
        <f t="shared" si="6"/>
        <v>3</v>
      </c>
      <c r="K405" s="83"/>
    </row>
    <row r="406" spans="2:11">
      <c r="B406" s="83" t="s">
        <v>1150</v>
      </c>
      <c r="C406" s="83" t="s">
        <v>1151</v>
      </c>
      <c r="D406" s="83" t="s">
        <v>1871</v>
      </c>
      <c r="E406" s="83"/>
      <c r="F406" s="83"/>
      <c r="G406" s="83"/>
      <c r="H406" s="83"/>
      <c r="I406" s="83"/>
      <c r="J406" s="83">
        <f t="shared" si="6"/>
        <v>3</v>
      </c>
      <c r="K406" s="83"/>
    </row>
    <row r="407" spans="2:11">
      <c r="B407" s="83" t="s">
        <v>1152</v>
      </c>
      <c r="C407" s="83" t="s">
        <v>1153</v>
      </c>
      <c r="D407" s="83" t="s">
        <v>1871</v>
      </c>
      <c r="E407" s="83"/>
      <c r="F407" s="83"/>
      <c r="G407" s="83"/>
      <c r="H407" s="83"/>
      <c r="I407" s="83"/>
      <c r="J407" s="83">
        <f t="shared" si="6"/>
        <v>3</v>
      </c>
      <c r="K407" s="83"/>
    </row>
    <row r="408" spans="2:11">
      <c r="B408" s="83" t="s">
        <v>1154</v>
      </c>
      <c r="C408" s="83" t="s">
        <v>1155</v>
      </c>
      <c r="D408" s="83" t="s">
        <v>1871</v>
      </c>
      <c r="E408" s="83"/>
      <c r="F408" s="83"/>
      <c r="G408" s="83"/>
      <c r="H408" s="83"/>
      <c r="I408" s="83"/>
      <c r="J408" s="83">
        <f t="shared" si="6"/>
        <v>3</v>
      </c>
      <c r="K408" s="83"/>
    </row>
    <row r="409" spans="2:11">
      <c r="B409" s="83" t="s">
        <v>9447</v>
      </c>
      <c r="C409" s="83" t="s">
        <v>9448</v>
      </c>
      <c r="D409" s="83" t="s">
        <v>1871</v>
      </c>
      <c r="E409" s="83"/>
      <c r="F409" s="83"/>
      <c r="G409" s="83"/>
      <c r="H409" s="83"/>
      <c r="I409" s="83"/>
      <c r="J409" s="83">
        <f t="shared" si="6"/>
        <v>2</v>
      </c>
      <c r="K409" s="83"/>
    </row>
    <row r="410" spans="2:11">
      <c r="B410" s="83" t="s">
        <v>9449</v>
      </c>
      <c r="C410" s="83" t="s">
        <v>11236</v>
      </c>
      <c r="D410" s="83" t="s">
        <v>1871</v>
      </c>
      <c r="E410" s="83"/>
      <c r="F410" s="83"/>
      <c r="G410" s="83"/>
      <c r="H410" s="83"/>
      <c r="I410" s="83"/>
      <c r="J410" s="83">
        <f t="shared" si="6"/>
        <v>3</v>
      </c>
      <c r="K410" s="83"/>
    </row>
    <row r="411" spans="2:11">
      <c r="B411" s="83" t="s">
        <v>9450</v>
      </c>
      <c r="C411" s="83" t="s">
        <v>9451</v>
      </c>
      <c r="D411" s="83" t="s">
        <v>1871</v>
      </c>
      <c r="E411" s="83"/>
      <c r="F411" s="83"/>
      <c r="G411" s="83"/>
      <c r="H411" s="83"/>
      <c r="I411" s="83"/>
      <c r="J411" s="83">
        <f t="shared" si="6"/>
        <v>2</v>
      </c>
      <c r="K411" s="83"/>
    </row>
    <row r="412" spans="2:11">
      <c r="B412" s="83" t="s">
        <v>515</v>
      </c>
      <c r="C412" s="83" t="s">
        <v>9452</v>
      </c>
      <c r="D412" s="83" t="s">
        <v>1871</v>
      </c>
      <c r="E412" s="83"/>
      <c r="F412" s="83"/>
      <c r="G412" s="83"/>
      <c r="H412" s="83"/>
      <c r="I412" s="83"/>
      <c r="J412" s="83">
        <f t="shared" si="6"/>
        <v>2</v>
      </c>
      <c r="K412" s="83"/>
    </row>
    <row r="413" spans="2:11">
      <c r="B413" s="83" t="s">
        <v>9453</v>
      </c>
      <c r="C413" s="83" t="s">
        <v>9454</v>
      </c>
      <c r="D413" s="83" t="s">
        <v>1871</v>
      </c>
      <c r="E413" s="83"/>
      <c r="F413" s="83"/>
      <c r="G413" s="83"/>
      <c r="H413" s="83"/>
      <c r="I413" s="83"/>
      <c r="J413" s="83">
        <f t="shared" si="6"/>
        <v>2</v>
      </c>
      <c r="K413" s="83"/>
    </row>
    <row r="414" spans="2:11">
      <c r="B414" s="83" t="s">
        <v>9455</v>
      </c>
      <c r="C414" s="83" t="s">
        <v>9456</v>
      </c>
      <c r="D414" s="83" t="s">
        <v>1871</v>
      </c>
      <c r="E414" s="83"/>
      <c r="F414" s="83"/>
      <c r="G414" s="83"/>
      <c r="H414" s="83"/>
      <c r="I414" s="83"/>
      <c r="J414" s="83">
        <f t="shared" si="6"/>
        <v>3</v>
      </c>
      <c r="K414" s="83"/>
    </row>
    <row r="415" spans="2:11">
      <c r="B415" s="83" t="s">
        <v>11237</v>
      </c>
      <c r="C415" s="83" t="s">
        <v>11238</v>
      </c>
      <c r="D415" s="83" t="s">
        <v>1871</v>
      </c>
      <c r="E415" s="83"/>
      <c r="F415" s="83"/>
      <c r="G415" s="83"/>
      <c r="H415" s="83"/>
      <c r="I415" s="83"/>
      <c r="J415" s="83">
        <f t="shared" si="6"/>
        <v>8</v>
      </c>
      <c r="K415" s="83"/>
    </row>
    <row r="416" spans="2:11">
      <c r="B416" s="83" t="s">
        <v>11239</v>
      </c>
      <c r="C416" s="83" t="s">
        <v>11240</v>
      </c>
      <c r="D416" s="83" t="s">
        <v>1871</v>
      </c>
      <c r="E416" s="83"/>
      <c r="F416" s="83"/>
      <c r="G416" s="83"/>
      <c r="H416" s="83"/>
      <c r="I416" s="83"/>
      <c r="J416" s="83">
        <f t="shared" si="6"/>
        <v>4</v>
      </c>
      <c r="K416" s="83"/>
    </row>
    <row r="417" spans="2:11">
      <c r="B417" s="83" t="s">
        <v>11241</v>
      </c>
      <c r="C417" s="83" t="s">
        <v>11242</v>
      </c>
      <c r="D417" s="83" t="s">
        <v>1871</v>
      </c>
      <c r="E417" s="83"/>
      <c r="F417" s="83"/>
      <c r="G417" s="83"/>
      <c r="H417" s="83"/>
      <c r="I417" s="83"/>
      <c r="J417" s="83">
        <f t="shared" si="6"/>
        <v>4</v>
      </c>
      <c r="K417" s="83"/>
    </row>
    <row r="418" spans="2:11">
      <c r="B418" s="83" t="s">
        <v>11243</v>
      </c>
      <c r="C418" s="83" t="s">
        <v>11244</v>
      </c>
      <c r="D418" s="83" t="s">
        <v>1871</v>
      </c>
      <c r="E418" s="83"/>
      <c r="F418" s="83"/>
      <c r="G418" s="83"/>
      <c r="H418" s="83"/>
      <c r="I418" s="83"/>
      <c r="J418" s="83">
        <f t="shared" si="6"/>
        <v>11</v>
      </c>
      <c r="K418" s="83"/>
    </row>
    <row r="419" spans="2:11">
      <c r="B419" s="83" t="s">
        <v>11245</v>
      </c>
      <c r="C419" s="83" t="s">
        <v>11246</v>
      </c>
      <c r="D419" s="83" t="s">
        <v>1871</v>
      </c>
      <c r="E419" s="83"/>
      <c r="F419" s="83"/>
      <c r="G419" s="83"/>
      <c r="H419" s="83"/>
      <c r="I419" s="83"/>
      <c r="J419" s="83">
        <f t="shared" si="6"/>
        <v>8</v>
      </c>
      <c r="K419" s="83"/>
    </row>
    <row r="420" spans="2:11">
      <c r="B420" s="83" t="s">
        <v>11247</v>
      </c>
      <c r="C420" s="83" t="s">
        <v>11248</v>
      </c>
      <c r="D420" s="83" t="s">
        <v>1871</v>
      </c>
      <c r="E420" s="83"/>
      <c r="F420" s="83"/>
      <c r="G420" s="83"/>
      <c r="H420" s="83"/>
      <c r="I420" s="83"/>
      <c r="J420" s="83">
        <f t="shared" si="6"/>
        <v>6</v>
      </c>
      <c r="K420" s="83"/>
    </row>
    <row r="421" spans="2:11">
      <c r="B421" s="83" t="s">
        <v>11249</v>
      </c>
      <c r="C421" s="83" t="s">
        <v>11250</v>
      </c>
      <c r="D421" s="83" t="s">
        <v>1871</v>
      </c>
      <c r="E421" s="83"/>
      <c r="F421" s="83"/>
      <c r="G421" s="83"/>
      <c r="H421" s="83"/>
      <c r="I421" s="83"/>
      <c r="J421" s="83">
        <f t="shared" si="6"/>
        <v>13</v>
      </c>
      <c r="K421" s="83"/>
    </row>
    <row r="422" spans="2:11">
      <c r="B422" s="83" t="s">
        <v>11251</v>
      </c>
      <c r="C422" s="83" t="s">
        <v>11252</v>
      </c>
      <c r="D422" s="83" t="s">
        <v>1871</v>
      </c>
      <c r="E422" s="83"/>
      <c r="F422" s="83"/>
      <c r="G422" s="83"/>
      <c r="H422" s="83"/>
      <c r="I422" s="83"/>
      <c r="J422" s="83">
        <f t="shared" si="6"/>
        <v>11</v>
      </c>
      <c r="K422" s="83"/>
    </row>
    <row r="423" spans="2:11">
      <c r="B423" s="83" t="s">
        <v>11253</v>
      </c>
      <c r="C423" s="83" t="s">
        <v>11254</v>
      </c>
      <c r="D423" s="83" t="s">
        <v>1871</v>
      </c>
      <c r="E423" s="83"/>
      <c r="F423" s="83"/>
      <c r="G423" s="83"/>
      <c r="H423" s="83"/>
      <c r="I423" s="83"/>
      <c r="J423" s="83">
        <f t="shared" si="6"/>
        <v>4</v>
      </c>
      <c r="K423" s="83"/>
    </row>
    <row r="424" spans="2:11">
      <c r="B424" s="83" t="s">
        <v>11255</v>
      </c>
      <c r="C424" s="83" t="s">
        <v>11256</v>
      </c>
      <c r="D424" s="83" t="s">
        <v>1871</v>
      </c>
      <c r="E424" s="83"/>
      <c r="F424" s="83"/>
      <c r="G424" s="83"/>
      <c r="H424" s="83"/>
      <c r="I424" s="83"/>
      <c r="J424" s="83">
        <f t="shared" si="6"/>
        <v>11</v>
      </c>
      <c r="K424" s="83"/>
    </row>
    <row r="425" spans="2:11">
      <c r="B425" s="83" t="s">
        <v>10964</v>
      </c>
      <c r="C425" s="83" t="s">
        <v>11257</v>
      </c>
      <c r="D425" s="83" t="s">
        <v>1871</v>
      </c>
      <c r="E425" s="83"/>
      <c r="F425" s="83"/>
      <c r="G425" s="83"/>
      <c r="H425" s="83"/>
      <c r="I425" s="83"/>
      <c r="J425" s="83">
        <f t="shared" si="6"/>
        <v>2</v>
      </c>
      <c r="K425" s="83"/>
    </row>
    <row r="426" spans="2:11">
      <c r="B426" s="83" t="s">
        <v>372</v>
      </c>
      <c r="C426" s="83" t="s">
        <v>11258</v>
      </c>
      <c r="D426" s="83" t="s">
        <v>1871</v>
      </c>
      <c r="E426" s="83"/>
      <c r="F426" s="83"/>
      <c r="G426" s="83"/>
      <c r="H426" s="83"/>
      <c r="I426" s="83"/>
      <c r="J426" s="83">
        <f t="shared" si="6"/>
        <v>2</v>
      </c>
      <c r="K426" s="83"/>
    </row>
    <row r="427" spans="2:11">
      <c r="B427" s="83" t="s">
        <v>376</v>
      </c>
      <c r="C427" s="83" t="s">
        <v>11259</v>
      </c>
      <c r="D427" s="83" t="s">
        <v>1871</v>
      </c>
      <c r="E427" s="83"/>
      <c r="F427" s="83"/>
      <c r="G427" s="83"/>
      <c r="H427" s="83"/>
      <c r="I427" s="83"/>
      <c r="J427" s="83">
        <f t="shared" si="6"/>
        <v>2</v>
      </c>
      <c r="K427" s="83"/>
    </row>
    <row r="428" spans="2:11">
      <c r="B428" s="83" t="s">
        <v>11260</v>
      </c>
      <c r="C428" s="83" t="s">
        <v>11261</v>
      </c>
      <c r="D428" s="83" t="s">
        <v>1871</v>
      </c>
      <c r="E428" s="83"/>
      <c r="F428" s="83"/>
      <c r="G428" s="83"/>
      <c r="H428" s="83"/>
      <c r="I428" s="83"/>
      <c r="J428" s="83">
        <f t="shared" si="6"/>
        <v>2</v>
      </c>
      <c r="K428" s="83"/>
    </row>
    <row r="429" spans="2:11">
      <c r="B429" s="83" t="s">
        <v>11262</v>
      </c>
      <c r="C429" s="83" t="s">
        <v>11263</v>
      </c>
      <c r="D429" s="83" t="s">
        <v>1871</v>
      </c>
      <c r="E429" s="83"/>
      <c r="F429" s="83"/>
      <c r="G429" s="83"/>
      <c r="H429" s="83"/>
      <c r="I429" s="83"/>
      <c r="J429" s="83">
        <f t="shared" si="6"/>
        <v>2</v>
      </c>
      <c r="K429" s="83"/>
    </row>
    <row r="430" spans="2:11">
      <c r="B430" s="83" t="s">
        <v>11264</v>
      </c>
      <c r="C430" s="83" t="s">
        <v>11265</v>
      </c>
      <c r="D430" s="83" t="s">
        <v>1871</v>
      </c>
      <c r="E430" s="83"/>
      <c r="F430" s="83"/>
      <c r="G430" s="83"/>
      <c r="H430" s="83"/>
      <c r="I430" s="83"/>
      <c r="J430" s="83">
        <f t="shared" si="6"/>
        <v>4</v>
      </c>
      <c r="K430" s="83"/>
    </row>
    <row r="431" spans="2:11">
      <c r="B431" s="83" t="s">
        <v>11266</v>
      </c>
      <c r="C431" s="83" t="s">
        <v>11267</v>
      </c>
      <c r="D431" s="83" t="s">
        <v>1871</v>
      </c>
      <c r="E431" s="83"/>
      <c r="F431" s="83"/>
      <c r="G431" s="83"/>
      <c r="H431" s="83"/>
      <c r="I431" s="83"/>
      <c r="J431" s="83">
        <f t="shared" si="6"/>
        <v>6</v>
      </c>
      <c r="K431" s="83"/>
    </row>
    <row r="432" spans="2:11">
      <c r="B432" s="83" t="s">
        <v>11268</v>
      </c>
      <c r="C432" s="83" t="s">
        <v>11269</v>
      </c>
      <c r="D432" s="83" t="s">
        <v>1871</v>
      </c>
      <c r="E432" s="83"/>
      <c r="F432" s="83"/>
      <c r="G432" s="83"/>
      <c r="H432" s="83"/>
      <c r="I432" s="83"/>
      <c r="J432" s="83">
        <f t="shared" si="6"/>
        <v>6</v>
      </c>
      <c r="K432" s="83"/>
    </row>
    <row r="433" spans="2:11">
      <c r="B433" s="83" t="s">
        <v>11270</v>
      </c>
      <c r="C433" s="83" t="s">
        <v>11271</v>
      </c>
      <c r="D433" s="83" t="s">
        <v>1871</v>
      </c>
      <c r="E433" s="83"/>
      <c r="F433" s="83"/>
      <c r="G433" s="83"/>
      <c r="H433" s="83"/>
      <c r="I433" s="83"/>
      <c r="J433" s="83">
        <f t="shared" si="6"/>
        <v>3</v>
      </c>
      <c r="K433" s="83"/>
    </row>
    <row r="434" spans="2:11">
      <c r="B434" s="83" t="s">
        <v>11272</v>
      </c>
      <c r="C434" s="83" t="s">
        <v>11273</v>
      </c>
      <c r="D434" s="83" t="s">
        <v>1871</v>
      </c>
      <c r="E434" s="83"/>
      <c r="F434" s="83"/>
      <c r="G434" s="83"/>
      <c r="H434" s="83"/>
      <c r="I434" s="83"/>
      <c r="J434" s="83">
        <f t="shared" si="6"/>
        <v>3</v>
      </c>
      <c r="K434" s="83"/>
    </row>
    <row r="435" spans="2:11">
      <c r="B435" s="83" t="s">
        <v>11274</v>
      </c>
      <c r="C435" s="83" t="s">
        <v>11275</v>
      </c>
      <c r="D435" s="83" t="s">
        <v>1871</v>
      </c>
      <c r="E435" s="83"/>
      <c r="F435" s="83"/>
      <c r="G435" s="83"/>
      <c r="H435" s="83"/>
      <c r="I435" s="83"/>
      <c r="J435" s="83">
        <f t="shared" si="6"/>
        <v>3</v>
      </c>
      <c r="K435" s="83"/>
    </row>
    <row r="436" spans="2:11">
      <c r="B436" s="83" t="s">
        <v>11276</v>
      </c>
      <c r="C436" s="83" t="s">
        <v>11277</v>
      </c>
      <c r="D436" s="83" t="s">
        <v>1871</v>
      </c>
      <c r="E436" s="83"/>
      <c r="F436" s="83"/>
      <c r="G436" s="83"/>
      <c r="H436" s="83"/>
      <c r="I436" s="83"/>
      <c r="J436" s="83">
        <f t="shared" si="6"/>
        <v>3</v>
      </c>
      <c r="K436" s="83"/>
    </row>
    <row r="437" spans="2:11">
      <c r="B437" s="83" t="s">
        <v>11278</v>
      </c>
      <c r="C437" s="83" t="s">
        <v>11279</v>
      </c>
      <c r="D437" s="83" t="s">
        <v>1871</v>
      </c>
      <c r="E437" s="83"/>
      <c r="F437" s="83"/>
      <c r="G437" s="83"/>
      <c r="H437" s="83"/>
      <c r="I437" s="83"/>
      <c r="J437" s="83">
        <f t="shared" si="6"/>
        <v>3</v>
      </c>
      <c r="K437" s="83"/>
    </row>
    <row r="438" spans="2:11">
      <c r="B438" s="83" t="s">
        <v>11280</v>
      </c>
      <c r="C438" s="83" t="s">
        <v>11281</v>
      </c>
      <c r="D438" s="83" t="s">
        <v>1871</v>
      </c>
      <c r="E438" s="83"/>
      <c r="F438" s="83"/>
      <c r="G438" s="83"/>
      <c r="H438" s="83"/>
      <c r="I438" s="83"/>
      <c r="J438" s="83">
        <f t="shared" si="6"/>
        <v>3</v>
      </c>
      <c r="K438" s="83"/>
    </row>
    <row r="439" spans="2:11">
      <c r="B439" s="83" t="s">
        <v>11282</v>
      </c>
      <c r="C439" s="83" t="s">
        <v>11283</v>
      </c>
      <c r="D439" s="83" t="s">
        <v>1871</v>
      </c>
      <c r="E439" s="83"/>
      <c r="F439" s="83"/>
      <c r="G439" s="83"/>
      <c r="H439" s="83"/>
      <c r="I439" s="83"/>
      <c r="J439" s="83">
        <f t="shared" si="6"/>
        <v>3</v>
      </c>
      <c r="K439" s="83"/>
    </row>
    <row r="440" spans="2:11">
      <c r="B440" s="83" t="s">
        <v>11284</v>
      </c>
      <c r="C440" s="83" t="s">
        <v>11285</v>
      </c>
      <c r="D440" s="83" t="s">
        <v>1871</v>
      </c>
      <c r="E440" s="83"/>
      <c r="F440" s="83"/>
      <c r="G440" s="83"/>
      <c r="H440" s="83"/>
      <c r="I440" s="83"/>
      <c r="J440" s="83">
        <f t="shared" si="6"/>
        <v>3</v>
      </c>
      <c r="K440" s="83"/>
    </row>
    <row r="441" spans="2:11">
      <c r="B441" s="83" t="s">
        <v>11286</v>
      </c>
      <c r="C441" s="83" t="s">
        <v>11287</v>
      </c>
      <c r="D441" s="83" t="s">
        <v>1871</v>
      </c>
      <c r="E441" s="83"/>
      <c r="F441" s="83"/>
      <c r="G441" s="83"/>
      <c r="H441" s="83"/>
      <c r="I441" s="83"/>
      <c r="J441" s="83">
        <f t="shared" si="6"/>
        <v>3</v>
      </c>
      <c r="K441" s="83"/>
    </row>
    <row r="442" spans="2:11">
      <c r="B442" s="83" t="s">
        <v>11288</v>
      </c>
      <c r="C442" s="83" t="s">
        <v>11289</v>
      </c>
      <c r="D442" s="83" t="s">
        <v>1871</v>
      </c>
      <c r="E442" s="83"/>
      <c r="F442" s="83"/>
      <c r="G442" s="83"/>
      <c r="H442" s="83"/>
      <c r="I442" s="83"/>
      <c r="J442" s="83">
        <f t="shared" si="6"/>
        <v>3</v>
      </c>
      <c r="K442" s="83"/>
    </row>
    <row r="443" spans="2:11">
      <c r="B443" s="83" t="s">
        <v>11290</v>
      </c>
      <c r="C443" s="83" t="s">
        <v>11291</v>
      </c>
      <c r="D443" s="83" t="s">
        <v>1871</v>
      </c>
      <c r="E443" s="83"/>
      <c r="F443" s="83"/>
      <c r="G443" s="83"/>
      <c r="H443" s="83"/>
      <c r="I443" s="83"/>
      <c r="J443" s="83">
        <f t="shared" si="6"/>
        <v>3</v>
      </c>
      <c r="K443" s="83"/>
    </row>
    <row r="444" spans="2:11">
      <c r="B444" s="83" t="s">
        <v>11292</v>
      </c>
      <c r="C444" s="83" t="s">
        <v>11293</v>
      </c>
      <c r="D444" s="83" t="s">
        <v>1871</v>
      </c>
      <c r="E444" s="83"/>
      <c r="F444" s="83"/>
      <c r="G444" s="83"/>
      <c r="H444" s="83"/>
      <c r="I444" s="83"/>
      <c r="J444" s="83">
        <f t="shared" si="6"/>
        <v>3</v>
      </c>
      <c r="K444" s="83"/>
    </row>
    <row r="445" spans="2:11">
      <c r="B445" s="83" t="s">
        <v>11294</v>
      </c>
      <c r="C445" s="83" t="s">
        <v>11295</v>
      </c>
      <c r="D445" s="83" t="s">
        <v>1871</v>
      </c>
      <c r="E445" s="83"/>
      <c r="F445" s="83"/>
      <c r="G445" s="83"/>
      <c r="H445" s="83"/>
      <c r="I445" s="83"/>
      <c r="J445" s="83">
        <f t="shared" si="6"/>
        <v>4</v>
      </c>
      <c r="K445" s="83"/>
    </row>
    <row r="446" spans="2:11">
      <c r="B446" s="83" t="s">
        <v>11296</v>
      </c>
      <c r="C446" s="83" t="s">
        <v>11297</v>
      </c>
      <c r="D446" s="83" t="s">
        <v>1871</v>
      </c>
      <c r="E446" s="83"/>
      <c r="F446" s="83"/>
      <c r="G446" s="83"/>
      <c r="H446" s="83"/>
      <c r="I446" s="83"/>
      <c r="J446" s="83">
        <f t="shared" si="6"/>
        <v>4</v>
      </c>
      <c r="K446" s="83"/>
    </row>
    <row r="447" spans="2:11">
      <c r="B447" s="83" t="s">
        <v>415</v>
      </c>
      <c r="C447" s="83" t="s">
        <v>11298</v>
      </c>
      <c r="D447" s="83" t="s">
        <v>1871</v>
      </c>
      <c r="E447" s="83"/>
      <c r="F447" s="83"/>
      <c r="G447" s="83"/>
      <c r="H447" s="83"/>
      <c r="I447" s="83"/>
      <c r="J447" s="83">
        <f t="shared" si="6"/>
        <v>2</v>
      </c>
      <c r="K447" s="83"/>
    </row>
    <row r="448" spans="2:11">
      <c r="B448" s="83" t="s">
        <v>11299</v>
      </c>
      <c r="C448" s="83" t="s">
        <v>11300</v>
      </c>
      <c r="D448" s="83" t="s">
        <v>1871</v>
      </c>
      <c r="E448" s="83"/>
      <c r="F448" s="83"/>
      <c r="G448" s="83"/>
      <c r="H448" s="83"/>
      <c r="I448" s="83"/>
      <c r="J448" s="83">
        <f t="shared" si="6"/>
        <v>3</v>
      </c>
      <c r="K448" s="83"/>
    </row>
    <row r="449" spans="2:11">
      <c r="B449" s="83" t="s">
        <v>421</v>
      </c>
      <c r="C449" s="83" t="s">
        <v>11301</v>
      </c>
      <c r="D449" s="83" t="s">
        <v>1871</v>
      </c>
      <c r="E449" s="83"/>
      <c r="F449" s="83"/>
      <c r="G449" s="83"/>
      <c r="H449" s="83"/>
      <c r="I449" s="83"/>
      <c r="J449" s="83">
        <f t="shared" si="6"/>
        <v>2</v>
      </c>
      <c r="K449" s="83"/>
    </row>
    <row r="450" spans="2:11">
      <c r="B450" s="83" t="s">
        <v>13</v>
      </c>
      <c r="C450" s="83" t="s">
        <v>11302</v>
      </c>
      <c r="D450" s="83" t="s">
        <v>1871</v>
      </c>
      <c r="E450" s="83"/>
      <c r="F450" s="83"/>
      <c r="G450" s="83"/>
      <c r="H450" s="83"/>
      <c r="I450" s="83"/>
      <c r="J450" s="83">
        <f t="shared" si="6"/>
        <v>1</v>
      </c>
      <c r="K450" s="83"/>
    </row>
    <row r="451" spans="2:11">
      <c r="B451" s="83" t="s">
        <v>11303</v>
      </c>
      <c r="C451" s="83" t="s">
        <v>11304</v>
      </c>
      <c r="D451" s="83" t="s">
        <v>1871</v>
      </c>
      <c r="E451" s="83"/>
      <c r="F451" s="83"/>
      <c r="G451" s="83"/>
      <c r="H451" s="83"/>
      <c r="I451" s="83"/>
      <c r="J451" s="83">
        <f t="shared" si="6"/>
        <v>2</v>
      </c>
      <c r="K451" s="83"/>
    </row>
    <row r="452" spans="2:11">
      <c r="B452" s="83" t="s">
        <v>452</v>
      </c>
      <c r="C452" s="83" t="s">
        <v>11305</v>
      </c>
      <c r="D452" s="83" t="s">
        <v>1871</v>
      </c>
      <c r="E452" s="83"/>
      <c r="F452" s="83"/>
      <c r="G452" s="83"/>
      <c r="H452" s="83"/>
      <c r="I452" s="83"/>
      <c r="J452" s="83">
        <f t="shared" ref="J452:J461" si="7">LEN(TRIM(B452))</f>
        <v>2</v>
      </c>
      <c r="K452" s="83"/>
    </row>
    <row r="453" spans="2:11">
      <c r="B453" s="83" t="s">
        <v>468</v>
      </c>
      <c r="C453" s="83" t="s">
        <v>11306</v>
      </c>
      <c r="D453" s="83" t="s">
        <v>1871</v>
      </c>
      <c r="E453" s="83"/>
      <c r="F453" s="83"/>
      <c r="G453" s="83"/>
      <c r="H453" s="83"/>
      <c r="I453" s="83"/>
      <c r="J453" s="83">
        <f t="shared" si="7"/>
        <v>2</v>
      </c>
      <c r="K453" s="83"/>
    </row>
    <row r="454" spans="2:11">
      <c r="B454" s="83" t="s">
        <v>11307</v>
      </c>
      <c r="C454" s="83" t="s">
        <v>11308</v>
      </c>
      <c r="D454" s="83" t="s">
        <v>1871</v>
      </c>
      <c r="E454" s="83"/>
      <c r="F454" s="83"/>
      <c r="G454" s="83"/>
      <c r="H454" s="83"/>
      <c r="I454" s="83"/>
      <c r="J454" s="83">
        <f t="shared" si="7"/>
        <v>5</v>
      </c>
      <c r="K454" s="83"/>
    </row>
    <row r="455" spans="2:11">
      <c r="B455" s="83" t="s">
        <v>578</v>
      </c>
      <c r="C455" s="83" t="s">
        <v>11309</v>
      </c>
      <c r="D455" s="83" t="s">
        <v>1871</v>
      </c>
      <c r="E455" s="83"/>
      <c r="F455" s="83"/>
      <c r="G455" s="83"/>
      <c r="H455" s="83"/>
      <c r="I455" s="83"/>
      <c r="J455" s="83">
        <f t="shared" si="7"/>
        <v>2</v>
      </c>
      <c r="K455" s="83"/>
    </row>
    <row r="456" spans="2:11">
      <c r="B456" s="83" t="s">
        <v>11310</v>
      </c>
      <c r="C456" s="83" t="s">
        <v>11311</v>
      </c>
      <c r="D456" s="83" t="s">
        <v>1871</v>
      </c>
      <c r="E456" s="83"/>
      <c r="F456" s="83"/>
      <c r="G456" s="83"/>
      <c r="H456" s="83"/>
      <c r="I456" s="83"/>
      <c r="J456" s="83">
        <f t="shared" si="7"/>
        <v>7</v>
      </c>
      <c r="K456" s="83"/>
    </row>
    <row r="457" spans="2:11">
      <c r="B457" s="83" t="s">
        <v>11312</v>
      </c>
      <c r="C457" s="83" t="s">
        <v>11313</v>
      </c>
      <c r="D457" s="83" t="s">
        <v>1871</v>
      </c>
      <c r="E457" s="83"/>
      <c r="F457" s="83"/>
      <c r="G457" s="83"/>
      <c r="H457" s="83"/>
      <c r="I457" s="83"/>
      <c r="J457" s="83">
        <f t="shared" si="7"/>
        <v>5</v>
      </c>
      <c r="K457" s="83"/>
    </row>
    <row r="458" spans="2:11">
      <c r="B458" s="83" t="s">
        <v>11314</v>
      </c>
      <c r="C458" s="83" t="s">
        <v>11315</v>
      </c>
      <c r="D458" s="83" t="s">
        <v>1871</v>
      </c>
      <c r="E458" s="83"/>
      <c r="F458" s="83"/>
      <c r="G458" s="83"/>
      <c r="H458" s="83"/>
      <c r="I458" s="83"/>
      <c r="J458" s="83">
        <f t="shared" si="7"/>
        <v>5</v>
      </c>
      <c r="K458" s="83"/>
    </row>
    <row r="459" spans="2:11">
      <c r="B459" s="83" t="s">
        <v>11316</v>
      </c>
      <c r="C459" s="83" t="s">
        <v>11317</v>
      </c>
      <c r="D459" s="83" t="s">
        <v>1871</v>
      </c>
      <c r="E459" s="83"/>
      <c r="F459" s="83"/>
      <c r="G459" s="83"/>
      <c r="H459" s="83"/>
      <c r="I459" s="83"/>
      <c r="J459" s="83">
        <f t="shared" si="7"/>
        <v>12</v>
      </c>
      <c r="K459" s="83"/>
    </row>
    <row r="460" spans="2:11">
      <c r="B460" s="83" t="s">
        <v>11318</v>
      </c>
      <c r="C460" s="83" t="s">
        <v>11319</v>
      </c>
      <c r="D460" s="83" t="s">
        <v>1871</v>
      </c>
      <c r="E460" s="83"/>
      <c r="F460" s="83"/>
      <c r="G460" s="83"/>
      <c r="H460" s="83"/>
      <c r="I460" s="83"/>
      <c r="J460" s="83">
        <f t="shared" si="7"/>
        <v>11</v>
      </c>
      <c r="K460" s="83"/>
    </row>
    <row r="461" spans="2:11">
      <c r="B461" s="83" t="s">
        <v>11320</v>
      </c>
      <c r="C461" s="83" t="s">
        <v>11321</v>
      </c>
      <c r="D461" s="83" t="s">
        <v>1871</v>
      </c>
      <c r="E461" s="83"/>
      <c r="F461" s="83"/>
      <c r="G461" s="83"/>
      <c r="H461" s="83"/>
      <c r="I461" s="83"/>
      <c r="J461" s="83">
        <f t="shared" si="7"/>
        <v>8</v>
      </c>
      <c r="K461" s="83"/>
    </row>
    <row r="462" spans="2:11">
      <c r="J462" s="83"/>
    </row>
  </sheetData>
  <conditionalFormatting sqref="B2">
    <cfRule type="duplicateValues" dxfId="0" priority="1" stopIfTrue="1"/>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J33"/>
  <sheetViews>
    <sheetView zoomScale="130" zoomScaleNormal="130" workbookViewId="0"/>
  </sheetViews>
  <sheetFormatPr defaultColWidth="9.5703125" defaultRowHeight="15"/>
  <cols>
    <col min="1" max="1" width="5.28515625" style="195" bestFit="1" customWidth="1"/>
    <col min="2" max="2" width="18.85546875" style="195" bestFit="1" customWidth="1"/>
    <col min="3" max="3" width="10.85546875" style="195" customWidth="1"/>
    <col min="4" max="7" width="9.5703125" style="195"/>
    <col min="8" max="8" width="6" style="195" customWidth="1"/>
    <col min="9" max="9" width="9.5703125" style="184"/>
    <col min="10" max="16384" width="9.5703125" style="195"/>
  </cols>
  <sheetData>
    <row r="1" spans="1:10">
      <c r="H1" s="245" t="s">
        <v>2465</v>
      </c>
      <c r="I1" s="7"/>
      <c r="J1" s="7" t="s">
        <v>2466</v>
      </c>
    </row>
    <row r="2" spans="1:10" s="192" customFormat="1" ht="15.75">
      <c r="A2" s="191" t="s">
        <v>9</v>
      </c>
      <c r="B2" s="191" t="s">
        <v>191</v>
      </c>
      <c r="C2" s="199" t="s">
        <v>1798</v>
      </c>
      <c r="D2" s="181" t="s">
        <v>1805</v>
      </c>
      <c r="E2" s="185" t="s">
        <v>1693</v>
      </c>
      <c r="F2" s="181" t="s">
        <v>1410</v>
      </c>
      <c r="G2" s="186">
        <v>1.1000000000000001</v>
      </c>
      <c r="H2" s="201">
        <f>MIN(I:I)</f>
        <v>1</v>
      </c>
      <c r="I2" s="181" t="s">
        <v>1806</v>
      </c>
      <c r="J2" s="202">
        <f>MAX(I:I)</f>
        <v>3</v>
      </c>
    </row>
    <row r="3" spans="1:10">
      <c r="A3" s="88">
        <v>0</v>
      </c>
      <c r="B3" s="88" t="s">
        <v>2349</v>
      </c>
      <c r="I3" s="184">
        <f t="shared" ref="I3:I33" si="0">LEN(TRIM(A3))</f>
        <v>1</v>
      </c>
    </row>
    <row r="4" spans="1:10">
      <c r="A4" s="88">
        <v>1</v>
      </c>
      <c r="B4" s="88" t="s">
        <v>2350</v>
      </c>
      <c r="I4" s="184">
        <f t="shared" si="0"/>
        <v>1</v>
      </c>
    </row>
    <row r="5" spans="1:10">
      <c r="A5" s="88">
        <v>2</v>
      </c>
      <c r="B5" s="88" t="s">
        <v>2351</v>
      </c>
      <c r="I5" s="184">
        <f t="shared" si="0"/>
        <v>1</v>
      </c>
    </row>
    <row r="6" spans="1:10">
      <c r="A6" s="88">
        <v>3</v>
      </c>
      <c r="B6" s="88" t="s">
        <v>2352</v>
      </c>
      <c r="I6" s="184">
        <f t="shared" si="0"/>
        <v>1</v>
      </c>
    </row>
    <row r="7" spans="1:10">
      <c r="A7" s="88">
        <v>4</v>
      </c>
      <c r="B7" s="88" t="s">
        <v>2353</v>
      </c>
      <c r="I7" s="184">
        <f t="shared" si="0"/>
        <v>1</v>
      </c>
    </row>
    <row r="8" spans="1:10">
      <c r="A8" s="88">
        <v>5</v>
      </c>
      <c r="B8" s="88" t="s">
        <v>2354</v>
      </c>
      <c r="I8" s="184">
        <f t="shared" si="0"/>
        <v>1</v>
      </c>
    </row>
    <row r="9" spans="1:10">
      <c r="A9" s="88">
        <v>6</v>
      </c>
      <c r="B9" s="88" t="s">
        <v>2355</v>
      </c>
      <c r="I9" s="184">
        <f t="shared" si="0"/>
        <v>1</v>
      </c>
    </row>
    <row r="10" spans="1:10">
      <c r="A10" s="88">
        <v>7</v>
      </c>
      <c r="B10" s="88" t="s">
        <v>2356</v>
      </c>
      <c r="I10" s="184">
        <f t="shared" si="0"/>
        <v>1</v>
      </c>
    </row>
    <row r="11" spans="1:10">
      <c r="A11" s="88">
        <v>8</v>
      </c>
      <c r="B11" s="88" t="s">
        <v>2357</v>
      </c>
      <c r="I11" s="184">
        <f t="shared" si="0"/>
        <v>1</v>
      </c>
    </row>
    <row r="12" spans="1:10">
      <c r="A12" s="88">
        <v>9</v>
      </c>
      <c r="B12" s="88" t="s">
        <v>2358</v>
      </c>
      <c r="I12" s="184">
        <f t="shared" si="0"/>
        <v>1</v>
      </c>
    </row>
    <row r="13" spans="1:10">
      <c r="A13" s="88">
        <v>10</v>
      </c>
      <c r="B13" s="88" t="s">
        <v>2359</v>
      </c>
      <c r="I13" s="184">
        <f t="shared" si="0"/>
        <v>2</v>
      </c>
    </row>
    <row r="14" spans="1:10">
      <c r="A14" s="88">
        <v>11</v>
      </c>
      <c r="B14" s="88" t="s">
        <v>2360</v>
      </c>
      <c r="I14" s="184">
        <f t="shared" si="0"/>
        <v>2</v>
      </c>
    </row>
    <row r="15" spans="1:10">
      <c r="A15" s="88">
        <v>12</v>
      </c>
      <c r="B15" s="88" t="s">
        <v>2361</v>
      </c>
      <c r="I15" s="184">
        <f t="shared" si="0"/>
        <v>2</v>
      </c>
    </row>
    <row r="16" spans="1:10">
      <c r="A16" s="88">
        <v>13</v>
      </c>
      <c r="B16" s="88" t="s">
        <v>2362</v>
      </c>
      <c r="I16" s="184">
        <f t="shared" si="0"/>
        <v>2</v>
      </c>
    </row>
    <row r="17" spans="1:9">
      <c r="A17" s="88">
        <v>14</v>
      </c>
      <c r="B17" s="88" t="s">
        <v>2363</v>
      </c>
      <c r="I17" s="184">
        <f t="shared" si="0"/>
        <v>2</v>
      </c>
    </row>
    <row r="18" spans="1:9">
      <c r="A18" s="88">
        <v>15</v>
      </c>
      <c r="B18" s="88" t="s">
        <v>2364</v>
      </c>
      <c r="I18" s="184">
        <f t="shared" si="0"/>
        <v>2</v>
      </c>
    </row>
    <row r="19" spans="1:9">
      <c r="A19" s="88">
        <v>-1</v>
      </c>
      <c r="B19" s="88" t="s">
        <v>2365</v>
      </c>
      <c r="I19" s="184">
        <f t="shared" si="0"/>
        <v>2</v>
      </c>
    </row>
    <row r="20" spans="1:9">
      <c r="A20" s="88">
        <v>-2</v>
      </c>
      <c r="B20" s="88" t="s">
        <v>2366</v>
      </c>
      <c r="I20" s="184">
        <f t="shared" si="0"/>
        <v>2</v>
      </c>
    </row>
    <row r="21" spans="1:9">
      <c r="A21" s="88">
        <v>-3</v>
      </c>
      <c r="B21" s="88" t="s">
        <v>2367</v>
      </c>
      <c r="I21" s="184">
        <f t="shared" si="0"/>
        <v>2</v>
      </c>
    </row>
    <row r="22" spans="1:9">
      <c r="A22" s="88">
        <v>-4</v>
      </c>
      <c r="B22" s="88" t="s">
        <v>2368</v>
      </c>
      <c r="I22" s="184">
        <f t="shared" si="0"/>
        <v>2</v>
      </c>
    </row>
    <row r="23" spans="1:9">
      <c r="A23" s="88">
        <v>-5</v>
      </c>
      <c r="B23" s="88" t="s">
        <v>2369</v>
      </c>
      <c r="I23" s="184">
        <f t="shared" si="0"/>
        <v>2</v>
      </c>
    </row>
    <row r="24" spans="1:9">
      <c r="A24" s="88">
        <v>-6</v>
      </c>
      <c r="B24" s="88" t="s">
        <v>2370</v>
      </c>
      <c r="I24" s="184">
        <f t="shared" si="0"/>
        <v>2</v>
      </c>
    </row>
    <row r="25" spans="1:9">
      <c r="A25" s="88">
        <v>-7</v>
      </c>
      <c r="B25" s="88" t="s">
        <v>2371</v>
      </c>
      <c r="I25" s="184">
        <f t="shared" si="0"/>
        <v>2</v>
      </c>
    </row>
    <row r="26" spans="1:9">
      <c r="A26" s="88">
        <v>-8</v>
      </c>
      <c r="B26" s="88" t="s">
        <v>2372</v>
      </c>
      <c r="I26" s="184">
        <f t="shared" si="0"/>
        <v>2</v>
      </c>
    </row>
    <row r="27" spans="1:9">
      <c r="A27" s="88">
        <v>-9</v>
      </c>
      <c r="B27" s="88" t="s">
        <v>2373</v>
      </c>
      <c r="I27" s="184">
        <f t="shared" si="0"/>
        <v>2</v>
      </c>
    </row>
    <row r="28" spans="1:9">
      <c r="A28" s="88">
        <v>-10</v>
      </c>
      <c r="B28" s="88" t="s">
        <v>2374</v>
      </c>
      <c r="I28" s="184">
        <f t="shared" si="0"/>
        <v>3</v>
      </c>
    </row>
    <row r="29" spans="1:9">
      <c r="A29" s="88">
        <v>-11</v>
      </c>
      <c r="B29" s="88" t="s">
        <v>2375</v>
      </c>
      <c r="I29" s="184">
        <f t="shared" si="0"/>
        <v>3</v>
      </c>
    </row>
    <row r="30" spans="1:9">
      <c r="A30" s="88">
        <v>-12</v>
      </c>
      <c r="B30" s="88" t="s">
        <v>2376</v>
      </c>
      <c r="I30" s="184">
        <f t="shared" si="0"/>
        <v>3</v>
      </c>
    </row>
    <row r="31" spans="1:9">
      <c r="A31" s="88">
        <v>-13</v>
      </c>
      <c r="B31" s="88" t="s">
        <v>2377</v>
      </c>
      <c r="I31" s="184">
        <f t="shared" si="0"/>
        <v>3</v>
      </c>
    </row>
    <row r="32" spans="1:9">
      <c r="A32" s="88">
        <v>-14</v>
      </c>
      <c r="B32" s="88" t="s">
        <v>2378</v>
      </c>
      <c r="I32" s="184">
        <f t="shared" si="0"/>
        <v>3</v>
      </c>
    </row>
    <row r="33" spans="1:9">
      <c r="A33" s="88">
        <v>-15</v>
      </c>
      <c r="B33" s="88" t="s">
        <v>2379</v>
      </c>
      <c r="I33" s="184">
        <f t="shared" si="0"/>
        <v>3</v>
      </c>
    </row>
  </sheetData>
  <pageMargins left="0.23622047244094499" right="0.23622047244094499" top="0.47244094488188998" bottom="0.74803149606299202" header="0.31496062992126" footer="0.31496062992126"/>
  <pageSetup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34"/>
  <sheetViews>
    <sheetView workbookViewId="0"/>
  </sheetViews>
  <sheetFormatPr defaultRowHeight="15"/>
  <cols>
    <col min="1" max="1" width="9.140625" style="7"/>
    <col min="2" max="5" width="24.42578125" style="7" customWidth="1"/>
    <col min="6" max="6" width="6.28515625" style="7" customWidth="1"/>
    <col min="7" max="7" width="8.28515625" style="7" customWidth="1"/>
    <col min="8" max="8" width="9.140625" style="7"/>
    <col min="9" max="9" width="6.28515625" style="7" customWidth="1"/>
    <col min="10" max="16384" width="9.140625" style="7"/>
  </cols>
  <sheetData>
    <row r="1" spans="1:9">
      <c r="G1" s="245" t="s">
        <v>2465</v>
      </c>
      <c r="I1" s="7" t="s">
        <v>2466</v>
      </c>
    </row>
    <row r="2" spans="1:9">
      <c r="A2" s="214" t="s">
        <v>9</v>
      </c>
      <c r="B2" s="215" t="s">
        <v>10</v>
      </c>
      <c r="C2" s="180" t="s">
        <v>1805</v>
      </c>
      <c r="D2" s="103" t="s">
        <v>2526</v>
      </c>
      <c r="E2" s="180" t="s">
        <v>1410</v>
      </c>
      <c r="F2" s="91" t="s">
        <v>1844</v>
      </c>
      <c r="G2" s="7">
        <f>MIN(H3:H34)</f>
        <v>2</v>
      </c>
      <c r="H2" s="249" t="s">
        <v>1806</v>
      </c>
      <c r="I2" s="7">
        <f>MAX(H3:H34)</f>
        <v>3</v>
      </c>
    </row>
    <row r="3" spans="1:9">
      <c r="A3" s="216" t="s">
        <v>2467</v>
      </c>
      <c r="B3" s="216" t="s">
        <v>2468</v>
      </c>
      <c r="C3" s="11"/>
      <c r="D3" s="11"/>
      <c r="E3" s="11"/>
      <c r="F3" s="11"/>
      <c r="G3" s="11"/>
      <c r="H3" s="7">
        <f>LEN(A3)</f>
        <v>3</v>
      </c>
    </row>
    <row r="4" spans="1:9">
      <c r="A4" s="217" t="s">
        <v>2469</v>
      </c>
      <c r="B4" s="217" t="s">
        <v>2470</v>
      </c>
      <c r="C4" s="11"/>
      <c r="D4" s="11"/>
      <c r="E4" s="11"/>
      <c r="F4" s="11"/>
      <c r="G4" s="11"/>
      <c r="H4" s="7">
        <f t="shared" ref="H4:H34" si="0">LEN(A4)</f>
        <v>3</v>
      </c>
    </row>
    <row r="5" spans="1:9">
      <c r="A5" s="217" t="s">
        <v>2471</v>
      </c>
      <c r="B5" s="217" t="s">
        <v>2472</v>
      </c>
      <c r="C5" s="11"/>
      <c r="D5" s="11"/>
      <c r="E5" s="11"/>
      <c r="F5" s="11"/>
      <c r="G5" s="11"/>
      <c r="H5" s="7">
        <f t="shared" si="0"/>
        <v>3</v>
      </c>
    </row>
    <row r="6" spans="1:9">
      <c r="A6" s="217" t="s">
        <v>2473</v>
      </c>
      <c r="B6" s="217" t="s">
        <v>2474</v>
      </c>
      <c r="C6" s="11"/>
      <c r="D6" s="11"/>
      <c r="E6" s="11"/>
      <c r="F6" s="11"/>
      <c r="G6" s="11"/>
      <c r="H6" s="7">
        <f t="shared" si="0"/>
        <v>3</v>
      </c>
    </row>
    <row r="7" spans="1:9">
      <c r="A7" s="217" t="s">
        <v>2475</v>
      </c>
      <c r="B7" s="217" t="s">
        <v>2476</v>
      </c>
      <c r="C7" s="11"/>
      <c r="D7" s="11"/>
      <c r="E7" s="11"/>
      <c r="F7" s="11"/>
      <c r="G7" s="11"/>
      <c r="H7" s="7">
        <f t="shared" si="0"/>
        <v>3</v>
      </c>
    </row>
    <row r="8" spans="1:9">
      <c r="A8" s="217" t="s">
        <v>2477</v>
      </c>
      <c r="B8" s="217" t="s">
        <v>2478</v>
      </c>
      <c r="C8" s="11"/>
      <c r="D8" s="11"/>
      <c r="E8" s="11"/>
      <c r="F8" s="11"/>
      <c r="G8" s="11"/>
      <c r="H8" s="7">
        <f>LEN(A8)</f>
        <v>3</v>
      </c>
    </row>
    <row r="9" spans="1:9">
      <c r="A9" s="217" t="s">
        <v>2479</v>
      </c>
      <c r="B9" s="217" t="s">
        <v>2480</v>
      </c>
      <c r="C9" s="11"/>
      <c r="D9" s="11"/>
      <c r="E9" s="11"/>
      <c r="F9" s="11"/>
      <c r="G9" s="11"/>
      <c r="H9" s="7">
        <f t="shared" si="0"/>
        <v>3</v>
      </c>
    </row>
    <row r="10" spans="1:9">
      <c r="A10" s="217" t="s">
        <v>2481</v>
      </c>
      <c r="B10" s="217" t="s">
        <v>2482</v>
      </c>
      <c r="C10" s="11"/>
      <c r="D10" s="11"/>
      <c r="E10" s="11"/>
      <c r="F10" s="11"/>
      <c r="G10" s="11"/>
      <c r="H10" s="7">
        <f t="shared" si="0"/>
        <v>3</v>
      </c>
    </row>
    <row r="11" spans="1:9">
      <c r="A11" s="217" t="s">
        <v>2483</v>
      </c>
      <c r="B11" s="217" t="s">
        <v>2484</v>
      </c>
      <c r="C11" s="11"/>
      <c r="D11" s="11"/>
      <c r="E11" s="11"/>
      <c r="F11" s="11"/>
      <c r="G11" s="11"/>
      <c r="H11" s="7">
        <f t="shared" si="0"/>
        <v>3</v>
      </c>
    </row>
    <row r="12" spans="1:9">
      <c r="A12" s="217" t="s">
        <v>2485</v>
      </c>
      <c r="B12" s="217" t="s">
        <v>2486</v>
      </c>
      <c r="C12" s="11"/>
      <c r="D12" s="11"/>
      <c r="E12" s="11"/>
      <c r="F12" s="11"/>
      <c r="G12" s="11"/>
      <c r="H12" s="7">
        <f t="shared" si="0"/>
        <v>3</v>
      </c>
    </row>
    <row r="13" spans="1:9">
      <c r="A13" s="217" t="s">
        <v>2487</v>
      </c>
      <c r="B13" s="217" t="s">
        <v>2488</v>
      </c>
      <c r="C13" s="11"/>
      <c r="D13" s="11"/>
      <c r="E13" s="11"/>
      <c r="F13" s="11"/>
      <c r="G13" s="11"/>
      <c r="H13" s="7">
        <f t="shared" si="0"/>
        <v>3</v>
      </c>
    </row>
    <row r="14" spans="1:9">
      <c r="A14" s="217" t="s">
        <v>2489</v>
      </c>
      <c r="B14" s="217" t="s">
        <v>2490</v>
      </c>
      <c r="C14" s="11"/>
      <c r="D14" s="11"/>
      <c r="E14" s="11"/>
      <c r="F14" s="11"/>
      <c r="G14" s="11"/>
      <c r="H14" s="7">
        <f t="shared" si="0"/>
        <v>3</v>
      </c>
    </row>
    <row r="15" spans="1:9">
      <c r="A15" s="217" t="s">
        <v>2491</v>
      </c>
      <c r="B15" s="217" t="s">
        <v>2492</v>
      </c>
      <c r="C15" s="11"/>
      <c r="D15" s="11"/>
      <c r="E15" s="11"/>
      <c r="F15" s="11"/>
      <c r="G15" s="11"/>
      <c r="H15" s="7">
        <f t="shared" si="0"/>
        <v>3</v>
      </c>
    </row>
    <row r="16" spans="1:9">
      <c r="A16" s="217" t="s">
        <v>2493</v>
      </c>
      <c r="B16" s="217" t="s">
        <v>2494</v>
      </c>
      <c r="C16" s="11"/>
      <c r="D16" s="11"/>
      <c r="E16" s="11"/>
      <c r="F16" s="11"/>
      <c r="G16" s="11"/>
      <c r="H16" s="7">
        <f t="shared" si="0"/>
        <v>3</v>
      </c>
    </row>
    <row r="17" spans="1:8">
      <c r="A17" s="217" t="s">
        <v>2495</v>
      </c>
      <c r="B17" s="217" t="s">
        <v>2496</v>
      </c>
      <c r="C17" s="11"/>
      <c r="D17" s="11"/>
      <c r="E17" s="11"/>
      <c r="F17" s="11"/>
      <c r="G17" s="11"/>
      <c r="H17" s="7">
        <f t="shared" si="0"/>
        <v>3</v>
      </c>
    </row>
    <row r="18" spans="1:8">
      <c r="A18" s="217" t="s">
        <v>2497</v>
      </c>
      <c r="B18" s="217" t="s">
        <v>2498</v>
      </c>
      <c r="C18" s="11"/>
      <c r="D18" s="11"/>
      <c r="E18" s="11"/>
      <c r="F18" s="11"/>
      <c r="G18" s="11"/>
      <c r="H18" s="7">
        <f t="shared" si="0"/>
        <v>3</v>
      </c>
    </row>
    <row r="19" spans="1:8">
      <c r="A19" s="217" t="s">
        <v>2499</v>
      </c>
      <c r="B19" s="217" t="s">
        <v>2500</v>
      </c>
      <c r="C19" s="11"/>
      <c r="D19" s="11"/>
      <c r="E19" s="11"/>
      <c r="F19" s="11"/>
      <c r="G19" s="11"/>
      <c r="H19" s="7">
        <f t="shared" si="0"/>
        <v>3</v>
      </c>
    </row>
    <row r="20" spans="1:8">
      <c r="A20" s="217" t="s">
        <v>2501</v>
      </c>
      <c r="B20" s="217" t="s">
        <v>2502</v>
      </c>
      <c r="C20" s="11"/>
      <c r="D20" s="11"/>
      <c r="E20" s="11"/>
      <c r="F20" s="11"/>
      <c r="G20" s="11"/>
      <c r="H20" s="7">
        <f t="shared" si="0"/>
        <v>3</v>
      </c>
    </row>
    <row r="21" spans="1:8">
      <c r="A21" s="217" t="s">
        <v>2503</v>
      </c>
      <c r="B21" s="217" t="s">
        <v>2504</v>
      </c>
      <c r="C21" s="11"/>
      <c r="D21" s="11"/>
      <c r="E21" s="11"/>
      <c r="F21" s="11"/>
      <c r="G21" s="11"/>
      <c r="H21" s="7">
        <f t="shared" si="0"/>
        <v>3</v>
      </c>
    </row>
    <row r="22" spans="1:8">
      <c r="A22" s="217" t="s">
        <v>2505</v>
      </c>
      <c r="B22" s="217" t="s">
        <v>2506</v>
      </c>
      <c r="C22" s="11"/>
      <c r="D22" s="11"/>
      <c r="E22" s="11"/>
      <c r="F22" s="11"/>
      <c r="G22" s="11"/>
      <c r="H22" s="7">
        <f t="shared" si="0"/>
        <v>3</v>
      </c>
    </row>
    <row r="23" spans="1:8">
      <c r="A23" s="217" t="s">
        <v>2507</v>
      </c>
      <c r="B23" s="217" t="s">
        <v>2508</v>
      </c>
      <c r="C23" s="11"/>
      <c r="D23" s="11"/>
      <c r="E23" s="11"/>
      <c r="F23" s="11"/>
      <c r="G23" s="11"/>
      <c r="H23" s="7">
        <f t="shared" si="0"/>
        <v>3</v>
      </c>
    </row>
    <row r="24" spans="1:8">
      <c r="A24" s="217" t="s">
        <v>164</v>
      </c>
      <c r="B24" s="217" t="s">
        <v>2509</v>
      </c>
      <c r="C24" s="11"/>
      <c r="D24" s="11"/>
      <c r="E24" s="11"/>
      <c r="F24" s="11"/>
      <c r="G24" s="11"/>
      <c r="H24" s="7">
        <f t="shared" si="0"/>
        <v>3</v>
      </c>
    </row>
    <row r="25" spans="1:8">
      <c r="A25" s="217" t="s">
        <v>2510</v>
      </c>
      <c r="B25" s="217" t="s">
        <v>2511</v>
      </c>
      <c r="C25" s="11"/>
      <c r="D25" s="11"/>
      <c r="E25" s="11"/>
      <c r="F25" s="11"/>
      <c r="G25" s="11"/>
      <c r="H25" s="7">
        <f t="shared" si="0"/>
        <v>3</v>
      </c>
    </row>
    <row r="26" spans="1:8">
      <c r="A26" s="217" t="s">
        <v>2512</v>
      </c>
      <c r="B26" s="217" t="s">
        <v>2513</v>
      </c>
      <c r="C26" s="11"/>
      <c r="D26" s="11"/>
      <c r="E26" s="11"/>
      <c r="F26" s="11"/>
      <c r="G26" s="11"/>
      <c r="H26" s="7">
        <f t="shared" si="0"/>
        <v>3</v>
      </c>
    </row>
    <row r="27" spans="1:8">
      <c r="A27" s="217" t="s">
        <v>2514</v>
      </c>
      <c r="B27" s="217" t="s">
        <v>2515</v>
      </c>
      <c r="C27" s="11"/>
      <c r="D27" s="11"/>
      <c r="E27" s="11"/>
      <c r="F27" s="11"/>
      <c r="G27" s="11"/>
      <c r="H27" s="7">
        <f t="shared" si="0"/>
        <v>3</v>
      </c>
    </row>
    <row r="28" spans="1:8">
      <c r="A28" s="217" t="s">
        <v>2516</v>
      </c>
      <c r="B28" s="217" t="s">
        <v>2517</v>
      </c>
      <c r="C28" s="11"/>
      <c r="D28" s="11"/>
      <c r="E28" s="11"/>
      <c r="F28" s="11"/>
      <c r="G28" s="11"/>
      <c r="H28" s="7">
        <f t="shared" si="0"/>
        <v>3</v>
      </c>
    </row>
    <row r="29" spans="1:8">
      <c r="A29" s="217" t="s">
        <v>2518</v>
      </c>
      <c r="B29" s="217" t="s">
        <v>2519</v>
      </c>
      <c r="C29" s="11"/>
      <c r="D29" s="11"/>
      <c r="E29" s="11"/>
      <c r="F29" s="11"/>
      <c r="G29" s="11"/>
      <c r="H29" s="7">
        <f t="shared" si="0"/>
        <v>3</v>
      </c>
    </row>
    <row r="30" spans="1:8">
      <c r="A30" s="217" t="s">
        <v>2520</v>
      </c>
      <c r="B30" s="217" t="s">
        <v>2521</v>
      </c>
      <c r="C30" s="11"/>
      <c r="D30" s="11"/>
      <c r="E30" s="11"/>
      <c r="F30" s="11"/>
      <c r="G30" s="11"/>
      <c r="H30" s="7">
        <f t="shared" si="0"/>
        <v>3</v>
      </c>
    </row>
    <row r="31" spans="1:8">
      <c r="A31" s="287" t="s">
        <v>1875</v>
      </c>
      <c r="B31" s="287" t="s">
        <v>1733</v>
      </c>
      <c r="C31" s="11"/>
      <c r="D31" s="11"/>
      <c r="E31" s="11"/>
      <c r="F31" s="11"/>
      <c r="G31" s="11"/>
      <c r="H31" s="7">
        <f t="shared" si="0"/>
        <v>2</v>
      </c>
    </row>
    <row r="32" spans="1:8">
      <c r="A32" s="287" t="s">
        <v>25</v>
      </c>
      <c r="B32" s="287" t="s">
        <v>2346</v>
      </c>
      <c r="C32" s="11"/>
      <c r="D32" s="11"/>
      <c r="E32" s="11"/>
      <c r="F32" s="11"/>
      <c r="G32" s="11"/>
      <c r="H32" s="7">
        <f t="shared" si="0"/>
        <v>2</v>
      </c>
    </row>
    <row r="33" spans="1:8">
      <c r="A33" s="287" t="s">
        <v>6</v>
      </c>
      <c r="B33" s="287" t="s">
        <v>9345</v>
      </c>
      <c r="C33" s="9"/>
      <c r="D33" s="9"/>
      <c r="E33" s="9"/>
      <c r="F33" s="9"/>
      <c r="G33" s="9"/>
      <c r="H33" s="7">
        <f t="shared" si="0"/>
        <v>2</v>
      </c>
    </row>
    <row r="34" spans="1:8">
      <c r="A34" s="218" t="s">
        <v>160</v>
      </c>
      <c r="B34" s="218" t="s">
        <v>194</v>
      </c>
      <c r="C34" s="244"/>
      <c r="D34" s="244"/>
      <c r="E34" s="244"/>
      <c r="F34" s="244"/>
      <c r="G34" s="244"/>
      <c r="H34" s="7">
        <f t="shared" si="0"/>
        <v>2</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7"/>
  <sheetViews>
    <sheetView workbookViewId="0"/>
  </sheetViews>
  <sheetFormatPr defaultRowHeight="15"/>
  <cols>
    <col min="1" max="1" width="9.140625" style="7"/>
    <col min="2" max="7" width="25" style="7" customWidth="1"/>
    <col min="8" max="16384" width="9.140625" style="7"/>
  </cols>
  <sheetData>
    <row r="1" spans="1:9">
      <c r="G1" s="245" t="s">
        <v>2465</v>
      </c>
      <c r="I1" s="7" t="s">
        <v>2466</v>
      </c>
    </row>
    <row r="2" spans="1:9">
      <c r="A2" s="219" t="s">
        <v>9</v>
      </c>
      <c r="B2" s="220" t="s">
        <v>10</v>
      </c>
      <c r="C2" s="180" t="s">
        <v>1805</v>
      </c>
      <c r="D2" s="103" t="s">
        <v>2526</v>
      </c>
      <c r="E2" s="180" t="s">
        <v>1410</v>
      </c>
      <c r="F2" s="91" t="s">
        <v>1844</v>
      </c>
      <c r="G2" s="7">
        <f>MIN(H3:H7)</f>
        <v>1</v>
      </c>
      <c r="H2" s="249" t="s">
        <v>1806</v>
      </c>
      <c r="I2" s="7">
        <f>MAX(H3:H7)</f>
        <v>3</v>
      </c>
    </row>
    <row r="3" spans="1:9">
      <c r="A3" s="221" t="s">
        <v>6</v>
      </c>
      <c r="B3" s="222" t="s">
        <v>2522</v>
      </c>
      <c r="C3" s="244"/>
      <c r="D3" s="244"/>
      <c r="E3" s="244"/>
      <c r="F3" s="244"/>
      <c r="G3" s="244"/>
      <c r="H3" s="7">
        <f>LEN(A3)</f>
        <v>2</v>
      </c>
    </row>
    <row r="4" spans="1:9">
      <c r="A4" s="223">
        <v>0</v>
      </c>
      <c r="B4" s="224" t="s">
        <v>2523</v>
      </c>
      <c r="C4" s="244"/>
      <c r="D4" s="244"/>
      <c r="E4" s="244"/>
      <c r="F4" s="244"/>
      <c r="G4" s="244"/>
      <c r="H4" s="7">
        <f t="shared" ref="H4:H7" si="0">LEN(A4)</f>
        <v>1</v>
      </c>
    </row>
    <row r="5" spans="1:9">
      <c r="A5" s="223">
        <v>1</v>
      </c>
      <c r="B5" s="225" t="s">
        <v>2524</v>
      </c>
      <c r="C5" s="244"/>
      <c r="D5" s="244"/>
      <c r="E5" s="244"/>
      <c r="F5" s="244"/>
      <c r="G5" s="244"/>
      <c r="H5" s="7">
        <f t="shared" si="0"/>
        <v>1</v>
      </c>
    </row>
    <row r="6" spans="1:9">
      <c r="A6" s="240" t="s">
        <v>9338</v>
      </c>
      <c r="B6" s="225" t="s">
        <v>2525</v>
      </c>
      <c r="C6" s="244"/>
      <c r="D6" s="244"/>
      <c r="E6" s="244"/>
      <c r="F6" s="244"/>
      <c r="G6" s="244"/>
      <c r="H6" s="7">
        <f t="shared" si="0"/>
        <v>3</v>
      </c>
    </row>
    <row r="7" spans="1:9">
      <c r="A7" s="226" t="s">
        <v>160</v>
      </c>
      <c r="B7" s="227" t="s">
        <v>194</v>
      </c>
      <c r="C7" s="87"/>
      <c r="D7" s="87"/>
      <c r="E7" s="87"/>
      <c r="F7" s="87"/>
      <c r="G7" s="87"/>
      <c r="H7" s="7">
        <f t="shared" si="0"/>
        <v>2</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7"/>
  <sheetViews>
    <sheetView zoomScale="85" zoomScaleNormal="85" workbookViewId="0"/>
  </sheetViews>
  <sheetFormatPr defaultRowHeight="15"/>
  <cols>
    <col min="1" max="1" width="16.7109375" style="7" customWidth="1"/>
    <col min="2" max="2" width="99" style="7" bestFit="1" customWidth="1"/>
    <col min="3" max="16384" width="9.140625" style="7"/>
  </cols>
  <sheetData>
    <row r="1" spans="1:9">
      <c r="A1" s="56"/>
      <c r="B1" s="56"/>
      <c r="C1" s="56"/>
      <c r="D1" s="56"/>
      <c r="E1" s="56"/>
      <c r="F1" s="56"/>
      <c r="G1" s="56" t="s">
        <v>2465</v>
      </c>
      <c r="H1" s="56"/>
      <c r="I1" s="56" t="s">
        <v>2466</v>
      </c>
    </row>
    <row r="2" spans="1:9">
      <c r="A2" s="250" t="s">
        <v>9</v>
      </c>
      <c r="B2" s="251" t="s">
        <v>10</v>
      </c>
      <c r="C2" s="180" t="s">
        <v>1805</v>
      </c>
      <c r="D2" s="103" t="s">
        <v>2526</v>
      </c>
      <c r="E2" s="180" t="s">
        <v>1410</v>
      </c>
      <c r="F2" s="91" t="s">
        <v>1844</v>
      </c>
      <c r="G2" s="56">
        <f>MIN(H3:H7)</f>
        <v>6</v>
      </c>
      <c r="H2" s="56" t="s">
        <v>1806</v>
      </c>
      <c r="I2" s="56">
        <f>MAX(H3:H7)</f>
        <v>12</v>
      </c>
    </row>
    <row r="3" spans="1:9">
      <c r="A3" s="252" t="s">
        <v>1799</v>
      </c>
      <c r="B3" s="252" t="s">
        <v>1792</v>
      </c>
      <c r="C3" s="253"/>
      <c r="D3" s="253"/>
      <c r="E3" s="253"/>
      <c r="F3" s="253"/>
      <c r="G3" s="253"/>
      <c r="H3" s="56">
        <f>LEN(A3)</f>
        <v>6</v>
      </c>
      <c r="I3" s="56"/>
    </row>
    <row r="4" spans="1:9">
      <c r="A4" s="252" t="s">
        <v>1800</v>
      </c>
      <c r="B4" s="252" t="s">
        <v>1793</v>
      </c>
      <c r="C4" s="253"/>
      <c r="D4" s="253"/>
      <c r="E4" s="253"/>
      <c r="F4" s="253"/>
      <c r="G4" s="253"/>
      <c r="H4" s="56">
        <f t="shared" ref="H4:H7" si="0">LEN(A4)</f>
        <v>6</v>
      </c>
      <c r="I4" s="56"/>
    </row>
    <row r="5" spans="1:9">
      <c r="A5" s="252" t="s">
        <v>1801</v>
      </c>
      <c r="B5" s="252" t="s">
        <v>1794</v>
      </c>
      <c r="C5" s="253"/>
      <c r="D5" s="253"/>
      <c r="E5" s="253"/>
      <c r="F5" s="253"/>
      <c r="G5" s="253"/>
      <c r="H5" s="56">
        <f t="shared" si="0"/>
        <v>6</v>
      </c>
      <c r="I5" s="56"/>
    </row>
    <row r="6" spans="1:9">
      <c r="A6" s="252" t="s">
        <v>1802</v>
      </c>
      <c r="B6" s="252" t="s">
        <v>1795</v>
      </c>
      <c r="C6" s="253"/>
      <c r="D6" s="253"/>
      <c r="E6" s="253"/>
      <c r="F6" s="253"/>
      <c r="G6" s="253"/>
      <c r="H6" s="56">
        <f t="shared" si="0"/>
        <v>7</v>
      </c>
      <c r="I6" s="56"/>
    </row>
    <row r="7" spans="1:9">
      <c r="A7" s="252" t="s">
        <v>9297</v>
      </c>
      <c r="B7" s="252" t="s">
        <v>1804</v>
      </c>
      <c r="C7" s="82"/>
      <c r="D7" s="82"/>
      <c r="E7" s="82"/>
      <c r="F7" s="82"/>
      <c r="G7" s="82"/>
      <c r="H7" s="56">
        <f t="shared" si="0"/>
        <v>12</v>
      </c>
      <c r="I7" s="5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I7"/>
  <sheetViews>
    <sheetView workbookViewId="0"/>
  </sheetViews>
  <sheetFormatPr defaultRowHeight="15"/>
  <cols>
    <col min="1" max="1" width="9.140625" style="7"/>
    <col min="2" max="2" width="56.28515625" style="7" customWidth="1"/>
    <col min="3" max="16384" width="9.140625" style="7"/>
  </cols>
  <sheetData>
    <row r="1" spans="1:9">
      <c r="G1" s="7" t="s">
        <v>2465</v>
      </c>
      <c r="I1" s="7" t="s">
        <v>2466</v>
      </c>
    </row>
    <row r="2" spans="1:9">
      <c r="A2" s="219" t="s">
        <v>9</v>
      </c>
      <c r="B2" s="220" t="s">
        <v>10</v>
      </c>
      <c r="C2" s="180" t="s">
        <v>1805</v>
      </c>
      <c r="D2" s="103" t="s">
        <v>2526</v>
      </c>
      <c r="E2" s="180" t="s">
        <v>1410</v>
      </c>
      <c r="F2" s="91" t="s">
        <v>1844</v>
      </c>
      <c r="G2" s="7">
        <f>MIN(H3:H7)</f>
        <v>3</v>
      </c>
      <c r="H2" s="7" t="s">
        <v>1806</v>
      </c>
      <c r="I2" s="7">
        <f>MAX(H3:H7)</f>
        <v>6</v>
      </c>
    </row>
    <row r="3" spans="1:9" s="241" customFormat="1">
      <c r="A3" s="242" t="s">
        <v>9339</v>
      </c>
      <c r="B3" s="242" t="s">
        <v>9340</v>
      </c>
      <c r="C3" s="244"/>
      <c r="D3" s="244"/>
      <c r="E3" s="244"/>
      <c r="F3" s="244"/>
      <c r="G3" s="244"/>
      <c r="H3" s="7">
        <f>LEN(A3)</f>
        <v>6</v>
      </c>
      <c r="I3" s="7"/>
    </row>
    <row r="4" spans="1:9">
      <c r="A4" s="7" t="s">
        <v>9341</v>
      </c>
      <c r="B4" s="7" t="s">
        <v>9342</v>
      </c>
      <c r="C4" s="244"/>
      <c r="D4" s="244"/>
      <c r="E4" s="244"/>
      <c r="F4" s="244"/>
      <c r="G4" s="244"/>
      <c r="H4" s="7">
        <f t="shared" ref="H4:H5" si="0">LEN(A4)</f>
        <v>6</v>
      </c>
    </row>
    <row r="5" spans="1:9">
      <c r="A5" s="7" t="s">
        <v>9343</v>
      </c>
      <c r="B5" s="7" t="s">
        <v>9344</v>
      </c>
      <c r="C5" s="244"/>
      <c r="D5" s="244"/>
      <c r="E5" s="244"/>
      <c r="F5" s="244"/>
      <c r="G5" s="244"/>
      <c r="H5" s="7">
        <f t="shared" si="0"/>
        <v>3</v>
      </c>
    </row>
    <row r="6" spans="1:9">
      <c r="C6" s="244"/>
      <c r="D6" s="244"/>
      <c r="E6" s="244"/>
      <c r="F6" s="244"/>
      <c r="G6" s="244"/>
    </row>
    <row r="7" spans="1:9">
      <c r="C7" s="87"/>
      <c r="D7" s="87"/>
      <c r="E7" s="87"/>
      <c r="F7" s="87"/>
      <c r="G7" s="87"/>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1" tint="0.14999847407452621"/>
    <pageSetUpPr fitToPage="1"/>
  </sheetPr>
  <dimension ref="B1:E265"/>
  <sheetViews>
    <sheetView zoomScaleNormal="100" workbookViewId="0">
      <selection activeCell="M19" sqref="M19"/>
    </sheetView>
  </sheetViews>
  <sheetFormatPr defaultColWidth="9.140625" defaultRowHeight="15"/>
  <cols>
    <col min="1" max="1" width="14.85546875" style="75" customWidth="1"/>
    <col min="2" max="2" width="16.42578125" style="75" customWidth="1"/>
    <col min="3" max="3" width="83" style="75" customWidth="1"/>
    <col min="4" max="257" width="8.5703125" style="75"/>
    <col min="258" max="16384" width="9.140625" style="75"/>
  </cols>
  <sheetData>
    <row r="1" spans="2:5">
      <c r="C1" s="75" t="s">
        <v>1866</v>
      </c>
    </row>
    <row r="2" spans="2:5">
      <c r="B2" s="76" t="s">
        <v>9</v>
      </c>
      <c r="C2" s="77" t="s">
        <v>10</v>
      </c>
    </row>
    <row r="3" spans="2:5">
      <c r="B3" s="78" t="s">
        <v>1168</v>
      </c>
      <c r="C3" s="78" t="s">
        <v>1864</v>
      </c>
      <c r="E3" s="75" t="s">
        <v>1414</v>
      </c>
    </row>
    <row r="4" spans="2:5">
      <c r="B4" s="79" t="s">
        <v>637</v>
      </c>
      <c r="C4" s="79" t="s">
        <v>140</v>
      </c>
      <c r="E4" s="75" t="s">
        <v>1695</v>
      </c>
    </row>
    <row r="5" spans="2:5">
      <c r="B5" s="80" t="s">
        <v>1865</v>
      </c>
      <c r="C5" s="80" t="s">
        <v>73</v>
      </c>
      <c r="E5" s="75" t="s">
        <v>1439</v>
      </c>
    </row>
    <row r="6" spans="2:5">
      <c r="B6" s="80" t="s">
        <v>177</v>
      </c>
      <c r="C6" s="80" t="s">
        <v>168</v>
      </c>
    </row>
    <row r="7" spans="2:5">
      <c r="B7" s="80" t="s">
        <v>1160</v>
      </c>
      <c r="C7" s="80" t="s">
        <v>169</v>
      </c>
    </row>
    <row r="8" spans="2:5">
      <c r="B8" s="80" t="s">
        <v>1161</v>
      </c>
      <c r="C8" s="80" t="s">
        <v>170</v>
      </c>
    </row>
    <row r="9" spans="2:5">
      <c r="B9" s="80" t="s">
        <v>1162</v>
      </c>
      <c r="C9" s="80" t="s">
        <v>172</v>
      </c>
    </row>
    <row r="10" spans="2:5">
      <c r="B10" s="80" t="s">
        <v>1163</v>
      </c>
      <c r="C10" s="80" t="s">
        <v>171</v>
      </c>
    </row>
    <row r="11" spans="2:5">
      <c r="B11" s="80" t="s">
        <v>1164</v>
      </c>
      <c r="C11" s="80" t="s">
        <v>173</v>
      </c>
    </row>
    <row r="12" spans="2:5">
      <c r="B12" s="80" t="s">
        <v>1165</v>
      </c>
      <c r="C12" s="80" t="s">
        <v>174</v>
      </c>
      <c r="E12" s="75" t="s">
        <v>1694</v>
      </c>
    </row>
    <row r="13" spans="2:5">
      <c r="B13" s="80" t="s">
        <v>178</v>
      </c>
      <c r="C13" s="80" t="s">
        <v>175</v>
      </c>
      <c r="E13" s="75" t="s">
        <v>1694</v>
      </c>
    </row>
    <row r="14" spans="2:5">
      <c r="B14" s="80" t="s">
        <v>1166</v>
      </c>
      <c r="C14" s="80" t="s">
        <v>176</v>
      </c>
      <c r="E14" s="75" t="s">
        <v>1694</v>
      </c>
    </row>
    <row r="15" spans="2:5">
      <c r="B15" s="80" t="s">
        <v>1167</v>
      </c>
      <c r="C15" s="80" t="s">
        <v>179</v>
      </c>
    </row>
    <row r="16" spans="2:5">
      <c r="B16" s="80" t="s">
        <v>663</v>
      </c>
      <c r="C16" s="80" t="s">
        <v>664</v>
      </c>
    </row>
    <row r="17" spans="2:3">
      <c r="B17" s="80" t="s">
        <v>665</v>
      </c>
      <c r="C17" s="80" t="s">
        <v>666</v>
      </c>
    </row>
    <row r="18" spans="2:3">
      <c r="B18" s="80" t="s">
        <v>667</v>
      </c>
      <c r="C18" s="80" t="s">
        <v>668</v>
      </c>
    </row>
    <row r="19" spans="2:3">
      <c r="B19" s="80" t="s">
        <v>669</v>
      </c>
      <c r="C19" s="80" t="s">
        <v>670</v>
      </c>
    </row>
    <row r="20" spans="2:3">
      <c r="B20" s="80" t="s">
        <v>671</v>
      </c>
      <c r="C20" s="80" t="s">
        <v>672</v>
      </c>
    </row>
    <row r="21" spans="2:3">
      <c r="B21" s="80" t="s">
        <v>673</v>
      </c>
      <c r="C21" s="80" t="s">
        <v>674</v>
      </c>
    </row>
    <row r="22" spans="2:3">
      <c r="B22" s="80" t="s">
        <v>675</v>
      </c>
      <c r="C22" s="80" t="s">
        <v>676</v>
      </c>
    </row>
    <row r="23" spans="2:3">
      <c r="B23" s="80" t="s">
        <v>677</v>
      </c>
      <c r="C23" s="80" t="s">
        <v>678</v>
      </c>
    </row>
    <row r="24" spans="2:3">
      <c r="B24" s="80" t="s">
        <v>679</v>
      </c>
      <c r="C24" s="80" t="s">
        <v>680</v>
      </c>
    </row>
    <row r="25" spans="2:3">
      <c r="B25" s="80" t="s">
        <v>681</v>
      </c>
      <c r="C25" s="80" t="s">
        <v>682</v>
      </c>
    </row>
    <row r="26" spans="2:3">
      <c r="B26" s="80" t="s">
        <v>683</v>
      </c>
      <c r="C26" s="80" t="s">
        <v>684</v>
      </c>
    </row>
    <row r="27" spans="2:3">
      <c r="B27" s="80" t="s">
        <v>685</v>
      </c>
      <c r="C27" s="80" t="s">
        <v>686</v>
      </c>
    </row>
    <row r="28" spans="2:3">
      <c r="B28" s="80" t="s">
        <v>687</v>
      </c>
      <c r="C28" s="80" t="s">
        <v>688</v>
      </c>
    </row>
    <row r="29" spans="2:3">
      <c r="B29" s="80" t="s">
        <v>689</v>
      </c>
      <c r="C29" s="80" t="s">
        <v>690</v>
      </c>
    </row>
    <row r="30" spans="2:3">
      <c r="B30" s="80" t="s">
        <v>691</v>
      </c>
      <c r="C30" s="80" t="s">
        <v>692</v>
      </c>
    </row>
    <row r="31" spans="2:3">
      <c r="B31" s="80" t="s">
        <v>693</v>
      </c>
      <c r="C31" s="80" t="s">
        <v>694</v>
      </c>
    </row>
    <row r="32" spans="2:3">
      <c r="B32" s="80" t="s">
        <v>695</v>
      </c>
      <c r="C32" s="80" t="s">
        <v>696</v>
      </c>
    </row>
    <row r="33" spans="2:3">
      <c r="B33" s="80" t="s">
        <v>697</v>
      </c>
      <c r="C33" s="80" t="s">
        <v>698</v>
      </c>
    </row>
    <row r="34" spans="2:3">
      <c r="B34" s="80" t="s">
        <v>699</v>
      </c>
      <c r="C34" s="80" t="s">
        <v>700</v>
      </c>
    </row>
    <row r="35" spans="2:3">
      <c r="B35" s="80" t="s">
        <v>701</v>
      </c>
      <c r="C35" s="80" t="s">
        <v>702</v>
      </c>
    </row>
    <row r="36" spans="2:3">
      <c r="B36" s="80" t="s">
        <v>703</v>
      </c>
      <c r="C36" s="80" t="s">
        <v>704</v>
      </c>
    </row>
    <row r="37" spans="2:3">
      <c r="B37" s="80" t="s">
        <v>705</v>
      </c>
      <c r="C37" s="80" t="s">
        <v>706</v>
      </c>
    </row>
    <row r="38" spans="2:3">
      <c r="B38" s="80" t="s">
        <v>707</v>
      </c>
      <c r="C38" s="80" t="s">
        <v>708</v>
      </c>
    </row>
    <row r="39" spans="2:3">
      <c r="B39" s="80" t="s">
        <v>709</v>
      </c>
      <c r="C39" s="80" t="s">
        <v>710</v>
      </c>
    </row>
    <row r="40" spans="2:3">
      <c r="B40" s="80" t="s">
        <v>711</v>
      </c>
      <c r="C40" s="80" t="s">
        <v>712</v>
      </c>
    </row>
    <row r="41" spans="2:3">
      <c r="B41" s="80" t="s">
        <v>713</v>
      </c>
      <c r="C41" s="80" t="s">
        <v>714</v>
      </c>
    </row>
    <row r="42" spans="2:3">
      <c r="B42" s="80" t="s">
        <v>715</v>
      </c>
      <c r="C42" s="80" t="s">
        <v>716</v>
      </c>
    </row>
    <row r="43" spans="2:3">
      <c r="B43" s="80" t="s">
        <v>717</v>
      </c>
      <c r="C43" s="80" t="s">
        <v>718</v>
      </c>
    </row>
    <row r="44" spans="2:3">
      <c r="B44" s="80" t="s">
        <v>719</v>
      </c>
      <c r="C44" s="80" t="s">
        <v>720</v>
      </c>
    </row>
    <row r="45" spans="2:3">
      <c r="B45" s="80" t="s">
        <v>721</v>
      </c>
      <c r="C45" s="80" t="s">
        <v>722</v>
      </c>
    </row>
    <row r="46" spans="2:3">
      <c r="B46" s="80" t="s">
        <v>723</v>
      </c>
      <c r="C46" s="80" t="s">
        <v>724</v>
      </c>
    </row>
    <row r="47" spans="2:3">
      <c r="B47" s="80" t="s">
        <v>725</v>
      </c>
      <c r="C47" s="80" t="s">
        <v>726</v>
      </c>
    </row>
    <row r="48" spans="2:3">
      <c r="B48" s="80" t="s">
        <v>727</v>
      </c>
      <c r="C48" s="80" t="s">
        <v>728</v>
      </c>
    </row>
    <row r="49" spans="2:3">
      <c r="B49" s="80" t="s">
        <v>729</v>
      </c>
      <c r="C49" s="80" t="s">
        <v>730</v>
      </c>
    </row>
    <row r="50" spans="2:3">
      <c r="B50" s="80" t="s">
        <v>731</v>
      </c>
      <c r="C50" s="80" t="s">
        <v>732</v>
      </c>
    </row>
    <row r="51" spans="2:3">
      <c r="B51" s="80" t="s">
        <v>733</v>
      </c>
      <c r="C51" s="80" t="s">
        <v>734</v>
      </c>
    </row>
    <row r="52" spans="2:3">
      <c r="B52" s="80" t="s">
        <v>735</v>
      </c>
      <c r="C52" s="80" t="s">
        <v>736</v>
      </c>
    </row>
    <row r="53" spans="2:3">
      <c r="B53" s="80" t="s">
        <v>737</v>
      </c>
      <c r="C53" s="80" t="s">
        <v>738</v>
      </c>
    </row>
    <row r="54" spans="2:3">
      <c r="B54" s="80" t="s">
        <v>739</v>
      </c>
      <c r="C54" s="80" t="s">
        <v>740</v>
      </c>
    </row>
    <row r="55" spans="2:3">
      <c r="B55" s="80" t="s">
        <v>741</v>
      </c>
      <c r="C55" s="80" t="s">
        <v>742</v>
      </c>
    </row>
    <row r="56" spans="2:3">
      <c r="B56" s="80" t="s">
        <v>743</v>
      </c>
      <c r="C56" s="80" t="s">
        <v>744</v>
      </c>
    </row>
    <row r="57" spans="2:3">
      <c r="B57" s="80" t="s">
        <v>745</v>
      </c>
      <c r="C57" s="80" t="s">
        <v>746</v>
      </c>
    </row>
    <row r="58" spans="2:3">
      <c r="B58" s="80" t="s">
        <v>747</v>
      </c>
      <c r="C58" s="80" t="s">
        <v>748</v>
      </c>
    </row>
    <row r="59" spans="2:3">
      <c r="B59" s="80" t="s">
        <v>749</v>
      </c>
      <c r="C59" s="80" t="s">
        <v>750</v>
      </c>
    </row>
    <row r="60" spans="2:3">
      <c r="B60" s="80" t="s">
        <v>751</v>
      </c>
      <c r="C60" s="80" t="s">
        <v>752</v>
      </c>
    </row>
    <row r="61" spans="2:3">
      <c r="B61" s="80" t="s">
        <v>753</v>
      </c>
      <c r="C61" s="80" t="s">
        <v>754</v>
      </c>
    </row>
    <row r="62" spans="2:3">
      <c r="B62" s="80" t="s">
        <v>755</v>
      </c>
      <c r="C62" s="80" t="s">
        <v>756</v>
      </c>
    </row>
    <row r="63" spans="2:3">
      <c r="B63" s="80" t="s">
        <v>757</v>
      </c>
      <c r="C63" s="80" t="s">
        <v>758</v>
      </c>
    </row>
    <row r="64" spans="2:3">
      <c r="B64" s="80" t="s">
        <v>759</v>
      </c>
      <c r="C64" s="80" t="s">
        <v>760</v>
      </c>
    </row>
    <row r="65" spans="2:3">
      <c r="B65" s="80" t="s">
        <v>761</v>
      </c>
      <c r="C65" s="80" t="s">
        <v>762</v>
      </c>
    </row>
    <row r="66" spans="2:3">
      <c r="B66" s="80" t="s">
        <v>763</v>
      </c>
      <c r="C66" s="80" t="s">
        <v>764</v>
      </c>
    </row>
    <row r="67" spans="2:3">
      <c r="B67" s="80" t="s">
        <v>765</v>
      </c>
      <c r="C67" s="80" t="s">
        <v>766</v>
      </c>
    </row>
    <row r="68" spans="2:3">
      <c r="B68" s="80" t="s">
        <v>166</v>
      </c>
      <c r="C68" s="80" t="s">
        <v>767</v>
      </c>
    </row>
    <row r="69" spans="2:3">
      <c r="B69" s="80" t="s">
        <v>768</v>
      </c>
      <c r="C69" s="80" t="s">
        <v>769</v>
      </c>
    </row>
    <row r="70" spans="2:3">
      <c r="B70" s="80" t="s">
        <v>770</v>
      </c>
      <c r="C70" s="80" t="s">
        <v>771</v>
      </c>
    </row>
    <row r="71" spans="2:3">
      <c r="B71" s="80" t="s">
        <v>772</v>
      </c>
      <c r="C71" s="80" t="s">
        <v>773</v>
      </c>
    </row>
    <row r="72" spans="2:3">
      <c r="B72" s="80" t="s">
        <v>774</v>
      </c>
      <c r="C72" s="80" t="s">
        <v>775</v>
      </c>
    </row>
    <row r="73" spans="2:3">
      <c r="B73" s="80" t="s">
        <v>776</v>
      </c>
      <c r="C73" s="80" t="s">
        <v>777</v>
      </c>
    </row>
    <row r="74" spans="2:3">
      <c r="B74" s="80" t="s">
        <v>778</v>
      </c>
      <c r="C74" s="80" t="s">
        <v>779</v>
      </c>
    </row>
    <row r="75" spans="2:3">
      <c r="B75" s="80" t="s">
        <v>780</v>
      </c>
      <c r="C75" s="80" t="s">
        <v>781</v>
      </c>
    </row>
    <row r="76" spans="2:3">
      <c r="B76" s="80" t="s">
        <v>782</v>
      </c>
      <c r="C76" s="80" t="s">
        <v>783</v>
      </c>
    </row>
    <row r="77" spans="2:3">
      <c r="B77" s="80" t="s">
        <v>784</v>
      </c>
      <c r="C77" s="80" t="s">
        <v>785</v>
      </c>
    </row>
    <row r="78" spans="2:3">
      <c r="B78" s="80" t="s">
        <v>786</v>
      </c>
      <c r="C78" s="80" t="s">
        <v>787</v>
      </c>
    </row>
    <row r="79" spans="2:3">
      <c r="B79" s="80" t="s">
        <v>788</v>
      </c>
      <c r="C79" s="80" t="s">
        <v>789</v>
      </c>
    </row>
    <row r="80" spans="2:3">
      <c r="B80" s="80" t="s">
        <v>790</v>
      </c>
      <c r="C80" s="80" t="s">
        <v>791</v>
      </c>
    </row>
    <row r="81" spans="2:3">
      <c r="B81" s="80" t="s">
        <v>792</v>
      </c>
      <c r="C81" s="80" t="s">
        <v>793</v>
      </c>
    </row>
    <row r="82" spans="2:3">
      <c r="B82" s="80" t="s">
        <v>794</v>
      </c>
      <c r="C82" s="80" t="s">
        <v>795</v>
      </c>
    </row>
    <row r="83" spans="2:3">
      <c r="B83" s="80" t="s">
        <v>796</v>
      </c>
      <c r="C83" s="80" t="s">
        <v>797</v>
      </c>
    </row>
    <row r="84" spans="2:3">
      <c r="B84" s="80" t="s">
        <v>798</v>
      </c>
      <c r="C84" s="80" t="s">
        <v>799</v>
      </c>
    </row>
    <row r="85" spans="2:3">
      <c r="B85" s="80" t="s">
        <v>800</v>
      </c>
      <c r="C85" s="80" t="s">
        <v>801</v>
      </c>
    </row>
    <row r="86" spans="2:3">
      <c r="B86" s="80" t="s">
        <v>802</v>
      </c>
      <c r="C86" s="80" t="s">
        <v>803</v>
      </c>
    </row>
    <row r="87" spans="2:3">
      <c r="B87" s="80" t="s">
        <v>804</v>
      </c>
      <c r="C87" s="80" t="s">
        <v>805</v>
      </c>
    </row>
    <row r="88" spans="2:3">
      <c r="B88" s="80" t="s">
        <v>806</v>
      </c>
      <c r="C88" s="80" t="s">
        <v>807</v>
      </c>
    </row>
    <row r="89" spans="2:3">
      <c r="B89" s="80" t="s">
        <v>808</v>
      </c>
      <c r="C89" s="80" t="s">
        <v>809</v>
      </c>
    </row>
    <row r="90" spans="2:3">
      <c r="B90" s="80" t="s">
        <v>810</v>
      </c>
      <c r="C90" s="80" t="s">
        <v>811</v>
      </c>
    </row>
    <row r="91" spans="2:3">
      <c r="B91" s="80" t="s">
        <v>812</v>
      </c>
      <c r="C91" s="80" t="s">
        <v>813</v>
      </c>
    </row>
    <row r="92" spans="2:3">
      <c r="B92" s="80" t="s">
        <v>814</v>
      </c>
      <c r="C92" s="80" t="s">
        <v>815</v>
      </c>
    </row>
    <row r="93" spans="2:3">
      <c r="B93" s="80" t="s">
        <v>816</v>
      </c>
      <c r="C93" s="80" t="s">
        <v>817</v>
      </c>
    </row>
    <row r="94" spans="2:3">
      <c r="B94" s="80" t="s">
        <v>818</v>
      </c>
      <c r="C94" s="80" t="s">
        <v>819</v>
      </c>
    </row>
    <row r="95" spans="2:3">
      <c r="B95" s="80" t="s">
        <v>820</v>
      </c>
      <c r="C95" s="80" t="s">
        <v>821</v>
      </c>
    </row>
    <row r="96" spans="2:3">
      <c r="B96" s="80" t="s">
        <v>822</v>
      </c>
      <c r="C96" s="80" t="s">
        <v>823</v>
      </c>
    </row>
    <row r="97" spans="2:3">
      <c r="B97" s="80" t="s">
        <v>824</v>
      </c>
      <c r="C97" s="80" t="s">
        <v>825</v>
      </c>
    </row>
    <row r="98" spans="2:3">
      <c r="B98" s="80" t="s">
        <v>826</v>
      </c>
      <c r="C98" s="80" t="s">
        <v>827</v>
      </c>
    </row>
    <row r="99" spans="2:3">
      <c r="B99" s="80" t="s">
        <v>828</v>
      </c>
      <c r="C99" s="80" t="s">
        <v>829</v>
      </c>
    </row>
    <row r="100" spans="2:3">
      <c r="B100" s="80" t="s">
        <v>830</v>
      </c>
      <c r="C100" s="80" t="s">
        <v>831</v>
      </c>
    </row>
    <row r="101" spans="2:3">
      <c r="B101" s="80" t="s">
        <v>832</v>
      </c>
      <c r="C101" s="80" t="s">
        <v>833</v>
      </c>
    </row>
    <row r="102" spans="2:3">
      <c r="B102" s="80" t="s">
        <v>834</v>
      </c>
      <c r="C102" s="80" t="s">
        <v>835</v>
      </c>
    </row>
    <row r="103" spans="2:3">
      <c r="B103" s="80" t="s">
        <v>836</v>
      </c>
      <c r="C103" s="80" t="s">
        <v>837</v>
      </c>
    </row>
    <row r="104" spans="2:3">
      <c r="B104" s="80" t="s">
        <v>838</v>
      </c>
      <c r="C104" s="80" t="s">
        <v>839</v>
      </c>
    </row>
    <row r="105" spans="2:3">
      <c r="B105" s="80" t="s">
        <v>840</v>
      </c>
      <c r="C105" s="80" t="s">
        <v>841</v>
      </c>
    </row>
    <row r="106" spans="2:3">
      <c r="B106" s="80" t="s">
        <v>842</v>
      </c>
      <c r="C106" s="80" t="s">
        <v>843</v>
      </c>
    </row>
    <row r="107" spans="2:3">
      <c r="B107" s="80" t="s">
        <v>844</v>
      </c>
      <c r="C107" s="80" t="s">
        <v>845</v>
      </c>
    </row>
    <row r="108" spans="2:3">
      <c r="B108" s="80" t="s">
        <v>846</v>
      </c>
      <c r="C108" s="80" t="s">
        <v>847</v>
      </c>
    </row>
    <row r="109" spans="2:3">
      <c r="B109" s="80" t="s">
        <v>848</v>
      </c>
      <c r="C109" s="80" t="s">
        <v>849</v>
      </c>
    </row>
    <row r="110" spans="2:3">
      <c r="B110" s="80" t="s">
        <v>850</v>
      </c>
      <c r="C110" s="80" t="s">
        <v>851</v>
      </c>
    </row>
    <row r="111" spans="2:3">
      <c r="B111" s="80" t="s">
        <v>852</v>
      </c>
      <c r="C111" s="80" t="s">
        <v>853</v>
      </c>
    </row>
    <row r="112" spans="2:3">
      <c r="B112" s="80" t="s">
        <v>854</v>
      </c>
      <c r="C112" s="80" t="s">
        <v>855</v>
      </c>
    </row>
    <row r="113" spans="2:3">
      <c r="B113" s="80" t="s">
        <v>856</v>
      </c>
      <c r="C113" s="80" t="s">
        <v>857</v>
      </c>
    </row>
    <row r="114" spans="2:3">
      <c r="B114" s="80" t="s">
        <v>858</v>
      </c>
      <c r="C114" s="80" t="s">
        <v>859</v>
      </c>
    </row>
    <row r="115" spans="2:3">
      <c r="B115" s="80" t="s">
        <v>860</v>
      </c>
      <c r="C115" s="80" t="s">
        <v>861</v>
      </c>
    </row>
    <row r="116" spans="2:3">
      <c r="B116" s="80" t="s">
        <v>862</v>
      </c>
      <c r="C116" s="80" t="s">
        <v>863</v>
      </c>
    </row>
    <row r="117" spans="2:3">
      <c r="B117" s="80" t="s">
        <v>864</v>
      </c>
      <c r="C117" s="80" t="s">
        <v>865</v>
      </c>
    </row>
    <row r="118" spans="2:3">
      <c r="B118" s="80" t="s">
        <v>866</v>
      </c>
      <c r="C118" s="80" t="s">
        <v>867</v>
      </c>
    </row>
    <row r="119" spans="2:3">
      <c r="B119" s="80" t="s">
        <v>868</v>
      </c>
      <c r="C119" s="80" t="s">
        <v>869</v>
      </c>
    </row>
    <row r="120" spans="2:3">
      <c r="B120" s="80" t="s">
        <v>870</v>
      </c>
      <c r="C120" s="80" t="s">
        <v>871</v>
      </c>
    </row>
    <row r="121" spans="2:3">
      <c r="B121" s="80" t="s">
        <v>872</v>
      </c>
      <c r="C121" s="80" t="s">
        <v>873</v>
      </c>
    </row>
    <row r="122" spans="2:3">
      <c r="B122" s="80" t="s">
        <v>874</v>
      </c>
      <c r="C122" s="80" t="s">
        <v>875</v>
      </c>
    </row>
    <row r="123" spans="2:3">
      <c r="B123" s="80" t="s">
        <v>876</v>
      </c>
      <c r="C123" s="80" t="s">
        <v>877</v>
      </c>
    </row>
    <row r="124" spans="2:3">
      <c r="B124" s="80" t="s">
        <v>878</v>
      </c>
      <c r="C124" s="80" t="s">
        <v>879</v>
      </c>
    </row>
    <row r="125" spans="2:3">
      <c r="B125" s="80" t="s">
        <v>880</v>
      </c>
      <c r="C125" s="80" t="s">
        <v>881</v>
      </c>
    </row>
    <row r="126" spans="2:3">
      <c r="B126" s="80" t="s">
        <v>882</v>
      </c>
      <c r="C126" s="80" t="s">
        <v>883</v>
      </c>
    </row>
    <row r="127" spans="2:3">
      <c r="B127" s="80" t="s">
        <v>884</v>
      </c>
      <c r="C127" s="80" t="s">
        <v>885</v>
      </c>
    </row>
    <row r="128" spans="2:3">
      <c r="B128" s="80" t="s">
        <v>886</v>
      </c>
      <c r="C128" s="80" t="s">
        <v>887</v>
      </c>
    </row>
    <row r="129" spans="2:3">
      <c r="B129" s="80" t="s">
        <v>888</v>
      </c>
      <c r="C129" s="80" t="s">
        <v>889</v>
      </c>
    </row>
    <row r="130" spans="2:3">
      <c r="B130" s="80" t="s">
        <v>890</v>
      </c>
      <c r="C130" s="80" t="s">
        <v>891</v>
      </c>
    </row>
    <row r="131" spans="2:3">
      <c r="B131" s="80" t="s">
        <v>892</v>
      </c>
      <c r="C131" s="80" t="s">
        <v>893</v>
      </c>
    </row>
    <row r="132" spans="2:3">
      <c r="B132" s="80" t="s">
        <v>894</v>
      </c>
      <c r="C132" s="80" t="s">
        <v>895</v>
      </c>
    </row>
    <row r="133" spans="2:3">
      <c r="B133" s="80" t="s">
        <v>896</v>
      </c>
      <c r="C133" s="80" t="s">
        <v>897</v>
      </c>
    </row>
    <row r="134" spans="2:3">
      <c r="B134" s="80" t="s">
        <v>898</v>
      </c>
      <c r="C134" s="80" t="s">
        <v>899</v>
      </c>
    </row>
    <row r="135" spans="2:3">
      <c r="B135" s="80" t="s">
        <v>109</v>
      </c>
      <c r="C135" s="80" t="s">
        <v>900</v>
      </c>
    </row>
    <row r="136" spans="2:3">
      <c r="B136" s="80" t="s">
        <v>901</v>
      </c>
      <c r="C136" s="80" t="s">
        <v>902</v>
      </c>
    </row>
    <row r="137" spans="2:3">
      <c r="B137" s="80" t="s">
        <v>903</v>
      </c>
      <c r="C137" s="80" t="s">
        <v>904</v>
      </c>
    </row>
    <row r="138" spans="2:3">
      <c r="B138" s="80" t="s">
        <v>905</v>
      </c>
      <c r="C138" s="80" t="s">
        <v>906</v>
      </c>
    </row>
    <row r="139" spans="2:3">
      <c r="B139" s="80" t="s">
        <v>447</v>
      </c>
      <c r="C139" s="80" t="s">
        <v>907</v>
      </c>
    </row>
    <row r="140" spans="2:3">
      <c r="B140" s="80" t="s">
        <v>908</v>
      </c>
      <c r="C140" s="80" t="s">
        <v>909</v>
      </c>
    </row>
    <row r="141" spans="2:3">
      <c r="B141" s="80" t="s">
        <v>910</v>
      </c>
      <c r="C141" s="80" t="s">
        <v>911</v>
      </c>
    </row>
    <row r="142" spans="2:3">
      <c r="B142" s="80" t="s">
        <v>912</v>
      </c>
      <c r="C142" s="80" t="s">
        <v>913</v>
      </c>
    </row>
    <row r="143" spans="2:3">
      <c r="B143" s="80" t="s">
        <v>914</v>
      </c>
      <c r="C143" s="80" t="s">
        <v>915</v>
      </c>
    </row>
    <row r="144" spans="2:3">
      <c r="B144" s="80" t="s">
        <v>916</v>
      </c>
      <c r="C144" s="80" t="s">
        <v>917</v>
      </c>
    </row>
    <row r="145" spans="2:3">
      <c r="B145" s="80" t="s">
        <v>918</v>
      </c>
      <c r="C145" s="80" t="s">
        <v>919</v>
      </c>
    </row>
    <row r="146" spans="2:3">
      <c r="B146" s="80" t="s">
        <v>920</v>
      </c>
      <c r="C146" s="80" t="s">
        <v>921</v>
      </c>
    </row>
    <row r="147" spans="2:3">
      <c r="B147" s="80" t="s">
        <v>922</v>
      </c>
      <c r="C147" s="80" t="s">
        <v>923</v>
      </c>
    </row>
    <row r="148" spans="2:3">
      <c r="B148" s="80" t="s">
        <v>924</v>
      </c>
      <c r="C148" s="80" t="s">
        <v>925</v>
      </c>
    </row>
    <row r="149" spans="2:3">
      <c r="B149" s="80" t="s">
        <v>926</v>
      </c>
      <c r="C149" s="80" t="s">
        <v>927</v>
      </c>
    </row>
    <row r="150" spans="2:3">
      <c r="B150" s="80" t="s">
        <v>928</v>
      </c>
      <c r="C150" s="80" t="s">
        <v>929</v>
      </c>
    </row>
    <row r="151" spans="2:3">
      <c r="B151" s="80" t="s">
        <v>930</v>
      </c>
      <c r="C151" s="80" t="s">
        <v>931</v>
      </c>
    </row>
    <row r="152" spans="2:3">
      <c r="B152" s="80" t="s">
        <v>932</v>
      </c>
      <c r="C152" s="80" t="s">
        <v>933</v>
      </c>
    </row>
    <row r="153" spans="2:3">
      <c r="B153" s="80" t="s">
        <v>934</v>
      </c>
      <c r="C153" s="80" t="s">
        <v>935</v>
      </c>
    </row>
    <row r="154" spans="2:3">
      <c r="B154" s="80" t="s">
        <v>936</v>
      </c>
      <c r="C154" s="80" t="s">
        <v>937</v>
      </c>
    </row>
    <row r="155" spans="2:3">
      <c r="B155" s="80" t="s">
        <v>938</v>
      </c>
      <c r="C155" s="80" t="s">
        <v>939</v>
      </c>
    </row>
    <row r="156" spans="2:3">
      <c r="B156" s="80" t="s">
        <v>940</v>
      </c>
      <c r="C156" s="80" t="s">
        <v>941</v>
      </c>
    </row>
    <row r="157" spans="2:3">
      <c r="B157" s="80" t="s">
        <v>942</v>
      </c>
      <c r="C157" s="80" t="s">
        <v>943</v>
      </c>
    </row>
    <row r="158" spans="2:3">
      <c r="B158" s="80" t="s">
        <v>944</v>
      </c>
      <c r="C158" s="80" t="s">
        <v>945</v>
      </c>
    </row>
    <row r="159" spans="2:3">
      <c r="B159" s="80" t="s">
        <v>946</v>
      </c>
      <c r="C159" s="80" t="s">
        <v>947</v>
      </c>
    </row>
    <row r="160" spans="2:3">
      <c r="B160" s="80" t="s">
        <v>948</v>
      </c>
      <c r="C160" s="80" t="s">
        <v>949</v>
      </c>
    </row>
    <row r="161" spans="2:3">
      <c r="B161" s="80" t="s">
        <v>950</v>
      </c>
      <c r="C161" s="80" t="s">
        <v>951</v>
      </c>
    </row>
    <row r="162" spans="2:3">
      <c r="B162" s="80" t="s">
        <v>952</v>
      </c>
      <c r="C162" s="80" t="s">
        <v>953</v>
      </c>
    </row>
    <row r="163" spans="2:3">
      <c r="B163" s="80" t="s">
        <v>954</v>
      </c>
      <c r="C163" s="80" t="s">
        <v>955</v>
      </c>
    </row>
    <row r="164" spans="2:3">
      <c r="B164" s="80" t="s">
        <v>956</v>
      </c>
      <c r="C164" s="80" t="s">
        <v>957</v>
      </c>
    </row>
    <row r="165" spans="2:3">
      <c r="B165" s="80" t="s">
        <v>958</v>
      </c>
      <c r="C165" s="80" t="s">
        <v>959</v>
      </c>
    </row>
    <row r="166" spans="2:3">
      <c r="B166" s="80" t="s">
        <v>960</v>
      </c>
      <c r="C166" s="80" t="s">
        <v>961</v>
      </c>
    </row>
    <row r="167" spans="2:3">
      <c r="B167" s="80" t="s">
        <v>962</v>
      </c>
      <c r="C167" s="80" t="s">
        <v>963</v>
      </c>
    </row>
    <row r="168" spans="2:3">
      <c r="B168" s="80" t="s">
        <v>964</v>
      </c>
      <c r="C168" s="80" t="s">
        <v>965</v>
      </c>
    </row>
    <row r="169" spans="2:3">
      <c r="B169" s="80" t="s">
        <v>966</v>
      </c>
      <c r="C169" s="80" t="s">
        <v>967</v>
      </c>
    </row>
    <row r="170" spans="2:3">
      <c r="B170" s="80" t="s">
        <v>968</v>
      </c>
      <c r="C170" s="80" t="s">
        <v>969</v>
      </c>
    </row>
    <row r="171" spans="2:3">
      <c r="B171" s="80" t="s">
        <v>970</v>
      </c>
      <c r="C171" s="80" t="s">
        <v>971</v>
      </c>
    </row>
    <row r="172" spans="2:3">
      <c r="B172" s="80" t="s">
        <v>972</v>
      </c>
      <c r="C172" s="80" t="s">
        <v>973</v>
      </c>
    </row>
    <row r="173" spans="2:3">
      <c r="B173" s="80" t="s">
        <v>974</v>
      </c>
      <c r="C173" s="80" t="s">
        <v>975</v>
      </c>
    </row>
    <row r="174" spans="2:3">
      <c r="B174" s="80" t="s">
        <v>976</v>
      </c>
      <c r="C174" s="80" t="s">
        <v>977</v>
      </c>
    </row>
    <row r="175" spans="2:3">
      <c r="B175" s="80" t="s">
        <v>978</v>
      </c>
      <c r="C175" s="80" t="s">
        <v>979</v>
      </c>
    </row>
    <row r="176" spans="2:3">
      <c r="B176" s="80" t="s">
        <v>980</v>
      </c>
      <c r="C176" s="80" t="s">
        <v>981</v>
      </c>
    </row>
    <row r="177" spans="2:3">
      <c r="B177" s="80" t="s">
        <v>982</v>
      </c>
      <c r="C177" s="80" t="s">
        <v>983</v>
      </c>
    </row>
    <row r="178" spans="2:3">
      <c r="B178" s="80" t="s">
        <v>984</v>
      </c>
      <c r="C178" s="80" t="s">
        <v>985</v>
      </c>
    </row>
    <row r="179" spans="2:3">
      <c r="B179" s="80" t="s">
        <v>986</v>
      </c>
      <c r="C179" s="80" t="s">
        <v>987</v>
      </c>
    </row>
    <row r="180" spans="2:3">
      <c r="B180" s="80" t="s">
        <v>988</v>
      </c>
      <c r="C180" s="80" t="s">
        <v>989</v>
      </c>
    </row>
    <row r="181" spans="2:3">
      <c r="B181" s="80" t="s">
        <v>990</v>
      </c>
      <c r="C181" s="80" t="s">
        <v>991</v>
      </c>
    </row>
    <row r="182" spans="2:3">
      <c r="B182" s="80" t="s">
        <v>992</v>
      </c>
      <c r="C182" s="80" t="s">
        <v>993</v>
      </c>
    </row>
    <row r="183" spans="2:3">
      <c r="B183" s="80" t="s">
        <v>994</v>
      </c>
      <c r="C183" s="80" t="s">
        <v>995</v>
      </c>
    </row>
    <row r="184" spans="2:3">
      <c r="B184" s="80" t="s">
        <v>996</v>
      </c>
      <c r="C184" s="80" t="s">
        <v>997</v>
      </c>
    </row>
    <row r="185" spans="2:3">
      <c r="B185" s="80" t="s">
        <v>998</v>
      </c>
      <c r="C185" s="80" t="s">
        <v>999</v>
      </c>
    </row>
    <row r="186" spans="2:3">
      <c r="B186" s="80" t="s">
        <v>1000</v>
      </c>
      <c r="C186" s="80" t="s">
        <v>1001</v>
      </c>
    </row>
    <row r="187" spans="2:3">
      <c r="B187" s="80" t="s">
        <v>1002</v>
      </c>
      <c r="C187" s="80" t="s">
        <v>1003</v>
      </c>
    </row>
    <row r="188" spans="2:3">
      <c r="B188" s="80" t="s">
        <v>1004</v>
      </c>
      <c r="C188" s="80" t="s">
        <v>1005</v>
      </c>
    </row>
    <row r="189" spans="2:3">
      <c r="B189" s="80" t="s">
        <v>1006</v>
      </c>
      <c r="C189" s="80" t="s">
        <v>1007</v>
      </c>
    </row>
    <row r="190" spans="2:3">
      <c r="B190" s="80" t="s">
        <v>1008</v>
      </c>
      <c r="C190" s="80" t="s">
        <v>1009</v>
      </c>
    </row>
    <row r="191" spans="2:3">
      <c r="B191" s="80" t="s">
        <v>1010</v>
      </c>
      <c r="C191" s="80" t="s">
        <v>1011</v>
      </c>
    </row>
    <row r="192" spans="2:3">
      <c r="B192" s="80" t="s">
        <v>1012</v>
      </c>
      <c r="C192" s="80" t="s">
        <v>1013</v>
      </c>
    </row>
    <row r="193" spans="2:3">
      <c r="B193" s="80" t="s">
        <v>1014</v>
      </c>
      <c r="C193" s="80" t="s">
        <v>1015</v>
      </c>
    </row>
    <row r="194" spans="2:3">
      <c r="B194" s="80" t="s">
        <v>1016</v>
      </c>
      <c r="C194" s="80" t="s">
        <v>1017</v>
      </c>
    </row>
    <row r="195" spans="2:3">
      <c r="B195" s="80" t="s">
        <v>1018</v>
      </c>
      <c r="C195" s="80" t="s">
        <v>1019</v>
      </c>
    </row>
    <row r="196" spans="2:3">
      <c r="B196" s="80" t="s">
        <v>1020</v>
      </c>
      <c r="C196" s="80" t="s">
        <v>1021</v>
      </c>
    </row>
    <row r="197" spans="2:3">
      <c r="B197" s="80" t="s">
        <v>1022</v>
      </c>
      <c r="C197" s="80" t="s">
        <v>1023</v>
      </c>
    </row>
    <row r="198" spans="2:3">
      <c r="B198" s="80" t="s">
        <v>1024</v>
      </c>
      <c r="C198" s="80" t="s">
        <v>1025</v>
      </c>
    </row>
    <row r="199" spans="2:3">
      <c r="B199" s="80" t="s">
        <v>1026</v>
      </c>
      <c r="C199" s="80" t="s">
        <v>1027</v>
      </c>
    </row>
    <row r="200" spans="2:3">
      <c r="B200" s="80" t="s">
        <v>1028</v>
      </c>
      <c r="C200" s="80" t="s">
        <v>1029</v>
      </c>
    </row>
    <row r="201" spans="2:3">
      <c r="B201" s="80" t="s">
        <v>1030</v>
      </c>
      <c r="C201" s="80" t="s">
        <v>1031</v>
      </c>
    </row>
    <row r="202" spans="2:3">
      <c r="B202" s="80" t="s">
        <v>1032</v>
      </c>
      <c r="C202" s="80" t="s">
        <v>1033</v>
      </c>
    </row>
    <row r="203" spans="2:3">
      <c r="B203" s="80" t="s">
        <v>1034</v>
      </c>
      <c r="C203" s="80" t="s">
        <v>1035</v>
      </c>
    </row>
    <row r="204" spans="2:3">
      <c r="B204" s="80" t="s">
        <v>1036</v>
      </c>
      <c r="C204" s="80" t="s">
        <v>1037</v>
      </c>
    </row>
    <row r="205" spans="2:3">
      <c r="B205" s="80" t="s">
        <v>1038</v>
      </c>
      <c r="C205" s="80" t="s">
        <v>1039</v>
      </c>
    </row>
    <row r="206" spans="2:3">
      <c r="B206" s="80" t="s">
        <v>1040</v>
      </c>
      <c r="C206" s="80" t="s">
        <v>1041</v>
      </c>
    </row>
    <row r="207" spans="2:3">
      <c r="B207" s="80" t="s">
        <v>1042</v>
      </c>
      <c r="C207" s="80" t="s">
        <v>1043</v>
      </c>
    </row>
    <row r="208" spans="2:3">
      <c r="B208" s="80" t="s">
        <v>1044</v>
      </c>
      <c r="C208" s="80" t="s">
        <v>1045</v>
      </c>
    </row>
    <row r="209" spans="2:3">
      <c r="B209" s="80" t="s">
        <v>1046</v>
      </c>
      <c r="C209" s="80" t="s">
        <v>1047</v>
      </c>
    </row>
    <row r="210" spans="2:3">
      <c r="B210" s="80" t="s">
        <v>1048</v>
      </c>
      <c r="C210" s="80" t="s">
        <v>1049</v>
      </c>
    </row>
    <row r="211" spans="2:3">
      <c r="B211" s="80" t="s">
        <v>1050</v>
      </c>
      <c r="C211" s="80" t="s">
        <v>1051</v>
      </c>
    </row>
    <row r="212" spans="2:3">
      <c r="B212" s="80" t="s">
        <v>1052</v>
      </c>
      <c r="C212" s="80" t="s">
        <v>1053</v>
      </c>
    </row>
    <row r="213" spans="2:3">
      <c r="B213" s="80" t="s">
        <v>1054</v>
      </c>
      <c r="C213" s="80" t="s">
        <v>1055</v>
      </c>
    </row>
    <row r="214" spans="2:3">
      <c r="B214" s="80" t="s">
        <v>1056</v>
      </c>
      <c r="C214" s="80" t="s">
        <v>1057</v>
      </c>
    </row>
    <row r="215" spans="2:3">
      <c r="B215" s="80" t="s">
        <v>1058</v>
      </c>
      <c r="C215" s="80" t="s">
        <v>1059</v>
      </c>
    </row>
    <row r="216" spans="2:3">
      <c r="B216" s="80" t="s">
        <v>1060</v>
      </c>
      <c r="C216" s="80" t="s">
        <v>1061</v>
      </c>
    </row>
    <row r="217" spans="2:3">
      <c r="B217" s="80" t="s">
        <v>1062</v>
      </c>
      <c r="C217" s="80" t="s">
        <v>1063</v>
      </c>
    </row>
    <row r="218" spans="2:3">
      <c r="B218" s="80" t="s">
        <v>1064</v>
      </c>
      <c r="C218" s="80" t="s">
        <v>1065</v>
      </c>
    </row>
    <row r="219" spans="2:3">
      <c r="B219" s="80" t="s">
        <v>1066</v>
      </c>
      <c r="C219" s="80" t="s">
        <v>1067</v>
      </c>
    </row>
    <row r="220" spans="2:3">
      <c r="B220" s="80" t="s">
        <v>1068</v>
      </c>
      <c r="C220" s="80" t="s">
        <v>1069</v>
      </c>
    </row>
    <row r="221" spans="2:3">
      <c r="B221" s="80" t="s">
        <v>1070</v>
      </c>
      <c r="C221" s="80" t="s">
        <v>1071</v>
      </c>
    </row>
    <row r="222" spans="2:3">
      <c r="B222" s="80" t="s">
        <v>1072</v>
      </c>
      <c r="C222" s="80" t="s">
        <v>1073</v>
      </c>
    </row>
    <row r="223" spans="2:3">
      <c r="B223" s="80" t="s">
        <v>1074</v>
      </c>
      <c r="C223" s="80" t="s">
        <v>1075</v>
      </c>
    </row>
    <row r="224" spans="2:3">
      <c r="B224" s="80" t="s">
        <v>1076</v>
      </c>
      <c r="C224" s="80" t="s">
        <v>1077</v>
      </c>
    </row>
    <row r="225" spans="2:3">
      <c r="B225" s="80" t="s">
        <v>1078</v>
      </c>
      <c r="C225" s="80" t="s">
        <v>1079</v>
      </c>
    </row>
    <row r="226" spans="2:3">
      <c r="B226" s="80" t="s">
        <v>1080</v>
      </c>
      <c r="C226" s="80" t="s">
        <v>1081</v>
      </c>
    </row>
    <row r="227" spans="2:3">
      <c r="B227" s="80" t="s">
        <v>1082</v>
      </c>
      <c r="C227" s="80" t="s">
        <v>1083</v>
      </c>
    </row>
    <row r="228" spans="2:3">
      <c r="B228" s="80" t="s">
        <v>1084</v>
      </c>
      <c r="C228" s="80" t="s">
        <v>1085</v>
      </c>
    </row>
    <row r="229" spans="2:3">
      <c r="B229" s="80" t="s">
        <v>1086</v>
      </c>
      <c r="C229" s="80" t="s">
        <v>1087</v>
      </c>
    </row>
    <row r="230" spans="2:3">
      <c r="B230" s="80" t="s">
        <v>1088</v>
      </c>
      <c r="C230" s="80" t="s">
        <v>1089</v>
      </c>
    </row>
    <row r="231" spans="2:3">
      <c r="B231" s="80" t="s">
        <v>1090</v>
      </c>
      <c r="C231" s="80" t="s">
        <v>1091</v>
      </c>
    </row>
    <row r="232" spans="2:3">
      <c r="B232" s="80" t="s">
        <v>1092</v>
      </c>
      <c r="C232" s="80" t="s">
        <v>1093</v>
      </c>
    </row>
    <row r="233" spans="2:3">
      <c r="B233" s="80" t="s">
        <v>1094</v>
      </c>
      <c r="C233" s="80" t="s">
        <v>1095</v>
      </c>
    </row>
    <row r="234" spans="2:3">
      <c r="B234" s="80" t="s">
        <v>1096</v>
      </c>
      <c r="C234" s="80" t="s">
        <v>1097</v>
      </c>
    </row>
    <row r="235" spans="2:3">
      <c r="B235" s="80" t="s">
        <v>1098</v>
      </c>
      <c r="C235" s="80" t="s">
        <v>1099</v>
      </c>
    </row>
    <row r="236" spans="2:3">
      <c r="B236" s="80" t="s">
        <v>1100</v>
      </c>
      <c r="C236" s="80" t="s">
        <v>1101</v>
      </c>
    </row>
    <row r="237" spans="2:3">
      <c r="B237" s="80" t="s">
        <v>1102</v>
      </c>
      <c r="C237" s="80" t="s">
        <v>1103</v>
      </c>
    </row>
    <row r="238" spans="2:3">
      <c r="B238" s="80" t="s">
        <v>1104</v>
      </c>
      <c r="C238" s="80" t="s">
        <v>1105</v>
      </c>
    </row>
    <row r="239" spans="2:3">
      <c r="B239" s="80" t="s">
        <v>1106</v>
      </c>
      <c r="C239" s="80" t="s">
        <v>1107</v>
      </c>
    </row>
    <row r="240" spans="2:3">
      <c r="B240" s="80" t="s">
        <v>1108</v>
      </c>
      <c r="C240" s="80" t="s">
        <v>1109</v>
      </c>
    </row>
    <row r="241" spans="2:3">
      <c r="B241" s="80" t="s">
        <v>1110</v>
      </c>
      <c r="C241" s="80" t="s">
        <v>1111</v>
      </c>
    </row>
    <row r="242" spans="2:3">
      <c r="B242" s="80" t="s">
        <v>1112</v>
      </c>
      <c r="C242" s="80" t="s">
        <v>1113</v>
      </c>
    </row>
    <row r="243" spans="2:3">
      <c r="B243" s="80" t="s">
        <v>1114</v>
      </c>
      <c r="C243" s="80" t="s">
        <v>1115</v>
      </c>
    </row>
    <row r="244" spans="2:3">
      <c r="B244" s="80" t="s">
        <v>1116</v>
      </c>
      <c r="C244" s="80" t="s">
        <v>1117</v>
      </c>
    </row>
    <row r="245" spans="2:3">
      <c r="B245" s="80" t="s">
        <v>1118</v>
      </c>
      <c r="C245" s="80" t="s">
        <v>1119</v>
      </c>
    </row>
    <row r="246" spans="2:3">
      <c r="B246" s="80" t="s">
        <v>1120</v>
      </c>
      <c r="C246" s="80" t="s">
        <v>1121</v>
      </c>
    </row>
    <row r="247" spans="2:3">
      <c r="B247" s="80" t="s">
        <v>1122</v>
      </c>
      <c r="C247" s="80" t="s">
        <v>1123</v>
      </c>
    </row>
    <row r="248" spans="2:3">
      <c r="B248" s="80" t="s">
        <v>1124</v>
      </c>
      <c r="C248" s="80" t="s">
        <v>1125</v>
      </c>
    </row>
    <row r="249" spans="2:3">
      <c r="B249" s="80" t="s">
        <v>1126</v>
      </c>
      <c r="C249" s="80" t="s">
        <v>1127</v>
      </c>
    </row>
    <row r="250" spans="2:3">
      <c r="B250" s="80" t="s">
        <v>1128</v>
      </c>
      <c r="C250" s="80" t="s">
        <v>1129</v>
      </c>
    </row>
    <row r="251" spans="2:3">
      <c r="B251" s="80" t="s">
        <v>1130</v>
      </c>
      <c r="C251" s="80" t="s">
        <v>1131</v>
      </c>
    </row>
    <row r="252" spans="2:3">
      <c r="B252" s="80" t="s">
        <v>1132</v>
      </c>
      <c r="C252" s="80" t="s">
        <v>1133</v>
      </c>
    </row>
    <row r="253" spans="2:3">
      <c r="B253" s="80" t="s">
        <v>1134</v>
      </c>
      <c r="C253" s="80" t="s">
        <v>1135</v>
      </c>
    </row>
    <row r="254" spans="2:3">
      <c r="B254" s="80" t="s">
        <v>1136</v>
      </c>
      <c r="C254" s="80" t="s">
        <v>1137</v>
      </c>
    </row>
    <row r="255" spans="2:3">
      <c r="B255" s="80" t="s">
        <v>1138</v>
      </c>
      <c r="C255" s="80" t="s">
        <v>1139</v>
      </c>
    </row>
    <row r="256" spans="2:3">
      <c r="B256" s="80" t="s">
        <v>1140</v>
      </c>
      <c r="C256" s="80" t="s">
        <v>1141</v>
      </c>
    </row>
    <row r="257" spans="2:3">
      <c r="B257" s="80" t="s">
        <v>1142</v>
      </c>
      <c r="C257" s="80" t="s">
        <v>1143</v>
      </c>
    </row>
    <row r="258" spans="2:3">
      <c r="B258" s="80" t="s">
        <v>1144</v>
      </c>
      <c r="C258" s="80" t="s">
        <v>1145</v>
      </c>
    </row>
    <row r="259" spans="2:3">
      <c r="B259" s="80" t="s">
        <v>1146</v>
      </c>
      <c r="C259" s="80" t="s">
        <v>1147</v>
      </c>
    </row>
    <row r="260" spans="2:3">
      <c r="B260" s="80" t="s">
        <v>1148</v>
      </c>
      <c r="C260" s="80" t="s">
        <v>1149</v>
      </c>
    </row>
    <row r="261" spans="2:3">
      <c r="B261" s="80" t="s">
        <v>1150</v>
      </c>
      <c r="C261" s="80" t="s">
        <v>1151</v>
      </c>
    </row>
    <row r="262" spans="2:3">
      <c r="B262" s="80" t="s">
        <v>1152</v>
      </c>
      <c r="C262" s="80" t="s">
        <v>1153</v>
      </c>
    </row>
    <row r="263" spans="2:3">
      <c r="B263" s="80" t="s">
        <v>1154</v>
      </c>
      <c r="C263" s="80" t="s">
        <v>1155</v>
      </c>
    </row>
    <row r="264" spans="2:3">
      <c r="B264" s="80" t="s">
        <v>192</v>
      </c>
      <c r="C264" s="80" t="s">
        <v>1281</v>
      </c>
    </row>
    <row r="265" spans="2:3">
      <c r="B265" s="81" t="s">
        <v>160</v>
      </c>
      <c r="C265" s="81" t="s">
        <v>194</v>
      </c>
    </row>
  </sheetData>
  <pageMargins left="0.7" right="0.7" top="0.75" bottom="0.75" header="0.3" footer="0.3"/>
  <pageSetup scale="13" firstPageNumber="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Concept Scheme</vt:lpstr>
      <vt:lpstr>DSD-Concept Matrix</vt:lpstr>
      <vt:lpstr>Matrix-OLD</vt:lpstr>
      <vt:lpstr>CL_EDU_TABLEID</vt:lpstr>
      <vt:lpstr>CL_BREAKDOWN_GROUP</vt:lpstr>
      <vt:lpstr>CL_STAT_UNIT</vt:lpstr>
      <vt:lpstr>CL_CREDMOB</vt:lpstr>
      <vt:lpstr>CL_TEACH_EXPER</vt:lpstr>
      <vt:lpstr>CL_EDUCATION_INFRASTR</vt:lpstr>
      <vt:lpstr>CL_EDUCATION_LEVEL</vt:lpstr>
      <vt:lpstr>CL_SEX</vt:lpstr>
      <vt:lpstr>CL_AGE</vt:lpstr>
      <vt:lpstr>CL_AREA_EDU</vt:lpstr>
      <vt:lpstr>CL_AREA</vt:lpstr>
      <vt:lpstr>CL_REGIONAL</vt:lpstr>
      <vt:lpstr>CL_FREQ</vt:lpstr>
      <vt:lpstr>CL_OBS_STATUS</vt:lpstr>
      <vt:lpstr>CL_CONF_STATUS</vt:lpstr>
      <vt:lpstr>CL_DECIMALS</vt:lpstr>
      <vt:lpstr>CL_UNIT</vt:lpstr>
      <vt:lpstr>CL_UNIT_MULT</vt:lpstr>
      <vt:lpstr>CL_LANGUAGE</vt:lpstr>
      <vt:lpstr>CL_NR_LANGUAGE</vt:lpstr>
      <vt:lpstr>CL_MOB_SCHEME</vt:lpstr>
      <vt:lpstr>CL_MOB_TYPE</vt:lpstr>
      <vt:lpstr>CL_UNIT_EDU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UOE</dc:creator>
  <cp:lastModifiedBy>BLANARU Cristina (ESTAT)</cp:lastModifiedBy>
  <cp:revision>0</cp:revision>
  <cp:lastPrinted>2018-12-14T09:12:18Z</cp:lastPrinted>
  <dcterms:created xsi:type="dcterms:W3CDTF">2006-09-16T00:00:00Z</dcterms:created>
  <dcterms:modified xsi:type="dcterms:W3CDTF">2019-06-21T09:54:33Z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V.Tracking">
    <vt:lpwstr>true</vt:lpwstr>
  </property>
  <property fmtid="{D5CDD505-2E9C-101B-9397-08002B2CF9AE}" pid="3" name="DV.DocumentId">
    <vt:lpwstr>tmSb9ayC8bqQjPSLx9ZdLs</vt:lpwstr>
  </property>
  <property fmtid="{D5CDD505-2E9C-101B-9397-08002B2CF9AE}" pid="4" name="DV.VersionId">
    <vt:lpwstr>cAYNHVbPfQZRJ5ug0GIEDt</vt:lpwstr>
  </property>
  <property fmtid="{D5CDD505-2E9C-101B-9397-08002B2CF9AE}" pid="5" name="DV.MergeIncapabilityFlags">
    <vt:i4>0</vt:i4>
  </property>
</Properties>
</file>