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et1.cec.eu.int\offline\11\ravagsy\Desktop\"/>
    </mc:Choice>
  </mc:AlternateContent>
  <xr:revisionPtr revIDLastSave="0" documentId="8_{0FE1C892-F5B2-4751-9AAC-22F91E5FA230}" xr6:coauthVersionLast="47" xr6:coauthVersionMax="47" xr10:uidLastSave="{00000000-0000-0000-0000-000000000000}"/>
  <bookViews>
    <workbookView xWindow="-110" yWindow="-110" windowWidth="19420" windowHeight="10420" firstSheet="3" activeTab="12" xr2:uid="{DAF9F1DD-D136-452A-8543-51D11603A85F}"/>
  </bookViews>
  <sheets>
    <sheet name="Media" sheetId="23" r:id="rId1"/>
    <sheet name="January" sheetId="2" r:id="rId2"/>
    <sheet name="February" sheetId="4" r:id="rId3"/>
    <sheet name="March" sheetId="6" r:id="rId4"/>
    <sheet name="April" sheetId="8" r:id="rId5"/>
    <sheet name="May" sheetId="10" r:id="rId6"/>
    <sheet name="June" sheetId="12" r:id="rId7"/>
    <sheet name="July" sheetId="14" r:id="rId8"/>
    <sheet name="August" sheetId="16" r:id="rId9"/>
    <sheet name="September" sheetId="18" r:id="rId10"/>
    <sheet name="October" sheetId="20" r:id="rId11"/>
    <sheet name="November" sheetId="22" r:id="rId12"/>
    <sheet name="December" sheetId="2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3" l="1"/>
  <c r="G15" i="23"/>
  <c r="G17" i="23" s="1"/>
  <c r="G19" i="23" s="1"/>
  <c r="F15" i="23"/>
  <c r="E15" i="23"/>
  <c r="D15" i="23"/>
  <c r="C15" i="23"/>
  <c r="B15" i="23"/>
  <c r="B17" i="23" s="1"/>
  <c r="B19" i="23" s="1"/>
</calcChain>
</file>

<file path=xl/sharedStrings.xml><?xml version="1.0" encoding="utf-8"?>
<sst xmlns="http://schemas.openxmlformats.org/spreadsheetml/2006/main" count="1718" uniqueCount="148">
  <si>
    <t>XML</t>
  </si>
  <si>
    <t>PDF</t>
  </si>
  <si>
    <t>Tot</t>
  </si>
  <si>
    <t>e-Notices</t>
  </si>
  <si>
    <t>E-Sender_ Mail</t>
  </si>
  <si>
    <t>E-Sender_WS</t>
  </si>
  <si>
    <t>EForm ENotice2</t>
  </si>
  <si>
    <t>EForm Esender</t>
  </si>
  <si>
    <t>E-mail</t>
  </si>
  <si>
    <t xml:space="preserve">Published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</si>
  <si>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</si>
  <si>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</si>
  <si>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</si>
  <si>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</si>
  <si>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</si>
  <si>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</si>
  <si>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</si>
  <si>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</si>
  <si>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</si>
  <si>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</si>
  <si>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</si>
  <si>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</si>
  <si>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</si>
  <si>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</si>
  <si>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</si>
  <si>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</si>
  <si>
    <t>Member States and other  Countries</t>
  </si>
  <si>
    <t>Member States</t>
  </si>
  <si>
    <t>E-S_ Mail</t>
  </si>
  <si>
    <t>E-S_WS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</si>
  <si>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</si>
  <si>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</si>
  <si>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</si>
  <si>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</si>
  <si>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</si>
  <si>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</si>
  <si>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</si>
  <si>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</si>
  <si>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</si>
  <si>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</si>
  <si>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</si>
  <si>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</si>
  <si>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</si>
  <si>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</si>
  <si>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</si>
  <si>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</si>
  <si>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</si>
  <si>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</si>
  <si>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</si>
  <si>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</si>
  <si>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</si>
  <si>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</si>
  <si>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</si>
  <si>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</si>
  <si>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</si>
  <si>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</si>
  <si>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</si>
  <si>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</si>
  <si>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</si>
  <si>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</si>
  <si>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</si>
  <si>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</si>
  <si>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</si>
  <si>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</si>
  <si>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</si>
  <si>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</si>
  <si>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</si>
  <si>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</si>
  <si>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</si>
  <si>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</si>
  <si>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</si>
  <si>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</si>
  <si>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</si>
  <si>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</si>
  <si>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</si>
  <si>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</si>
  <si>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</si>
  <si>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</si>
  <si>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</si>
  <si>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</si>
  <si>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</si>
  <si>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</si>
  <si>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</si>
  <si>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</si>
  <si>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</si>
  <si>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</si>
  <si>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</si>
  <si>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</si>
  <si>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</si>
  <si>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</si>
  <si>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</si>
  <si>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</si>
  <si>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MD</t>
  </si>
  <si>
    <t>Moldova</t>
  </si>
  <si>
    <t>RS</t>
  </si>
  <si>
    <t>Serbia</t>
  </si>
  <si>
    <t>TR</t>
  </si>
  <si>
    <t>Turkey</t>
  </si>
  <si>
    <t>UA</t>
  </si>
  <si>
    <t>Ukraina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</si>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</sst>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6" fillId="3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0" fontId="9" fillId="0" borderId="22" xfId="1" applyNumberFormat="1" applyFont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0" fillId="10" borderId="0" xfId="0" applyFill="1"/>
    <xf numFmtId="0" fontId="11" fillId="10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8" borderId="11" xfId="0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4" fillId="11" borderId="0" xfId="0" applyFont="1" applyFill="1" applyAlignment="1">
      <alignment horizontal="left"/>
    </xf>
    <xf numFmtId="0" fontId="0" fillId="11" borderId="1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5" fillId="13" borderId="16" xfId="0" applyFont="1" applyFill="1" applyBorder="1" applyAlignment="1">
      <alignment horizontal="center"/>
    </xf>
    <xf numFmtId="0" fontId="5" fillId="13" borderId="2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5" fillId="14" borderId="14" xfId="0" applyFont="1" applyFill="1" applyBorder="1" applyAlignment="1">
      <alignment horizontal="center"/>
    </xf>
    <xf numFmtId="0" fontId="5" fillId="14" borderId="26" xfId="0" applyFont="1" applyFill="1" applyBorder="1" applyAlignment="1">
      <alignment horizontal="center"/>
    </xf>
    <xf numFmtId="0" fontId="17" fillId="14" borderId="27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/>
    </xf>
    <xf numFmtId="0" fontId="5" fillId="14" borderId="22" xfId="0" applyFont="1" applyFill="1" applyBorder="1" applyAlignment="1">
      <alignment horizontal="center"/>
    </xf>
    <xf numFmtId="0" fontId="13" fillId="14" borderId="27" xfId="0" applyFont="1" applyFill="1" applyBorder="1" applyAlignment="1">
      <alignment horizontal="center"/>
    </xf>
    <xf numFmtId="0" fontId="13" fillId="14" borderId="22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6" fillId="15" borderId="15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6" fillId="1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5" borderId="12" xfId="0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9" fillId="0" borderId="14" xfId="1" applyNumberFormat="1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10" fontId="9" fillId="0" borderId="16" xfId="1" applyNumberFormat="1" applyFont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5" fillId="13" borderId="15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 vertical="center"/>
    </xf>
    <xf numFmtId="0" fontId="0" fillId="14" borderId="0" xfId="0" applyFill="1"/>
    <xf numFmtId="0" fontId="0" fillId="14" borderId="11" xfId="0" applyFill="1" applyBorder="1"/>
    <xf numFmtId="0" fontId="0" fillId="14" borderId="14" xfId="0" applyFill="1" applyBorder="1"/>
    <xf numFmtId="0" fontId="0" fillId="14" borderId="15" xfId="0" applyFill="1" applyBorder="1"/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0" xfId="0" applyFont="1" applyFill="1"/>
    <xf numFmtId="0" fontId="2" fillId="13" borderId="18" xfId="0" applyFont="1" applyFill="1" applyBorder="1" applyAlignment="1">
      <alignment horizontal="center"/>
    </xf>
    <xf numFmtId="0" fontId="2" fillId="13" borderId="1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4" fillId="8" borderId="0" xfId="0" applyFont="1" applyFill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9" borderId="24" xfId="0" applyFont="1" applyFill="1" applyBorder="1"/>
    <xf numFmtId="0" fontId="10" fillId="9" borderId="18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18DA-E67C-49E6-A308-89B8EEA1A98C}">
  <sheetPr codeName="Sheet9">
    <tabColor rgb="FFFFC000"/>
  </sheetPr>
  <dimension ref="A1:H19"/>
  <sheetViews>
    <sheetView topLeftCell="D1" workbookViewId="0">
      <selection activeCell="M26" sqref="M26"/>
    </sheetView>
  </sheetViews>
  <sheetFormatPr defaultColWidth="11" defaultRowHeight="18.5" x14ac:dyDescent="0.45"/>
  <cols>
    <col min="1" max="1" width="13.453125" style="1" bestFit="1" customWidth="1"/>
    <col min="2" max="8" width="18.7265625" style="12" customWidth="1"/>
    <col min="9" max="16384" width="11" style="1"/>
  </cols>
  <sheetData>
    <row r="1" spans="1:8" ht="19" thickBot="1" x14ac:dyDescent="0.5">
      <c r="B1" s="137" t="s">
        <v>0</v>
      </c>
      <c r="C1" s="138"/>
      <c r="D1" s="138"/>
      <c r="E1" s="138"/>
      <c r="F1" s="139"/>
      <c r="G1" s="2" t="s">
        <v>1</v>
      </c>
      <c r="H1" s="3" t="s">
        <v>2</v>
      </c>
    </row>
    <row r="2" spans="1:8" x14ac:dyDescent="0.45">
      <c r="B2" s="4" t="s">
        <v>3</v>
      </c>
      <c r="C2" s="5" t="s">
        <v>4</v>
      </c>
      <c r="D2" s="6" t="s">
        <v>5</v>
      </c>
      <c r="E2" s="7" t="s">
        <v>6</v>
      </c>
      <c r="F2" s="8" t="s">
        <v>7</v>
      </c>
      <c r="G2" s="9" t="s">
        <v>8</v>
      </c>
      <c r="H2" s="10" t="s">
        <v>9</v>
      </c>
    </row>
    <row r="3" spans="1:8" x14ac:dyDescent="0.45">
      <c r="A3" s="1" t="s">
        <v>10</v>
      </c>
      <c r="B3" s="11">
        <v>11067</v>
      </c>
      <c r="C3" s="12">
        <v>83</v>
      </c>
      <c r="D3" s="13">
        <v>14117</v>
      </c>
      <c r="E3" s="14">
        <v>5750</v>
      </c>
      <c r="F3" s="15">
        <v>34672</v>
      </c>
      <c r="G3" s="16">
        <v>20</v>
      </c>
      <c r="H3" s="17">
        <v>65709</v>
      </c>
    </row>
    <row r="4" spans="1:8" x14ac:dyDescent="0.45">
      <c r="A4" s="1" t="s">
        <v>11</v>
      </c>
      <c r="B4" s="11">
        <v>2051</v>
      </c>
      <c r="C4" s="12">
        <v>24</v>
      </c>
      <c r="D4" s="13">
        <v>967</v>
      </c>
      <c r="E4" s="14">
        <v>9554</v>
      </c>
      <c r="F4" s="15">
        <v>48381</v>
      </c>
      <c r="G4" s="18">
        <v>15</v>
      </c>
      <c r="H4" s="17">
        <v>60992</v>
      </c>
    </row>
    <row r="5" spans="1:8" x14ac:dyDescent="0.45">
      <c r="A5" s="1" t="s">
        <v>12</v>
      </c>
      <c r="B5" s="11">
        <v>156</v>
      </c>
      <c r="D5" s="13"/>
      <c r="E5" s="14">
        <v>11996</v>
      </c>
      <c r="F5" s="15">
        <v>52652</v>
      </c>
      <c r="G5" s="18"/>
      <c r="H5" s="17">
        <v>64804</v>
      </c>
    </row>
    <row r="6" spans="1:8" x14ac:dyDescent="0.45">
      <c r="A6" s="1" t="s">
        <v>13</v>
      </c>
      <c r="B6" s="11">
        <v>137</v>
      </c>
      <c r="D6" s="13"/>
      <c r="E6" s="14">
        <v>12692</v>
      </c>
      <c r="F6" s="15">
        <v>54438</v>
      </c>
      <c r="G6" s="18">
        <v>2</v>
      </c>
      <c r="H6" s="17">
        <v>67269</v>
      </c>
    </row>
    <row r="7" spans="1:8" x14ac:dyDescent="0.45">
      <c r="A7" s="1" t="s">
        <v>14</v>
      </c>
      <c r="B7" s="11">
        <v>145</v>
      </c>
      <c r="D7" s="13"/>
      <c r="E7" s="14">
        <v>11527</v>
      </c>
      <c r="F7" s="15">
        <v>53728</v>
      </c>
      <c r="G7" s="18"/>
      <c r="H7" s="17">
        <v>65400</v>
      </c>
    </row>
    <row r="8" spans="1:8" x14ac:dyDescent="0.45">
      <c r="A8" s="1" t="s">
        <v>15</v>
      </c>
      <c r="B8" s="11">
        <v>138</v>
      </c>
      <c r="D8" s="13"/>
      <c r="E8" s="14">
        <v>11829</v>
      </c>
      <c r="F8" s="15">
        <v>50866</v>
      </c>
      <c r="G8" s="18">
        <v>1</v>
      </c>
      <c r="H8" s="17">
        <v>62834</v>
      </c>
    </row>
    <row r="9" spans="1:8" x14ac:dyDescent="0.45">
      <c r="A9" s="1" t="s">
        <v>16</v>
      </c>
      <c r="B9" s="112"/>
      <c r="C9" s="113"/>
      <c r="D9" s="113"/>
      <c r="E9" s="14">
        <v>60918</v>
      </c>
      <c r="F9" s="15">
        <v>14083</v>
      </c>
      <c r="G9" s="116"/>
      <c r="H9" s="17">
        <v>75001</v>
      </c>
    </row>
    <row r="10" spans="1:8" x14ac:dyDescent="0.45">
      <c r="A10" s="1" t="s">
        <v>17</v>
      </c>
      <c r="B10" s="112"/>
      <c r="C10" s="113"/>
      <c r="D10" s="113"/>
      <c r="E10" s="14">
        <v>11594</v>
      </c>
      <c r="F10" s="15">
        <v>49295</v>
      </c>
      <c r="G10" s="116"/>
      <c r="H10" s="17">
        <v>60889</v>
      </c>
    </row>
    <row r="11" spans="1:8" x14ac:dyDescent="0.45">
      <c r="A11" s="1" t="s">
        <v>18</v>
      </c>
      <c r="B11" s="112"/>
      <c r="C11" s="113"/>
      <c r="D11" s="113"/>
      <c r="E11" s="14">
        <v>13107</v>
      </c>
      <c r="F11" s="15">
        <v>51649</v>
      </c>
      <c r="G11" s="116"/>
      <c r="H11" s="17">
        <v>64756</v>
      </c>
    </row>
    <row r="12" spans="1:8" x14ac:dyDescent="0.45">
      <c r="A12" s="1" t="s">
        <v>19</v>
      </c>
      <c r="B12" s="112"/>
      <c r="C12" s="113"/>
      <c r="D12" s="113"/>
      <c r="E12" s="14">
        <v>15746</v>
      </c>
      <c r="F12" s="15">
        <v>62503</v>
      </c>
      <c r="G12" s="116"/>
      <c r="H12" s="17">
        <v>78249</v>
      </c>
    </row>
    <row r="13" spans="1:8" x14ac:dyDescent="0.45">
      <c r="A13" s="1" t="s">
        <v>20</v>
      </c>
      <c r="B13" s="112"/>
      <c r="C13" s="113"/>
      <c r="D13" s="113"/>
      <c r="E13" s="14">
        <v>12983</v>
      </c>
      <c r="F13" s="15">
        <v>52629</v>
      </c>
      <c r="G13" s="116"/>
      <c r="H13" s="17">
        <v>65612</v>
      </c>
    </row>
    <row r="14" spans="1:8" ht="19" thickBot="1" x14ac:dyDescent="0.5">
      <c r="A14" s="1" t="s">
        <v>21</v>
      </c>
      <c r="B14" s="114"/>
      <c r="C14" s="115"/>
      <c r="D14" s="115"/>
      <c r="E14" s="19">
        <v>13203</v>
      </c>
      <c r="F14" s="20">
        <v>56727</v>
      </c>
      <c r="G14" s="117"/>
      <c r="H14" s="10">
        <v>69930</v>
      </c>
    </row>
    <row r="15" spans="1:8" ht="19" thickBot="1" x14ac:dyDescent="0.5">
      <c r="B15" s="21">
        <f t="shared" ref="B15:H15" si="0">SUM(B3:B14)</f>
        <v>13694</v>
      </c>
      <c r="C15" s="21">
        <f t="shared" si="0"/>
        <v>107</v>
      </c>
      <c r="D15" s="21">
        <f t="shared" si="0"/>
        <v>15084</v>
      </c>
      <c r="E15" s="21">
        <f t="shared" si="0"/>
        <v>190899</v>
      </c>
      <c r="F15" s="21">
        <f t="shared" si="0"/>
        <v>581623</v>
      </c>
      <c r="G15" s="21">
        <f t="shared" si="0"/>
        <v>38</v>
      </c>
      <c r="H15" s="21">
        <f t="shared" si="0"/>
        <v>801445</v>
      </c>
    </row>
    <row r="16" spans="1:8" x14ac:dyDescent="0.45">
      <c r="B16" s="140" t="s">
        <v>22</v>
      </c>
      <c r="C16" s="141"/>
      <c r="D16" s="141"/>
      <c r="E16" s="141"/>
      <c r="F16" s="142"/>
      <c r="G16" s="22" t="s">
        <v>23</v>
      </c>
    </row>
    <row r="17" spans="2:7" ht="19" thickBot="1" x14ac:dyDescent="0.5">
      <c r="B17" s="143">
        <f>SUM(B15:F15)</f>
        <v>801407</v>
      </c>
      <c r="C17" s="144"/>
      <c r="D17" s="144"/>
      <c r="E17" s="144"/>
      <c r="F17" s="145"/>
      <c r="G17" s="23">
        <f>G15</f>
        <v>38</v>
      </c>
    </row>
    <row r="18" spans="2:7" x14ac:dyDescent="0.45">
      <c r="B18" s="140" t="s">
        <v>24</v>
      </c>
      <c r="C18" s="141"/>
      <c r="D18" s="141"/>
      <c r="E18" s="141"/>
      <c r="F18" s="142"/>
      <c r="G18" s="22" t="s">
        <v>25</v>
      </c>
    </row>
    <row r="19" spans="2:7" ht="19" thickBot="1" x14ac:dyDescent="0.5">
      <c r="B19" s="146">
        <f>B17/H15</f>
        <v>0.99995258564218381</v>
      </c>
      <c r="C19" s="147"/>
      <c r="D19" s="147"/>
      <c r="E19" s="147"/>
      <c r="F19" s="148"/>
      <c r="G19" s="24">
        <f>G17/H15</f>
        <v>4.7414357816194497E-5</v>
      </c>
    </row>
  </sheetData>
  <mergeCells count="5">
    <mergeCell ref="B1:F1"/>
    <mergeCell ref="B16:F16"/>
    <mergeCell ref="B17:F17"/>
    <mergeCell ref="B18:F18"/>
    <mergeCell ref="B19:F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0C39-EEFD-4AEA-BFE7-D8A7B03E5C99}">
  <sheetPr codeName="Sheet33">
    <tabColor rgb="FFFFFF00"/>
  </sheetPr>
  <dimension ref="A1:T72"/>
  <sheetViews>
    <sheetView zoomScale="120" zoomScaleNormal="120" workbookViewId="0">
      <selection activeCell="N37" sqref="N37"/>
    </sheetView>
  </sheetViews>
  <sheetFormatPr defaultColWidth="8.7265625" defaultRowHeight="14.5" x14ac:dyDescent="0.35"/>
  <cols>
    <col min="1" max="1" width="8.7265625" style="126"/>
    <col min="2" max="2" width="31.26953125" style="34" bestFit="1" customWidth="1"/>
    <col min="3" max="5" width="9.7265625" style="126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26" t="s">
        <v>30</v>
      </c>
      <c r="B3" s="34" t="s">
        <v>31</v>
      </c>
      <c r="C3" s="123"/>
      <c r="D3" s="124"/>
      <c r="E3" s="125"/>
      <c r="F3" s="35">
        <v>144</v>
      </c>
      <c r="G3" s="37">
        <v>779</v>
      </c>
      <c r="H3" s="35"/>
      <c r="I3" s="38">
        <v>923</v>
      </c>
    </row>
    <row r="4" spans="1:9" x14ac:dyDescent="0.35">
      <c r="A4" s="126" t="s">
        <v>32</v>
      </c>
      <c r="B4" s="34" t="s">
        <v>33</v>
      </c>
      <c r="C4" s="120"/>
      <c r="D4" s="121"/>
      <c r="E4" s="122"/>
      <c r="F4" s="127">
        <v>4</v>
      </c>
      <c r="G4" s="40">
        <v>1495</v>
      </c>
      <c r="H4" s="127"/>
      <c r="I4" s="41">
        <v>1499</v>
      </c>
    </row>
    <row r="5" spans="1:9" x14ac:dyDescent="0.35">
      <c r="A5" s="126" t="s">
        <v>34</v>
      </c>
      <c r="B5" s="34" t="s">
        <v>35</v>
      </c>
      <c r="C5" s="120"/>
      <c r="D5" s="121"/>
      <c r="E5" s="122"/>
      <c r="F5" s="127">
        <v>24</v>
      </c>
      <c r="G5" s="40">
        <v>2139</v>
      </c>
      <c r="H5" s="127"/>
      <c r="I5" s="41">
        <v>2163</v>
      </c>
    </row>
    <row r="6" spans="1:9" x14ac:dyDescent="0.35">
      <c r="A6" s="126" t="s">
        <v>36</v>
      </c>
      <c r="B6" s="34" t="s">
        <v>37</v>
      </c>
      <c r="C6" s="120"/>
      <c r="D6" s="121"/>
      <c r="E6" s="122"/>
      <c r="F6" s="127"/>
      <c r="G6" s="40">
        <v>160</v>
      </c>
      <c r="H6" s="127"/>
      <c r="I6" s="41">
        <v>160</v>
      </c>
    </row>
    <row r="7" spans="1:9" x14ac:dyDescent="0.35">
      <c r="A7" s="126" t="s">
        <v>38</v>
      </c>
      <c r="B7" s="34" t="s">
        <v>39</v>
      </c>
      <c r="C7" s="120"/>
      <c r="D7" s="121"/>
      <c r="E7" s="122"/>
      <c r="F7" s="127">
        <v>3</v>
      </c>
      <c r="G7" s="40">
        <v>3263</v>
      </c>
      <c r="H7" s="127"/>
      <c r="I7" s="41">
        <v>3266</v>
      </c>
    </row>
    <row r="8" spans="1:9" x14ac:dyDescent="0.35">
      <c r="A8" s="126" t="s">
        <v>40</v>
      </c>
      <c r="B8" s="34" t="s">
        <v>41</v>
      </c>
      <c r="C8" s="120"/>
      <c r="D8" s="121"/>
      <c r="E8" s="122"/>
      <c r="F8" s="127">
        <v>120</v>
      </c>
      <c r="G8" s="40">
        <v>12956</v>
      </c>
      <c r="H8" s="127"/>
      <c r="I8" s="41">
        <v>13076</v>
      </c>
    </row>
    <row r="9" spans="1:9" x14ac:dyDescent="0.35">
      <c r="A9" s="126" t="s">
        <v>42</v>
      </c>
      <c r="B9" s="34" t="s">
        <v>43</v>
      </c>
      <c r="C9" s="120"/>
      <c r="D9" s="121"/>
      <c r="E9" s="122"/>
      <c r="F9" s="127">
        <v>81</v>
      </c>
      <c r="G9" s="40">
        <v>556</v>
      </c>
      <c r="H9" s="127"/>
      <c r="I9" s="41">
        <v>637</v>
      </c>
    </row>
    <row r="10" spans="1:9" x14ac:dyDescent="0.35">
      <c r="A10" s="126" t="s">
        <v>44</v>
      </c>
      <c r="B10" s="34" t="s">
        <v>45</v>
      </c>
      <c r="C10" s="120"/>
      <c r="D10" s="121"/>
      <c r="E10" s="122"/>
      <c r="F10" s="127"/>
      <c r="G10" s="40">
        <v>541</v>
      </c>
      <c r="H10" s="127"/>
      <c r="I10" s="41">
        <v>541</v>
      </c>
    </row>
    <row r="11" spans="1:9" x14ac:dyDescent="0.35">
      <c r="A11" s="126" t="s">
        <v>46</v>
      </c>
      <c r="B11" s="34" t="s">
        <v>47</v>
      </c>
      <c r="C11" s="120"/>
      <c r="D11" s="121"/>
      <c r="E11" s="122"/>
      <c r="F11" s="127">
        <v>1432</v>
      </c>
      <c r="G11" s="40">
        <v>3411</v>
      </c>
      <c r="H11" s="127"/>
      <c r="I11" s="41">
        <v>4843</v>
      </c>
    </row>
    <row r="12" spans="1:9" x14ac:dyDescent="0.35">
      <c r="A12" s="126" t="s">
        <v>48</v>
      </c>
      <c r="B12" s="34" t="s">
        <v>49</v>
      </c>
      <c r="C12" s="120"/>
      <c r="D12" s="121"/>
      <c r="E12" s="122"/>
      <c r="F12" s="127"/>
      <c r="G12" s="40">
        <v>1158</v>
      </c>
      <c r="H12" s="127"/>
      <c r="I12" s="41">
        <v>1158</v>
      </c>
    </row>
    <row r="13" spans="1:9" x14ac:dyDescent="0.35">
      <c r="A13" s="126" t="s">
        <v>50</v>
      </c>
      <c r="B13" s="34" t="s">
        <v>51</v>
      </c>
      <c r="C13" s="120"/>
      <c r="D13" s="121"/>
      <c r="E13" s="122"/>
      <c r="F13" s="127">
        <v>432</v>
      </c>
      <c r="G13" s="40">
        <v>6848</v>
      </c>
      <c r="H13" s="127"/>
      <c r="I13" s="41">
        <v>7280</v>
      </c>
    </row>
    <row r="14" spans="1:9" x14ac:dyDescent="0.35">
      <c r="A14" s="126" t="s">
        <v>52</v>
      </c>
      <c r="B14" s="34" t="s">
        <v>53</v>
      </c>
      <c r="C14" s="120"/>
      <c r="D14" s="121"/>
      <c r="E14" s="122"/>
      <c r="F14" s="127">
        <v>782</v>
      </c>
      <c r="G14" s="40"/>
      <c r="H14" s="127"/>
      <c r="I14" s="41">
        <v>782</v>
      </c>
    </row>
    <row r="15" spans="1:9" x14ac:dyDescent="0.35">
      <c r="A15" s="126" t="s">
        <v>54</v>
      </c>
      <c r="B15" s="34" t="s">
        <v>55</v>
      </c>
      <c r="C15" s="120"/>
      <c r="D15" s="121"/>
      <c r="E15" s="122"/>
      <c r="F15" s="127"/>
      <c r="G15" s="40">
        <v>881</v>
      </c>
      <c r="H15" s="127"/>
      <c r="I15" s="41">
        <v>881</v>
      </c>
    </row>
    <row r="16" spans="1:9" x14ac:dyDescent="0.35">
      <c r="A16" s="126" t="s">
        <v>56</v>
      </c>
      <c r="B16" s="34" t="s">
        <v>57</v>
      </c>
      <c r="C16" s="120"/>
      <c r="D16" s="121"/>
      <c r="E16" s="122"/>
      <c r="F16" s="127">
        <v>4</v>
      </c>
      <c r="G16" s="40">
        <v>808</v>
      </c>
      <c r="H16" s="127"/>
      <c r="I16" s="41">
        <v>812</v>
      </c>
    </row>
    <row r="17" spans="1:20" x14ac:dyDescent="0.35">
      <c r="A17" s="126" t="s">
        <v>58</v>
      </c>
      <c r="B17" s="34" t="s">
        <v>59</v>
      </c>
      <c r="C17" s="120"/>
      <c r="D17" s="121"/>
      <c r="E17" s="122"/>
      <c r="F17" s="127">
        <v>72</v>
      </c>
      <c r="G17" s="40">
        <v>713</v>
      </c>
      <c r="H17" s="127"/>
      <c r="I17" s="41">
        <v>785</v>
      </c>
    </row>
    <row r="18" spans="1:20" x14ac:dyDescent="0.35">
      <c r="A18" s="126" t="s">
        <v>60</v>
      </c>
      <c r="B18" s="34" t="s">
        <v>61</v>
      </c>
      <c r="C18" s="120"/>
      <c r="D18" s="121"/>
      <c r="E18" s="122"/>
      <c r="F18" s="127">
        <v>233</v>
      </c>
      <c r="G18" s="40">
        <v>1997</v>
      </c>
      <c r="H18" s="127"/>
      <c r="I18" s="41">
        <v>2230</v>
      </c>
    </row>
    <row r="19" spans="1:20" x14ac:dyDescent="0.35">
      <c r="A19" s="126" t="s">
        <v>62</v>
      </c>
      <c r="B19" s="34" t="s">
        <v>63</v>
      </c>
      <c r="C19" s="120"/>
      <c r="D19" s="121"/>
      <c r="E19" s="122"/>
      <c r="F19" s="127"/>
      <c r="G19" s="40">
        <v>1129</v>
      </c>
      <c r="H19" s="127"/>
      <c r="I19" s="41">
        <v>1129</v>
      </c>
    </row>
    <row r="20" spans="1:20" x14ac:dyDescent="0.35">
      <c r="A20" s="126" t="s">
        <v>64</v>
      </c>
      <c r="B20" s="34" t="s">
        <v>65</v>
      </c>
      <c r="C20" s="120"/>
      <c r="D20" s="121"/>
      <c r="E20" s="122"/>
      <c r="F20" s="127">
        <v>1</v>
      </c>
      <c r="G20" s="40">
        <v>143</v>
      </c>
      <c r="H20" s="127"/>
      <c r="I20" s="41">
        <v>144</v>
      </c>
    </row>
    <row r="21" spans="1:20" x14ac:dyDescent="0.35">
      <c r="A21" s="126" t="s">
        <v>66</v>
      </c>
      <c r="B21" s="34" t="s">
        <v>67</v>
      </c>
      <c r="C21" s="120"/>
      <c r="D21" s="121"/>
      <c r="E21" s="122"/>
      <c r="F21" s="127"/>
      <c r="G21" s="40">
        <v>1276</v>
      </c>
      <c r="H21" s="127"/>
      <c r="I21" s="41">
        <v>1276</v>
      </c>
    </row>
    <row r="22" spans="1:20" x14ac:dyDescent="0.35">
      <c r="A22" s="126" t="s">
        <v>68</v>
      </c>
      <c r="B22" s="34" t="s">
        <v>69</v>
      </c>
      <c r="C22" s="120"/>
      <c r="D22" s="121"/>
      <c r="E22" s="122"/>
      <c r="F22" s="127">
        <v>7</v>
      </c>
      <c r="G22" s="40">
        <v>158</v>
      </c>
      <c r="H22" s="127"/>
      <c r="I22" s="41">
        <v>165</v>
      </c>
    </row>
    <row r="23" spans="1:20" x14ac:dyDescent="0.35">
      <c r="A23" s="126" t="s">
        <v>70</v>
      </c>
      <c r="B23" s="34" t="s">
        <v>71</v>
      </c>
      <c r="C23" s="120"/>
      <c r="D23" s="121"/>
      <c r="E23" s="122"/>
      <c r="F23" s="127">
        <v>2</v>
      </c>
      <c r="G23" s="40">
        <v>1795</v>
      </c>
      <c r="H23" s="127"/>
      <c r="I23" s="41">
        <v>1797</v>
      </c>
    </row>
    <row r="24" spans="1:20" x14ac:dyDescent="0.35">
      <c r="A24" s="126" t="s">
        <v>72</v>
      </c>
      <c r="B24" s="34" t="s">
        <v>73</v>
      </c>
      <c r="C24" s="120"/>
      <c r="D24" s="121"/>
      <c r="E24" s="122"/>
      <c r="F24" s="127">
        <v>8867</v>
      </c>
      <c r="G24" s="40">
        <v>157</v>
      </c>
      <c r="H24" s="127"/>
      <c r="I24" s="41">
        <v>9024</v>
      </c>
      <c r="L24" s="126"/>
      <c r="M24" s="34"/>
      <c r="N24" s="126"/>
      <c r="O24" s="126"/>
      <c r="P24" s="126"/>
      <c r="Q24" s="126"/>
      <c r="R24" s="126"/>
      <c r="S24" s="126"/>
      <c r="T24" s="126"/>
    </row>
    <row r="25" spans="1:20" x14ac:dyDescent="0.35">
      <c r="A25" s="126" t="s">
        <v>74</v>
      </c>
      <c r="B25" s="34" t="s">
        <v>75</v>
      </c>
      <c r="C25" s="120"/>
      <c r="D25" s="121"/>
      <c r="E25" s="122"/>
      <c r="F25" s="127">
        <v>662</v>
      </c>
      <c r="G25" s="40">
        <v>351</v>
      </c>
      <c r="H25" s="127"/>
      <c r="I25" s="41">
        <v>1013</v>
      </c>
    </row>
    <row r="26" spans="1:20" x14ac:dyDescent="0.35">
      <c r="A26" s="126" t="s">
        <v>76</v>
      </c>
      <c r="B26" s="34" t="s">
        <v>77</v>
      </c>
      <c r="C26" s="120"/>
      <c r="D26" s="121"/>
      <c r="E26" s="122"/>
      <c r="F26" s="127">
        <v>17</v>
      </c>
      <c r="G26" s="40">
        <v>3351</v>
      </c>
      <c r="H26" s="127"/>
      <c r="I26" s="41">
        <v>3368</v>
      </c>
    </row>
    <row r="27" spans="1:20" x14ac:dyDescent="0.35">
      <c r="A27" s="126" t="s">
        <v>78</v>
      </c>
      <c r="B27" s="34" t="s">
        <v>79</v>
      </c>
      <c r="C27" s="120"/>
      <c r="D27" s="121"/>
      <c r="E27" s="122"/>
      <c r="F27" s="127">
        <v>3</v>
      </c>
      <c r="G27" s="40">
        <v>1844</v>
      </c>
      <c r="H27" s="127"/>
      <c r="I27" s="41">
        <v>1847</v>
      </c>
    </row>
    <row r="28" spans="1:20" x14ac:dyDescent="0.35">
      <c r="A28" s="126" t="s">
        <v>80</v>
      </c>
      <c r="B28" s="34" t="s">
        <v>81</v>
      </c>
      <c r="C28" s="120"/>
      <c r="D28" s="121"/>
      <c r="E28" s="122"/>
      <c r="F28" s="127"/>
      <c r="G28" s="40">
        <v>862</v>
      </c>
      <c r="H28" s="127"/>
      <c r="I28" s="41">
        <v>862</v>
      </c>
    </row>
    <row r="29" spans="1:20" x14ac:dyDescent="0.35">
      <c r="A29" s="126" t="s">
        <v>82</v>
      </c>
      <c r="B29" s="34" t="s">
        <v>83</v>
      </c>
      <c r="C29" s="120"/>
      <c r="D29" s="121"/>
      <c r="E29" s="122"/>
      <c r="F29" s="127">
        <v>1</v>
      </c>
      <c r="G29" s="40">
        <v>696</v>
      </c>
      <c r="H29" s="127"/>
      <c r="I29" s="41">
        <v>697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12891</v>
      </c>
      <c r="G30" s="44">
        <v>49467</v>
      </c>
      <c r="H30" s="42">
        <v>0</v>
      </c>
      <c r="I30" s="45">
        <v>62358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26" t="s">
        <v>86</v>
      </c>
      <c r="B32" s="34" t="s">
        <v>87</v>
      </c>
      <c r="C32" s="120"/>
      <c r="D32" s="121"/>
      <c r="E32" s="122"/>
      <c r="F32" s="127"/>
      <c r="G32" s="40"/>
      <c r="H32" s="127"/>
      <c r="I32" s="41">
        <v>0</v>
      </c>
    </row>
    <row r="33" spans="1:13" x14ac:dyDescent="0.35">
      <c r="A33" s="126" t="s">
        <v>88</v>
      </c>
      <c r="B33" s="34" t="s">
        <v>89</v>
      </c>
      <c r="C33" s="120"/>
      <c r="D33" s="121"/>
      <c r="E33" s="122"/>
      <c r="F33" s="127"/>
      <c r="G33" s="40"/>
      <c r="H33" s="127"/>
      <c r="I33" s="41">
        <v>0</v>
      </c>
    </row>
    <row r="34" spans="1:13" x14ac:dyDescent="0.35">
      <c r="A34" s="126" t="s">
        <v>90</v>
      </c>
      <c r="B34" s="34" t="s">
        <v>91</v>
      </c>
      <c r="C34" s="120"/>
      <c r="D34" s="121"/>
      <c r="E34" s="122"/>
      <c r="F34" s="127">
        <v>81</v>
      </c>
      <c r="G34" s="40"/>
      <c r="H34" s="127"/>
      <c r="I34" s="41">
        <v>81</v>
      </c>
      <c r="K34" s="126"/>
      <c r="L34" s="126"/>
      <c r="M34" s="126"/>
    </row>
    <row r="35" spans="1:13" x14ac:dyDescent="0.35">
      <c r="A35" s="126" t="s">
        <v>92</v>
      </c>
      <c r="B35" s="34" t="s">
        <v>93</v>
      </c>
      <c r="C35" s="120"/>
      <c r="D35" s="121"/>
      <c r="E35" s="122"/>
      <c r="F35" s="127">
        <v>18</v>
      </c>
      <c r="G35" s="40"/>
      <c r="H35" s="127"/>
      <c r="I35" s="41">
        <v>18</v>
      </c>
    </row>
    <row r="36" spans="1:13" x14ac:dyDescent="0.35">
      <c r="A36" s="126" t="s">
        <v>94</v>
      </c>
      <c r="B36" s="34" t="s">
        <v>95</v>
      </c>
      <c r="C36" s="120"/>
      <c r="D36" s="121"/>
      <c r="E36" s="122"/>
      <c r="F36" s="127">
        <v>5</v>
      </c>
      <c r="G36" s="40">
        <v>2</v>
      </c>
      <c r="H36" s="127"/>
      <c r="I36" s="41">
        <v>7</v>
      </c>
    </row>
    <row r="37" spans="1:13" x14ac:dyDescent="0.35">
      <c r="A37" s="126" t="s">
        <v>96</v>
      </c>
      <c r="B37" s="34" t="s">
        <v>97</v>
      </c>
      <c r="C37" s="120"/>
      <c r="D37" s="121"/>
      <c r="E37" s="122"/>
      <c r="F37" s="127"/>
      <c r="G37" s="40"/>
      <c r="H37" s="127"/>
      <c r="I37" s="41">
        <v>0</v>
      </c>
    </row>
    <row r="38" spans="1:13" x14ac:dyDescent="0.35">
      <c r="A38" s="126" t="s">
        <v>98</v>
      </c>
      <c r="B38" s="34" t="s">
        <v>99</v>
      </c>
      <c r="C38" s="120"/>
      <c r="D38" s="121"/>
      <c r="E38" s="122"/>
      <c r="F38" s="127"/>
      <c r="G38" s="40"/>
      <c r="H38" s="127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104</v>
      </c>
      <c r="G39" s="50">
        <v>2</v>
      </c>
      <c r="H39" s="53">
        <v>0</v>
      </c>
      <c r="I39" s="54">
        <v>106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26" t="s">
        <v>102</v>
      </c>
      <c r="B41" s="34" t="s">
        <v>103</v>
      </c>
      <c r="C41" s="120"/>
      <c r="D41" s="121"/>
      <c r="E41" s="122"/>
      <c r="F41" s="127">
        <v>12</v>
      </c>
      <c r="G41" s="40">
        <v>38</v>
      </c>
      <c r="H41" s="127"/>
      <c r="I41" s="41">
        <v>50</v>
      </c>
    </row>
    <row r="42" spans="1:13" x14ac:dyDescent="0.35">
      <c r="A42" s="126" t="s">
        <v>104</v>
      </c>
      <c r="B42" t="s">
        <v>105</v>
      </c>
      <c r="C42" s="120"/>
      <c r="D42" s="121"/>
      <c r="E42" s="122"/>
      <c r="F42" s="127"/>
      <c r="G42" s="40">
        <v>19</v>
      </c>
      <c r="H42" s="127"/>
      <c r="I42" s="41">
        <v>19</v>
      </c>
    </row>
    <row r="43" spans="1:13" x14ac:dyDescent="0.35">
      <c r="A43" s="126" t="s">
        <v>106</v>
      </c>
      <c r="B43" t="s">
        <v>107</v>
      </c>
      <c r="C43" s="120"/>
      <c r="D43" s="121"/>
      <c r="E43" s="122"/>
      <c r="F43" s="127">
        <v>1</v>
      </c>
      <c r="G43" s="40">
        <v>991</v>
      </c>
      <c r="H43" s="127"/>
      <c r="I43" s="41">
        <v>992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13</v>
      </c>
      <c r="G44" s="61">
        <v>1048</v>
      </c>
      <c r="H44" s="59">
        <v>0</v>
      </c>
      <c r="I44" s="62">
        <v>1061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830</v>
      </c>
      <c r="H45" s="65"/>
      <c r="I45" s="68">
        <v>830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27</v>
      </c>
      <c r="G46" s="71">
        <v>6</v>
      </c>
      <c r="H46" s="69"/>
      <c r="I46" s="72">
        <v>33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13035</v>
      </c>
      <c r="G47" s="77">
        <v>51353</v>
      </c>
      <c r="H47" s="76">
        <v>0</v>
      </c>
      <c r="I47" s="78">
        <v>64388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27">
        <v>15</v>
      </c>
      <c r="G49" s="40">
        <v>85</v>
      </c>
      <c r="H49" s="127"/>
      <c r="I49" s="41">
        <v>100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27"/>
      <c r="G50" s="40">
        <v>13</v>
      </c>
      <c r="H50" s="127"/>
      <c r="I50" s="41">
        <v>13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27">
        <v>2</v>
      </c>
      <c r="G51" s="40"/>
      <c r="H51" s="127"/>
      <c r="I51" s="41">
        <v>2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27">
        <v>27</v>
      </c>
      <c r="G52" s="40">
        <v>3</v>
      </c>
      <c r="H52" s="127"/>
      <c r="I52" s="41">
        <v>30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27"/>
      <c r="G53" s="40"/>
      <c r="H53" s="127"/>
      <c r="I53" s="41">
        <v>0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27"/>
      <c r="G54" s="40">
        <v>1</v>
      </c>
      <c r="H54" s="127"/>
      <c r="I54" s="41">
        <v>1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27"/>
      <c r="G55" s="40"/>
      <c r="H55" s="127"/>
      <c r="I55" s="41">
        <v>0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27">
        <v>1</v>
      </c>
      <c r="G56" s="40"/>
      <c r="H56" s="127"/>
      <c r="I56" s="41">
        <v>1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27"/>
      <c r="G57" s="40">
        <v>2</v>
      </c>
      <c r="H57" s="127"/>
      <c r="I57" s="41">
        <v>2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27">
        <v>2</v>
      </c>
      <c r="G58" s="40">
        <v>10</v>
      </c>
      <c r="H58" s="127"/>
      <c r="I58" s="41">
        <v>12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27">
        <v>4</v>
      </c>
      <c r="G59" s="40">
        <v>132</v>
      </c>
      <c r="H59" s="127"/>
      <c r="I59" s="41">
        <v>136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27"/>
      <c r="G60" s="40"/>
      <c r="H60" s="127"/>
      <c r="I60" s="41">
        <v>0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27"/>
      <c r="G61" s="40">
        <v>1</v>
      </c>
      <c r="H61" s="127"/>
      <c r="I61" s="41">
        <v>1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27">
        <v>2</v>
      </c>
      <c r="G62" s="40">
        <v>29</v>
      </c>
      <c r="H62" s="127"/>
      <c r="I62" s="41">
        <v>31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27"/>
      <c r="G63" s="40">
        <v>5</v>
      </c>
      <c r="H63" s="127"/>
      <c r="I63" s="41">
        <v>5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27"/>
      <c r="G64" s="40">
        <v>7</v>
      </c>
      <c r="H64" s="127"/>
      <c r="I64" s="41">
        <v>7</v>
      </c>
    </row>
    <row r="65" spans="1:9" x14ac:dyDescent="0.35">
      <c r="A65" s="165" t="s">
        <v>144</v>
      </c>
      <c r="B65" s="166"/>
      <c r="C65" s="120"/>
      <c r="D65" s="121"/>
      <c r="E65" s="122"/>
      <c r="F65" s="127">
        <v>19</v>
      </c>
      <c r="G65" s="40">
        <v>8</v>
      </c>
      <c r="H65" s="127"/>
      <c r="I65" s="41">
        <v>27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72</v>
      </c>
      <c r="G66" s="88">
        <v>296</v>
      </c>
      <c r="H66" s="85">
        <v>0</v>
      </c>
      <c r="I66" s="89">
        <v>368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13107</v>
      </c>
      <c r="G70" s="100">
        <v>51649</v>
      </c>
      <c r="H70" s="100"/>
      <c r="I70" s="100">
        <v>64756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F783-0321-458D-A42B-BFD3655A4161}">
  <sheetPr codeName="Sheet33">
    <tabColor rgb="FF7030A0"/>
  </sheetPr>
  <dimension ref="A1:T72"/>
  <sheetViews>
    <sheetView topLeftCell="A39" zoomScale="120" zoomScaleNormal="120" workbookViewId="0">
      <selection activeCell="K23" sqref="K23"/>
    </sheetView>
  </sheetViews>
  <sheetFormatPr defaultColWidth="8.7265625" defaultRowHeight="14.5" x14ac:dyDescent="0.35"/>
  <cols>
    <col min="1" max="1" width="8.7265625" style="132"/>
    <col min="2" max="2" width="31.26953125" style="34" bestFit="1" customWidth="1"/>
    <col min="3" max="5" width="9.7265625" style="132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32" t="s">
        <v>30</v>
      </c>
      <c r="B3" s="34" t="s">
        <v>31</v>
      </c>
      <c r="C3" s="123"/>
      <c r="D3" s="124"/>
      <c r="E3" s="125"/>
      <c r="F3" s="35">
        <v>188</v>
      </c>
      <c r="G3" s="37">
        <v>1098</v>
      </c>
      <c r="H3" s="35"/>
      <c r="I3" s="38">
        <v>1286</v>
      </c>
    </row>
    <row r="4" spans="1:9" x14ac:dyDescent="0.35">
      <c r="A4" s="132" t="s">
        <v>32</v>
      </c>
      <c r="B4" s="34" t="s">
        <v>33</v>
      </c>
      <c r="C4" s="120"/>
      <c r="D4" s="121"/>
      <c r="E4" s="122"/>
      <c r="F4" s="131">
        <v>3</v>
      </c>
      <c r="G4" s="40">
        <v>1735</v>
      </c>
      <c r="H4" s="131"/>
      <c r="I4" s="41">
        <v>1738</v>
      </c>
    </row>
    <row r="5" spans="1:9" x14ac:dyDescent="0.35">
      <c r="A5" s="132" t="s">
        <v>34</v>
      </c>
      <c r="B5" s="34" t="s">
        <v>35</v>
      </c>
      <c r="C5" s="120"/>
      <c r="D5" s="121"/>
      <c r="E5" s="122"/>
      <c r="F5" s="131">
        <v>21</v>
      </c>
      <c r="G5" s="40">
        <v>2688</v>
      </c>
      <c r="H5" s="131"/>
      <c r="I5" s="41">
        <v>2709</v>
      </c>
    </row>
    <row r="6" spans="1:9" x14ac:dyDescent="0.35">
      <c r="A6" s="132" t="s">
        <v>36</v>
      </c>
      <c r="B6" s="34" t="s">
        <v>37</v>
      </c>
      <c r="C6" s="120"/>
      <c r="D6" s="121"/>
      <c r="E6" s="122"/>
      <c r="F6" s="131"/>
      <c r="G6" s="40">
        <v>165</v>
      </c>
      <c r="H6" s="131"/>
      <c r="I6" s="41">
        <v>165</v>
      </c>
    </row>
    <row r="7" spans="1:9" x14ac:dyDescent="0.35">
      <c r="A7" s="132" t="s">
        <v>38</v>
      </c>
      <c r="B7" s="34" t="s">
        <v>39</v>
      </c>
      <c r="C7" s="120"/>
      <c r="D7" s="121"/>
      <c r="E7" s="122"/>
      <c r="F7" s="131"/>
      <c r="G7" s="40">
        <v>5102</v>
      </c>
      <c r="H7" s="131"/>
      <c r="I7" s="41">
        <v>5102</v>
      </c>
    </row>
    <row r="8" spans="1:9" x14ac:dyDescent="0.35">
      <c r="A8" s="132" t="s">
        <v>40</v>
      </c>
      <c r="B8" s="34" t="s">
        <v>41</v>
      </c>
      <c r="C8" s="120"/>
      <c r="D8" s="121"/>
      <c r="E8" s="122"/>
      <c r="F8" s="131">
        <v>141</v>
      </c>
      <c r="G8" s="40">
        <v>14115</v>
      </c>
      <c r="H8" s="131"/>
      <c r="I8" s="41">
        <v>14256</v>
      </c>
    </row>
    <row r="9" spans="1:9" x14ac:dyDescent="0.35">
      <c r="A9" s="132" t="s">
        <v>42</v>
      </c>
      <c r="B9" s="34" t="s">
        <v>43</v>
      </c>
      <c r="C9" s="120"/>
      <c r="D9" s="121"/>
      <c r="E9" s="122"/>
      <c r="F9" s="131">
        <v>118</v>
      </c>
      <c r="G9" s="40">
        <v>599</v>
      </c>
      <c r="H9" s="131"/>
      <c r="I9" s="41">
        <v>717</v>
      </c>
    </row>
    <row r="10" spans="1:9" x14ac:dyDescent="0.35">
      <c r="A10" s="132" t="s">
        <v>44</v>
      </c>
      <c r="B10" s="34" t="s">
        <v>45</v>
      </c>
      <c r="C10" s="120"/>
      <c r="D10" s="121"/>
      <c r="E10" s="122"/>
      <c r="F10" s="131"/>
      <c r="G10" s="40">
        <v>656</v>
      </c>
      <c r="H10" s="131"/>
      <c r="I10" s="41">
        <v>656</v>
      </c>
    </row>
    <row r="11" spans="1:9" x14ac:dyDescent="0.35">
      <c r="A11" s="132" t="s">
        <v>46</v>
      </c>
      <c r="B11" s="34" t="s">
        <v>47</v>
      </c>
      <c r="C11" s="120"/>
      <c r="D11" s="121"/>
      <c r="E11" s="122"/>
      <c r="F11" s="131">
        <v>1779</v>
      </c>
      <c r="G11" s="40">
        <v>3935</v>
      </c>
      <c r="H11" s="131"/>
      <c r="I11" s="41">
        <v>5714</v>
      </c>
    </row>
    <row r="12" spans="1:9" x14ac:dyDescent="0.35">
      <c r="A12" s="132" t="s">
        <v>48</v>
      </c>
      <c r="B12" s="34" t="s">
        <v>49</v>
      </c>
      <c r="C12" s="120"/>
      <c r="D12" s="121"/>
      <c r="E12" s="122"/>
      <c r="F12" s="131">
        <v>1</v>
      </c>
      <c r="G12" s="40">
        <v>1385</v>
      </c>
      <c r="H12" s="131"/>
      <c r="I12" s="41">
        <v>1386</v>
      </c>
    </row>
    <row r="13" spans="1:9" x14ac:dyDescent="0.35">
      <c r="A13" s="132" t="s">
        <v>50</v>
      </c>
      <c r="B13" s="34" t="s">
        <v>51</v>
      </c>
      <c r="C13" s="120"/>
      <c r="D13" s="121"/>
      <c r="E13" s="122"/>
      <c r="F13" s="131">
        <v>475</v>
      </c>
      <c r="G13" s="40">
        <v>8720</v>
      </c>
      <c r="H13" s="131"/>
      <c r="I13" s="41">
        <v>9195</v>
      </c>
    </row>
    <row r="14" spans="1:9" x14ac:dyDescent="0.35">
      <c r="A14" s="132" t="s">
        <v>52</v>
      </c>
      <c r="B14" s="34" t="s">
        <v>53</v>
      </c>
      <c r="C14" s="120"/>
      <c r="D14" s="121"/>
      <c r="E14" s="122"/>
      <c r="F14" s="131">
        <v>851</v>
      </c>
      <c r="G14" s="40"/>
      <c r="H14" s="131"/>
      <c r="I14" s="41">
        <v>851</v>
      </c>
    </row>
    <row r="15" spans="1:9" x14ac:dyDescent="0.35">
      <c r="A15" s="132" t="s">
        <v>54</v>
      </c>
      <c r="B15" s="34" t="s">
        <v>55</v>
      </c>
      <c r="C15" s="120"/>
      <c r="D15" s="121"/>
      <c r="E15" s="122"/>
      <c r="F15" s="131">
        <v>2</v>
      </c>
      <c r="G15" s="40">
        <v>1212</v>
      </c>
      <c r="H15" s="131"/>
      <c r="I15" s="41">
        <v>1214</v>
      </c>
    </row>
    <row r="16" spans="1:9" x14ac:dyDescent="0.35">
      <c r="A16" s="132" t="s">
        <v>56</v>
      </c>
      <c r="B16" s="34" t="s">
        <v>57</v>
      </c>
      <c r="C16" s="120"/>
      <c r="D16" s="121"/>
      <c r="E16" s="122"/>
      <c r="F16" s="131">
        <v>2</v>
      </c>
      <c r="G16" s="40">
        <v>991</v>
      </c>
      <c r="H16" s="131"/>
      <c r="I16" s="41">
        <v>993</v>
      </c>
    </row>
    <row r="17" spans="1:20" x14ac:dyDescent="0.35">
      <c r="A17" s="132" t="s">
        <v>58</v>
      </c>
      <c r="B17" s="34" t="s">
        <v>59</v>
      </c>
      <c r="C17" s="120"/>
      <c r="D17" s="121"/>
      <c r="E17" s="122"/>
      <c r="F17" s="131">
        <v>14</v>
      </c>
      <c r="G17" s="40">
        <v>813</v>
      </c>
      <c r="H17" s="131"/>
      <c r="I17" s="41">
        <v>827</v>
      </c>
    </row>
    <row r="18" spans="1:20" x14ac:dyDescent="0.35">
      <c r="A18" s="132" t="s">
        <v>60</v>
      </c>
      <c r="B18" s="34" t="s">
        <v>61</v>
      </c>
      <c r="C18" s="120"/>
      <c r="D18" s="121"/>
      <c r="E18" s="122"/>
      <c r="F18" s="131">
        <v>317</v>
      </c>
      <c r="G18" s="40">
        <v>2391</v>
      </c>
      <c r="H18" s="131"/>
      <c r="I18" s="41">
        <v>2708</v>
      </c>
    </row>
    <row r="19" spans="1:20" x14ac:dyDescent="0.35">
      <c r="A19" s="132" t="s">
        <v>62</v>
      </c>
      <c r="B19" s="34" t="s">
        <v>63</v>
      </c>
      <c r="C19" s="120"/>
      <c r="D19" s="121"/>
      <c r="E19" s="122"/>
      <c r="F19" s="131"/>
      <c r="G19" s="40">
        <v>1212</v>
      </c>
      <c r="H19" s="131"/>
      <c r="I19" s="41">
        <v>1212</v>
      </c>
    </row>
    <row r="20" spans="1:20" x14ac:dyDescent="0.35">
      <c r="A20" s="132" t="s">
        <v>64</v>
      </c>
      <c r="B20" s="34" t="s">
        <v>65</v>
      </c>
      <c r="C20" s="120"/>
      <c r="D20" s="121"/>
      <c r="E20" s="122"/>
      <c r="F20" s="131">
        <v>1</v>
      </c>
      <c r="G20" s="40">
        <v>129</v>
      </c>
      <c r="H20" s="131"/>
      <c r="I20" s="41">
        <v>130</v>
      </c>
    </row>
    <row r="21" spans="1:20" x14ac:dyDescent="0.35">
      <c r="A21" s="132" t="s">
        <v>66</v>
      </c>
      <c r="B21" s="34" t="s">
        <v>67</v>
      </c>
      <c r="C21" s="120"/>
      <c r="D21" s="121"/>
      <c r="E21" s="122"/>
      <c r="F21" s="131"/>
      <c r="G21" s="40">
        <v>1377</v>
      </c>
      <c r="H21" s="131"/>
      <c r="I21" s="41">
        <v>1377</v>
      </c>
    </row>
    <row r="22" spans="1:20" x14ac:dyDescent="0.35">
      <c r="A22" s="132" t="s">
        <v>68</v>
      </c>
      <c r="B22" s="34" t="s">
        <v>69</v>
      </c>
      <c r="C22" s="120"/>
      <c r="D22" s="121"/>
      <c r="E22" s="122"/>
      <c r="F22" s="131">
        <v>4</v>
      </c>
      <c r="G22" s="40">
        <v>239</v>
      </c>
      <c r="H22" s="131"/>
      <c r="I22" s="41">
        <v>243</v>
      </c>
    </row>
    <row r="23" spans="1:20" x14ac:dyDescent="0.35">
      <c r="A23" s="132" t="s">
        <v>70</v>
      </c>
      <c r="B23" s="34" t="s">
        <v>71</v>
      </c>
      <c r="C23" s="120"/>
      <c r="D23" s="121"/>
      <c r="E23" s="122"/>
      <c r="F23" s="131">
        <v>1</v>
      </c>
      <c r="G23" s="40">
        <v>2046</v>
      </c>
      <c r="H23" s="131"/>
      <c r="I23" s="41">
        <v>2047</v>
      </c>
    </row>
    <row r="24" spans="1:20" x14ac:dyDescent="0.35">
      <c r="A24" s="132" t="s">
        <v>72</v>
      </c>
      <c r="B24" s="34" t="s">
        <v>73</v>
      </c>
      <c r="C24" s="120"/>
      <c r="D24" s="121"/>
      <c r="E24" s="122"/>
      <c r="F24" s="131">
        <v>10661</v>
      </c>
      <c r="G24" s="40">
        <v>505</v>
      </c>
      <c r="H24" s="131"/>
      <c r="I24" s="41">
        <v>11166</v>
      </c>
      <c r="L24" s="132"/>
      <c r="M24" s="34"/>
      <c r="N24" s="132"/>
      <c r="O24" s="132"/>
      <c r="P24" s="132"/>
      <c r="Q24" s="132"/>
      <c r="R24" s="132"/>
      <c r="S24" s="132"/>
      <c r="T24" s="132"/>
    </row>
    <row r="25" spans="1:20" x14ac:dyDescent="0.35">
      <c r="A25" s="132" t="s">
        <v>74</v>
      </c>
      <c r="B25" s="34" t="s">
        <v>75</v>
      </c>
      <c r="C25" s="120"/>
      <c r="D25" s="121"/>
      <c r="E25" s="122"/>
      <c r="F25" s="131">
        <v>890</v>
      </c>
      <c r="G25" s="40">
        <v>551</v>
      </c>
      <c r="H25" s="131"/>
      <c r="I25" s="41">
        <v>1441</v>
      </c>
    </row>
    <row r="26" spans="1:20" x14ac:dyDescent="0.35">
      <c r="A26" s="132" t="s">
        <v>76</v>
      </c>
      <c r="B26" s="34" t="s">
        <v>77</v>
      </c>
      <c r="C26" s="120"/>
      <c r="D26" s="121"/>
      <c r="E26" s="122"/>
      <c r="F26" s="131">
        <v>16</v>
      </c>
      <c r="G26" s="40">
        <v>4254</v>
      </c>
      <c r="H26" s="131"/>
      <c r="I26" s="41">
        <v>4270</v>
      </c>
    </row>
    <row r="27" spans="1:20" x14ac:dyDescent="0.35">
      <c r="A27" s="132" t="s">
        <v>78</v>
      </c>
      <c r="B27" s="34" t="s">
        <v>79</v>
      </c>
      <c r="C27" s="120"/>
      <c r="D27" s="121"/>
      <c r="E27" s="122"/>
      <c r="F27" s="131">
        <v>5</v>
      </c>
      <c r="G27" s="40">
        <v>2220</v>
      </c>
      <c r="H27" s="131"/>
      <c r="I27" s="41">
        <v>2225</v>
      </c>
    </row>
    <row r="28" spans="1:20" x14ac:dyDescent="0.35">
      <c r="A28" s="132" t="s">
        <v>80</v>
      </c>
      <c r="B28" s="34" t="s">
        <v>81</v>
      </c>
      <c r="C28" s="120"/>
      <c r="D28" s="121"/>
      <c r="E28" s="122"/>
      <c r="F28" s="131"/>
      <c r="G28" s="40">
        <v>1054</v>
      </c>
      <c r="H28" s="131"/>
      <c r="I28" s="41">
        <v>1054</v>
      </c>
    </row>
    <row r="29" spans="1:20" x14ac:dyDescent="0.35">
      <c r="A29" s="132" t="s">
        <v>82</v>
      </c>
      <c r="B29" s="34" t="s">
        <v>83</v>
      </c>
      <c r="C29" s="120"/>
      <c r="D29" s="121"/>
      <c r="E29" s="122"/>
      <c r="F29" s="131">
        <v>1</v>
      </c>
      <c r="G29" s="40">
        <v>935</v>
      </c>
      <c r="H29" s="131"/>
      <c r="I29" s="41">
        <v>936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15491</v>
      </c>
      <c r="G30" s="44">
        <v>60127</v>
      </c>
      <c r="H30" s="42">
        <v>0</v>
      </c>
      <c r="I30" s="45">
        <v>75618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32" t="s">
        <v>86</v>
      </c>
      <c r="B32" s="34" t="s">
        <v>87</v>
      </c>
      <c r="C32" s="120"/>
      <c r="D32" s="121"/>
      <c r="E32" s="122"/>
      <c r="F32" s="131">
        <v>1</v>
      </c>
      <c r="G32" s="40"/>
      <c r="H32" s="131"/>
      <c r="I32" s="41">
        <v>1</v>
      </c>
    </row>
    <row r="33" spans="1:13" x14ac:dyDescent="0.35">
      <c r="A33" s="132" t="s">
        <v>88</v>
      </c>
      <c r="B33" s="34" t="s">
        <v>89</v>
      </c>
      <c r="C33" s="120"/>
      <c r="D33" s="121"/>
      <c r="E33" s="122"/>
      <c r="F33" s="131"/>
      <c r="G33" s="40"/>
      <c r="H33" s="131"/>
      <c r="I33" s="41">
        <v>0</v>
      </c>
    </row>
    <row r="34" spans="1:13" x14ac:dyDescent="0.35">
      <c r="A34" s="132" t="s">
        <v>90</v>
      </c>
      <c r="B34" s="34" t="s">
        <v>91</v>
      </c>
      <c r="C34" s="120"/>
      <c r="D34" s="121"/>
      <c r="E34" s="122"/>
      <c r="F34" s="131">
        <v>91</v>
      </c>
      <c r="G34" s="40"/>
      <c r="H34" s="131"/>
      <c r="I34" s="41">
        <v>91</v>
      </c>
      <c r="K34" s="132"/>
      <c r="L34" s="132"/>
      <c r="M34" s="132"/>
    </row>
    <row r="35" spans="1:13" x14ac:dyDescent="0.35">
      <c r="A35" s="132" t="s">
        <v>92</v>
      </c>
      <c r="B35" s="34" t="s">
        <v>93</v>
      </c>
      <c r="C35" s="120"/>
      <c r="D35" s="121"/>
      <c r="E35" s="122"/>
      <c r="F35" s="131">
        <v>39</v>
      </c>
      <c r="G35" s="40"/>
      <c r="H35" s="131"/>
      <c r="I35" s="41">
        <v>39</v>
      </c>
    </row>
    <row r="36" spans="1:13" x14ac:dyDescent="0.35">
      <c r="A36" s="132" t="s">
        <v>94</v>
      </c>
      <c r="B36" s="34" t="s">
        <v>95</v>
      </c>
      <c r="C36" s="120"/>
      <c r="D36" s="121"/>
      <c r="E36" s="122"/>
      <c r="F36" s="131">
        <v>5</v>
      </c>
      <c r="G36" s="40"/>
      <c r="H36" s="131"/>
      <c r="I36" s="41">
        <v>5</v>
      </c>
    </row>
    <row r="37" spans="1:13" x14ac:dyDescent="0.35">
      <c r="A37" s="132" t="s">
        <v>96</v>
      </c>
      <c r="B37" s="34" t="s">
        <v>97</v>
      </c>
      <c r="C37" s="120"/>
      <c r="D37" s="121"/>
      <c r="E37" s="122"/>
      <c r="F37" s="131"/>
      <c r="G37" s="40"/>
      <c r="H37" s="131"/>
      <c r="I37" s="41">
        <v>0</v>
      </c>
    </row>
    <row r="38" spans="1:13" x14ac:dyDescent="0.35">
      <c r="A38" s="132" t="s">
        <v>98</v>
      </c>
      <c r="B38" s="34" t="s">
        <v>99</v>
      </c>
      <c r="C38" s="120"/>
      <c r="D38" s="121"/>
      <c r="E38" s="122"/>
      <c r="F38" s="131"/>
      <c r="G38" s="40"/>
      <c r="H38" s="131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136</v>
      </c>
      <c r="G39" s="50">
        <v>0</v>
      </c>
      <c r="H39" s="53">
        <v>0</v>
      </c>
      <c r="I39" s="54">
        <v>136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32" t="s">
        <v>102</v>
      </c>
      <c r="B41" s="34" t="s">
        <v>103</v>
      </c>
      <c r="C41" s="120"/>
      <c r="D41" s="121"/>
      <c r="E41" s="122"/>
      <c r="F41" s="131">
        <v>17</v>
      </c>
      <c r="G41" s="40">
        <v>31</v>
      </c>
      <c r="H41" s="131"/>
      <c r="I41" s="41">
        <v>48</v>
      </c>
    </row>
    <row r="42" spans="1:13" x14ac:dyDescent="0.35">
      <c r="A42" s="132" t="s">
        <v>104</v>
      </c>
      <c r="B42" t="s">
        <v>105</v>
      </c>
      <c r="C42" s="120"/>
      <c r="D42" s="121"/>
      <c r="E42" s="122"/>
      <c r="F42" s="131"/>
      <c r="G42" s="40">
        <v>13</v>
      </c>
      <c r="H42" s="131"/>
      <c r="I42" s="41">
        <v>13</v>
      </c>
    </row>
    <row r="43" spans="1:13" x14ac:dyDescent="0.35">
      <c r="A43" s="132" t="s">
        <v>106</v>
      </c>
      <c r="B43" t="s">
        <v>107</v>
      </c>
      <c r="C43" s="120"/>
      <c r="D43" s="121"/>
      <c r="E43" s="122"/>
      <c r="F43" s="131"/>
      <c r="G43" s="40">
        <v>1098</v>
      </c>
      <c r="H43" s="131"/>
      <c r="I43" s="41">
        <v>1098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17</v>
      </c>
      <c r="G44" s="61">
        <v>1142</v>
      </c>
      <c r="H44" s="59">
        <v>0</v>
      </c>
      <c r="I44" s="62">
        <v>1159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961</v>
      </c>
      <c r="H45" s="65"/>
      <c r="I45" s="68">
        <v>961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17</v>
      </c>
      <c r="G46" s="71">
        <v>3</v>
      </c>
      <c r="H46" s="69"/>
      <c r="I46" s="72">
        <v>20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15661</v>
      </c>
      <c r="G47" s="77">
        <v>62233</v>
      </c>
      <c r="H47" s="76">
        <v>0</v>
      </c>
      <c r="I47" s="78">
        <v>77894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31">
        <v>22</v>
      </c>
      <c r="G49" s="40">
        <v>86</v>
      </c>
      <c r="H49" s="131"/>
      <c r="I49" s="41">
        <v>108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31"/>
      <c r="G50" s="40">
        <v>12</v>
      </c>
      <c r="H50" s="131"/>
      <c r="I50" s="41">
        <v>12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31"/>
      <c r="G51" s="40"/>
      <c r="H51" s="131"/>
      <c r="I51" s="41">
        <v>0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31">
        <v>29</v>
      </c>
      <c r="G52" s="40">
        <v>7</v>
      </c>
      <c r="H52" s="131"/>
      <c r="I52" s="41">
        <v>36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31"/>
      <c r="G53" s="40"/>
      <c r="H53" s="131"/>
      <c r="I53" s="41">
        <v>0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31"/>
      <c r="G54" s="40">
        <v>8</v>
      </c>
      <c r="H54" s="131"/>
      <c r="I54" s="41">
        <v>8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31"/>
      <c r="G55" s="40"/>
      <c r="H55" s="131"/>
      <c r="I55" s="41">
        <v>0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31"/>
      <c r="G56" s="40">
        <v>2</v>
      </c>
      <c r="H56" s="131"/>
      <c r="I56" s="41">
        <v>2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31"/>
      <c r="G57" s="40">
        <v>3</v>
      </c>
      <c r="H57" s="131"/>
      <c r="I57" s="41">
        <v>3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31"/>
      <c r="G58" s="40">
        <v>11</v>
      </c>
      <c r="H58" s="131"/>
      <c r="I58" s="41">
        <v>11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31">
        <v>4</v>
      </c>
      <c r="G59" s="40">
        <v>107</v>
      </c>
      <c r="H59" s="131"/>
      <c r="I59" s="41">
        <v>111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31"/>
      <c r="G60" s="40"/>
      <c r="H60" s="131"/>
      <c r="I60" s="41">
        <v>0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31"/>
      <c r="G61" s="40">
        <v>1</v>
      </c>
      <c r="H61" s="131"/>
      <c r="I61" s="41">
        <v>1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31">
        <v>4</v>
      </c>
      <c r="G62" s="40">
        <v>20</v>
      </c>
      <c r="H62" s="131"/>
      <c r="I62" s="41">
        <v>24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31"/>
      <c r="G63" s="40">
        <v>6</v>
      </c>
      <c r="H63" s="131"/>
      <c r="I63" s="41">
        <v>6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31"/>
      <c r="G64" s="40">
        <v>2</v>
      </c>
      <c r="H64" s="131"/>
      <c r="I64" s="41">
        <v>2</v>
      </c>
    </row>
    <row r="65" spans="1:9" x14ac:dyDescent="0.35">
      <c r="A65" s="165" t="s">
        <v>144</v>
      </c>
      <c r="B65" s="166"/>
      <c r="C65" s="120"/>
      <c r="D65" s="121"/>
      <c r="E65" s="122"/>
      <c r="F65" s="131">
        <v>26</v>
      </c>
      <c r="G65" s="40">
        <v>5</v>
      </c>
      <c r="H65" s="131"/>
      <c r="I65" s="41">
        <v>31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85</v>
      </c>
      <c r="G66" s="88">
        <v>270</v>
      </c>
      <c r="H66" s="85">
        <v>0</v>
      </c>
      <c r="I66" s="89">
        <v>355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15746</v>
      </c>
      <c r="G70" s="100">
        <v>62503</v>
      </c>
      <c r="H70" s="100"/>
      <c r="I70" s="100">
        <v>78249</v>
      </c>
    </row>
    <row r="72" spans="1:9" x14ac:dyDescent="0.35">
      <c r="A72" s="101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DD41E-6D40-43DE-8A8C-980145ABAE3A}">
  <sheetPr codeName="Sheet33">
    <tabColor rgb="FF7030A0"/>
  </sheetPr>
  <dimension ref="A1:T72"/>
  <sheetViews>
    <sheetView topLeftCell="A3" zoomScale="120" zoomScaleNormal="120" workbookViewId="0">
      <selection activeCell="J68" sqref="J68"/>
    </sheetView>
  </sheetViews>
  <sheetFormatPr defaultColWidth="8.7265625" defaultRowHeight="14.5" x14ac:dyDescent="0.35"/>
  <cols>
    <col min="1" max="1" width="8.7265625" style="133"/>
    <col min="2" max="2" width="31.26953125" style="34" bestFit="1" customWidth="1"/>
    <col min="3" max="5" width="9.7265625" style="133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33" t="s">
        <v>30</v>
      </c>
      <c r="B3" s="34" t="s">
        <v>31</v>
      </c>
      <c r="C3" s="123"/>
      <c r="D3" s="124"/>
      <c r="E3" s="125"/>
      <c r="F3" s="35">
        <v>189</v>
      </c>
      <c r="G3" s="37">
        <v>949</v>
      </c>
      <c r="H3" s="35"/>
      <c r="I3" s="38">
        <v>1138</v>
      </c>
    </row>
    <row r="4" spans="1:9" x14ac:dyDescent="0.35">
      <c r="A4" s="133" t="s">
        <v>32</v>
      </c>
      <c r="B4" s="34" t="s">
        <v>33</v>
      </c>
      <c r="C4" s="120"/>
      <c r="D4" s="121"/>
      <c r="E4" s="122"/>
      <c r="F4" s="134">
        <v>1</v>
      </c>
      <c r="G4" s="40">
        <v>1281</v>
      </c>
      <c r="H4" s="134"/>
      <c r="I4" s="41">
        <v>1282</v>
      </c>
    </row>
    <row r="5" spans="1:9" x14ac:dyDescent="0.35">
      <c r="A5" s="133" t="s">
        <v>34</v>
      </c>
      <c r="B5" s="34" t="s">
        <v>35</v>
      </c>
      <c r="C5" s="120"/>
      <c r="D5" s="121"/>
      <c r="E5" s="122"/>
      <c r="F5" s="134">
        <v>22</v>
      </c>
      <c r="G5" s="40">
        <v>2408</v>
      </c>
      <c r="H5" s="134"/>
      <c r="I5" s="41">
        <v>2430</v>
      </c>
    </row>
    <row r="6" spans="1:9" x14ac:dyDescent="0.35">
      <c r="A6" s="133" t="s">
        <v>36</v>
      </c>
      <c r="B6" s="34" t="s">
        <v>37</v>
      </c>
      <c r="C6" s="120"/>
      <c r="D6" s="121"/>
      <c r="E6" s="122"/>
      <c r="F6" s="134"/>
      <c r="G6" s="40">
        <v>171</v>
      </c>
      <c r="H6" s="134"/>
      <c r="I6" s="41">
        <v>171</v>
      </c>
    </row>
    <row r="7" spans="1:9" x14ac:dyDescent="0.35">
      <c r="A7" s="133" t="s">
        <v>38</v>
      </c>
      <c r="B7" s="34" t="s">
        <v>39</v>
      </c>
      <c r="C7" s="120"/>
      <c r="D7" s="121"/>
      <c r="E7" s="122"/>
      <c r="F7" s="134">
        <v>5</v>
      </c>
      <c r="G7" s="40">
        <v>3519</v>
      </c>
      <c r="H7" s="134"/>
      <c r="I7" s="41">
        <v>3524</v>
      </c>
    </row>
    <row r="8" spans="1:9" x14ac:dyDescent="0.35">
      <c r="A8" s="133" t="s">
        <v>40</v>
      </c>
      <c r="B8" s="34" t="s">
        <v>41</v>
      </c>
      <c r="C8" s="120"/>
      <c r="D8" s="121"/>
      <c r="E8" s="122"/>
      <c r="F8" s="134">
        <v>183</v>
      </c>
      <c r="G8" s="40">
        <v>11860</v>
      </c>
      <c r="H8" s="134"/>
      <c r="I8" s="41">
        <v>12043</v>
      </c>
    </row>
    <row r="9" spans="1:9" x14ac:dyDescent="0.35">
      <c r="A9" s="133" t="s">
        <v>42</v>
      </c>
      <c r="B9" s="34" t="s">
        <v>43</v>
      </c>
      <c r="C9" s="120"/>
      <c r="D9" s="121"/>
      <c r="E9" s="122"/>
      <c r="F9" s="134">
        <v>119</v>
      </c>
      <c r="G9" s="40">
        <v>656</v>
      </c>
      <c r="H9" s="134"/>
      <c r="I9" s="41">
        <v>775</v>
      </c>
    </row>
    <row r="10" spans="1:9" x14ac:dyDescent="0.35">
      <c r="A10" s="133" t="s">
        <v>44</v>
      </c>
      <c r="B10" s="34" t="s">
        <v>45</v>
      </c>
      <c r="C10" s="120"/>
      <c r="D10" s="121"/>
      <c r="E10" s="122"/>
      <c r="F10" s="134"/>
      <c r="G10" s="40">
        <v>619</v>
      </c>
      <c r="H10" s="134"/>
      <c r="I10" s="41">
        <v>619</v>
      </c>
    </row>
    <row r="11" spans="1:9" x14ac:dyDescent="0.35">
      <c r="A11" s="133" t="s">
        <v>46</v>
      </c>
      <c r="B11" s="34" t="s">
        <v>47</v>
      </c>
      <c r="C11" s="120"/>
      <c r="D11" s="121"/>
      <c r="E11" s="122"/>
      <c r="F11" s="134">
        <v>1598</v>
      </c>
      <c r="G11" s="40">
        <v>3850</v>
      </c>
      <c r="H11" s="134"/>
      <c r="I11" s="41">
        <v>5448</v>
      </c>
    </row>
    <row r="12" spans="1:9" x14ac:dyDescent="0.35">
      <c r="A12" s="133" t="s">
        <v>48</v>
      </c>
      <c r="B12" s="34" t="s">
        <v>49</v>
      </c>
      <c r="C12" s="120"/>
      <c r="D12" s="121"/>
      <c r="E12" s="122"/>
      <c r="F12" s="134"/>
      <c r="G12" s="40">
        <v>1194</v>
      </c>
      <c r="H12" s="134"/>
      <c r="I12" s="41">
        <v>1194</v>
      </c>
    </row>
    <row r="13" spans="1:9" x14ac:dyDescent="0.35">
      <c r="A13" s="133" t="s">
        <v>50</v>
      </c>
      <c r="B13" s="34" t="s">
        <v>51</v>
      </c>
      <c r="C13" s="120"/>
      <c r="D13" s="121"/>
      <c r="E13" s="122"/>
      <c r="F13" s="134">
        <v>393</v>
      </c>
      <c r="G13" s="40">
        <v>6215</v>
      </c>
      <c r="H13" s="134"/>
      <c r="I13" s="41">
        <v>6608</v>
      </c>
    </row>
    <row r="14" spans="1:9" x14ac:dyDescent="0.35">
      <c r="A14" s="133" t="s">
        <v>52</v>
      </c>
      <c r="B14" s="34" t="s">
        <v>53</v>
      </c>
      <c r="C14" s="120"/>
      <c r="D14" s="121"/>
      <c r="E14" s="122"/>
      <c r="F14" s="134">
        <v>715</v>
      </c>
      <c r="G14" s="40"/>
      <c r="H14" s="134"/>
      <c r="I14" s="41">
        <v>715</v>
      </c>
    </row>
    <row r="15" spans="1:9" x14ac:dyDescent="0.35">
      <c r="A15" s="133" t="s">
        <v>54</v>
      </c>
      <c r="B15" s="34" t="s">
        <v>55</v>
      </c>
      <c r="C15" s="120"/>
      <c r="D15" s="121"/>
      <c r="E15" s="122"/>
      <c r="F15" s="134">
        <v>1</v>
      </c>
      <c r="G15" s="40">
        <v>939</v>
      </c>
      <c r="H15" s="134"/>
      <c r="I15" s="41">
        <v>940</v>
      </c>
    </row>
    <row r="16" spans="1:9" x14ac:dyDescent="0.35">
      <c r="A16" s="133" t="s">
        <v>56</v>
      </c>
      <c r="B16" s="34" t="s">
        <v>57</v>
      </c>
      <c r="C16" s="120"/>
      <c r="D16" s="121"/>
      <c r="E16" s="122"/>
      <c r="F16" s="134">
        <v>8</v>
      </c>
      <c r="G16" s="40">
        <v>721</v>
      </c>
      <c r="H16" s="134"/>
      <c r="I16" s="41">
        <v>729</v>
      </c>
    </row>
    <row r="17" spans="1:20" x14ac:dyDescent="0.35">
      <c r="A17" s="133" t="s">
        <v>58</v>
      </c>
      <c r="B17" s="34" t="s">
        <v>59</v>
      </c>
      <c r="C17" s="120"/>
      <c r="D17" s="121"/>
      <c r="E17" s="122"/>
      <c r="F17" s="134">
        <v>34</v>
      </c>
      <c r="G17" s="40">
        <v>756</v>
      </c>
      <c r="H17" s="134"/>
      <c r="I17" s="41">
        <v>790</v>
      </c>
    </row>
    <row r="18" spans="1:20" x14ac:dyDescent="0.35">
      <c r="A18" s="133" t="s">
        <v>60</v>
      </c>
      <c r="B18" s="34" t="s">
        <v>61</v>
      </c>
      <c r="C18" s="120"/>
      <c r="D18" s="121"/>
      <c r="E18" s="122"/>
      <c r="F18" s="134">
        <v>265</v>
      </c>
      <c r="G18" s="40">
        <v>1944</v>
      </c>
      <c r="H18" s="134"/>
      <c r="I18" s="41">
        <v>2209</v>
      </c>
    </row>
    <row r="19" spans="1:20" x14ac:dyDescent="0.35">
      <c r="A19" s="133" t="s">
        <v>62</v>
      </c>
      <c r="B19" s="34" t="s">
        <v>63</v>
      </c>
      <c r="C19" s="120"/>
      <c r="D19" s="121"/>
      <c r="E19" s="122"/>
      <c r="F19" s="134"/>
      <c r="G19" s="40">
        <v>1677</v>
      </c>
      <c r="H19" s="134"/>
      <c r="I19" s="41">
        <v>1677</v>
      </c>
    </row>
    <row r="20" spans="1:20" x14ac:dyDescent="0.35">
      <c r="A20" s="133" t="s">
        <v>64</v>
      </c>
      <c r="B20" s="34" t="s">
        <v>65</v>
      </c>
      <c r="C20" s="120"/>
      <c r="D20" s="121"/>
      <c r="E20" s="122"/>
      <c r="F20" s="134">
        <v>2</v>
      </c>
      <c r="G20" s="40">
        <v>132</v>
      </c>
      <c r="H20" s="134"/>
      <c r="I20" s="41">
        <v>134</v>
      </c>
    </row>
    <row r="21" spans="1:20" x14ac:dyDescent="0.35">
      <c r="A21" s="133" t="s">
        <v>66</v>
      </c>
      <c r="B21" s="34" t="s">
        <v>67</v>
      </c>
      <c r="C21" s="120"/>
      <c r="D21" s="121"/>
      <c r="E21" s="122"/>
      <c r="F21" s="134"/>
      <c r="G21" s="40">
        <v>1156</v>
      </c>
      <c r="H21" s="134"/>
      <c r="I21" s="41">
        <v>1156</v>
      </c>
    </row>
    <row r="22" spans="1:20" x14ac:dyDescent="0.35">
      <c r="A22" s="133" t="s">
        <v>68</v>
      </c>
      <c r="B22" s="34" t="s">
        <v>69</v>
      </c>
      <c r="C22" s="120"/>
      <c r="D22" s="121"/>
      <c r="E22" s="122"/>
      <c r="F22" s="134"/>
      <c r="G22" s="40">
        <v>213</v>
      </c>
      <c r="H22" s="134"/>
      <c r="I22" s="41">
        <v>213</v>
      </c>
    </row>
    <row r="23" spans="1:20" x14ac:dyDescent="0.35">
      <c r="A23" s="133" t="s">
        <v>70</v>
      </c>
      <c r="B23" s="34" t="s">
        <v>71</v>
      </c>
      <c r="C23" s="120"/>
      <c r="D23" s="121"/>
      <c r="E23" s="122"/>
      <c r="F23" s="134">
        <v>8</v>
      </c>
      <c r="G23" s="40">
        <v>1928</v>
      </c>
      <c r="H23" s="134"/>
      <c r="I23" s="41">
        <v>1936</v>
      </c>
    </row>
    <row r="24" spans="1:20" x14ac:dyDescent="0.35">
      <c r="A24" s="133" t="s">
        <v>72</v>
      </c>
      <c r="B24" s="34" t="s">
        <v>73</v>
      </c>
      <c r="C24" s="120"/>
      <c r="D24" s="121"/>
      <c r="E24" s="122"/>
      <c r="F24" s="134">
        <v>8433</v>
      </c>
      <c r="G24" s="40">
        <v>453</v>
      </c>
      <c r="H24" s="134"/>
      <c r="I24" s="41">
        <v>8886</v>
      </c>
      <c r="L24" s="133"/>
      <c r="M24" s="34"/>
      <c r="N24" s="133"/>
      <c r="O24" s="133"/>
      <c r="P24" s="133"/>
      <c r="Q24" s="133"/>
      <c r="R24" s="133"/>
      <c r="S24" s="133"/>
      <c r="T24" s="133"/>
    </row>
    <row r="25" spans="1:20" x14ac:dyDescent="0.35">
      <c r="A25" s="133" t="s">
        <v>74</v>
      </c>
      <c r="B25" s="34" t="s">
        <v>75</v>
      </c>
      <c r="C25" s="120"/>
      <c r="D25" s="121"/>
      <c r="E25" s="122"/>
      <c r="F25" s="134">
        <v>690</v>
      </c>
      <c r="G25" s="40">
        <v>542</v>
      </c>
      <c r="H25" s="134"/>
      <c r="I25" s="41">
        <v>1232</v>
      </c>
    </row>
    <row r="26" spans="1:20" x14ac:dyDescent="0.35">
      <c r="A26" s="133" t="s">
        <v>76</v>
      </c>
      <c r="B26" s="34" t="s">
        <v>77</v>
      </c>
      <c r="C26" s="120"/>
      <c r="D26" s="121"/>
      <c r="E26" s="122"/>
      <c r="F26" s="134">
        <v>27</v>
      </c>
      <c r="G26" s="40">
        <v>3398</v>
      </c>
      <c r="H26" s="134"/>
      <c r="I26" s="41">
        <v>3425</v>
      </c>
    </row>
    <row r="27" spans="1:20" x14ac:dyDescent="0.35">
      <c r="A27" s="133" t="s">
        <v>78</v>
      </c>
      <c r="B27" s="34" t="s">
        <v>79</v>
      </c>
      <c r="C27" s="120"/>
      <c r="D27" s="121"/>
      <c r="E27" s="122"/>
      <c r="F27" s="134">
        <v>1</v>
      </c>
      <c r="G27" s="40">
        <v>2159</v>
      </c>
      <c r="H27" s="134"/>
      <c r="I27" s="41">
        <v>2160</v>
      </c>
    </row>
    <row r="28" spans="1:20" x14ac:dyDescent="0.35">
      <c r="A28" s="133" t="s">
        <v>80</v>
      </c>
      <c r="B28" s="34" t="s">
        <v>81</v>
      </c>
      <c r="C28" s="120"/>
      <c r="D28" s="121"/>
      <c r="E28" s="122"/>
      <c r="F28" s="134"/>
      <c r="G28" s="40">
        <v>863</v>
      </c>
      <c r="H28" s="134"/>
      <c r="I28" s="41">
        <v>863</v>
      </c>
    </row>
    <row r="29" spans="1:20" x14ac:dyDescent="0.35">
      <c r="A29" s="133" t="s">
        <v>82</v>
      </c>
      <c r="B29" s="34" t="s">
        <v>83</v>
      </c>
      <c r="C29" s="120"/>
      <c r="D29" s="121"/>
      <c r="E29" s="122"/>
      <c r="F29" s="134"/>
      <c r="G29" s="40">
        <v>739</v>
      </c>
      <c r="H29" s="134"/>
      <c r="I29" s="41">
        <v>739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12694</v>
      </c>
      <c r="G30" s="44">
        <v>50342</v>
      </c>
      <c r="H30" s="42">
        <v>0</v>
      </c>
      <c r="I30" s="45">
        <v>63036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33" t="s">
        <v>86</v>
      </c>
      <c r="B32" s="34" t="s">
        <v>87</v>
      </c>
      <c r="C32" s="120"/>
      <c r="D32" s="121"/>
      <c r="E32" s="122"/>
      <c r="F32" s="134">
        <v>1</v>
      </c>
      <c r="G32" s="40"/>
      <c r="H32" s="134"/>
      <c r="I32" s="41">
        <v>1</v>
      </c>
    </row>
    <row r="33" spans="1:13" x14ac:dyDescent="0.35">
      <c r="A33" s="133" t="s">
        <v>88</v>
      </c>
      <c r="B33" s="34" t="s">
        <v>89</v>
      </c>
      <c r="C33" s="120"/>
      <c r="D33" s="121"/>
      <c r="E33" s="122"/>
      <c r="F33" s="134"/>
      <c r="G33" s="40"/>
      <c r="H33" s="134"/>
      <c r="I33" s="41">
        <v>0</v>
      </c>
    </row>
    <row r="34" spans="1:13" x14ac:dyDescent="0.35">
      <c r="A34" s="133" t="s">
        <v>90</v>
      </c>
      <c r="B34" s="34" t="s">
        <v>91</v>
      </c>
      <c r="C34" s="120"/>
      <c r="D34" s="121"/>
      <c r="E34" s="122"/>
      <c r="F34" s="134">
        <v>90</v>
      </c>
      <c r="G34" s="40"/>
      <c r="H34" s="134"/>
      <c r="I34" s="41">
        <v>90</v>
      </c>
      <c r="K34" s="133"/>
      <c r="L34" s="133"/>
      <c r="M34" s="133"/>
    </row>
    <row r="35" spans="1:13" x14ac:dyDescent="0.35">
      <c r="A35" s="133" t="s">
        <v>92</v>
      </c>
      <c r="B35" s="34" t="s">
        <v>93</v>
      </c>
      <c r="C35" s="120"/>
      <c r="D35" s="121"/>
      <c r="E35" s="122"/>
      <c r="F35" s="134">
        <v>46</v>
      </c>
      <c r="G35" s="40">
        <v>1</v>
      </c>
      <c r="H35" s="134"/>
      <c r="I35" s="41">
        <v>47</v>
      </c>
    </row>
    <row r="36" spans="1:13" x14ac:dyDescent="0.35">
      <c r="A36" s="133" t="s">
        <v>94</v>
      </c>
      <c r="B36" s="34" t="s">
        <v>95</v>
      </c>
      <c r="C36" s="120"/>
      <c r="D36" s="121"/>
      <c r="E36" s="122"/>
      <c r="F36" s="134">
        <v>5</v>
      </c>
      <c r="G36" s="40"/>
      <c r="H36" s="134"/>
      <c r="I36" s="41">
        <v>5</v>
      </c>
    </row>
    <row r="37" spans="1:13" x14ac:dyDescent="0.35">
      <c r="A37" s="133" t="s">
        <v>96</v>
      </c>
      <c r="B37" s="34" t="s">
        <v>97</v>
      </c>
      <c r="C37" s="120"/>
      <c r="D37" s="121"/>
      <c r="E37" s="122"/>
      <c r="F37" s="134"/>
      <c r="G37" s="40"/>
      <c r="H37" s="134"/>
      <c r="I37" s="41">
        <v>0</v>
      </c>
    </row>
    <row r="38" spans="1:13" x14ac:dyDescent="0.35">
      <c r="A38" s="133" t="s">
        <v>98</v>
      </c>
      <c r="B38" s="34" t="s">
        <v>99</v>
      </c>
      <c r="C38" s="120"/>
      <c r="D38" s="121"/>
      <c r="E38" s="122"/>
      <c r="F38" s="134"/>
      <c r="G38" s="40"/>
      <c r="H38" s="134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142</v>
      </c>
      <c r="G39" s="50">
        <v>1</v>
      </c>
      <c r="H39" s="53">
        <v>0</v>
      </c>
      <c r="I39" s="54">
        <v>143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33" t="s">
        <v>102</v>
      </c>
      <c r="B41" s="34" t="s">
        <v>103</v>
      </c>
      <c r="C41" s="120"/>
      <c r="D41" s="121"/>
      <c r="E41" s="122"/>
      <c r="F41" s="134">
        <v>34</v>
      </c>
      <c r="G41" s="40">
        <v>27</v>
      </c>
      <c r="H41" s="134"/>
      <c r="I41" s="41">
        <v>61</v>
      </c>
    </row>
    <row r="42" spans="1:13" x14ac:dyDescent="0.35">
      <c r="A42" s="133" t="s">
        <v>104</v>
      </c>
      <c r="B42" t="s">
        <v>105</v>
      </c>
      <c r="C42" s="120"/>
      <c r="D42" s="121"/>
      <c r="E42" s="122"/>
      <c r="F42" s="134"/>
      <c r="G42" s="40">
        <v>32</v>
      </c>
      <c r="H42" s="134"/>
      <c r="I42" s="41">
        <v>32</v>
      </c>
    </row>
    <row r="43" spans="1:13" x14ac:dyDescent="0.35">
      <c r="A43" s="133" t="s">
        <v>106</v>
      </c>
      <c r="B43" t="s">
        <v>107</v>
      </c>
      <c r="C43" s="120"/>
      <c r="D43" s="121"/>
      <c r="E43" s="122"/>
      <c r="F43" s="134">
        <v>1</v>
      </c>
      <c r="G43" s="40">
        <v>1045</v>
      </c>
      <c r="H43" s="134"/>
      <c r="I43" s="41">
        <v>1046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35</v>
      </c>
      <c r="G44" s="61">
        <v>1104</v>
      </c>
      <c r="H44" s="59">
        <v>0</v>
      </c>
      <c r="I44" s="62">
        <v>1139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917</v>
      </c>
      <c r="H45" s="65"/>
      <c r="I45" s="68">
        <v>917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17</v>
      </c>
      <c r="G46" s="71">
        <v>4</v>
      </c>
      <c r="H46" s="69"/>
      <c r="I46" s="72">
        <v>21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12888</v>
      </c>
      <c r="G47" s="77">
        <v>52368</v>
      </c>
      <c r="H47" s="76">
        <v>0</v>
      </c>
      <c r="I47" s="78">
        <v>65256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34">
        <v>28</v>
      </c>
      <c r="G49" s="40">
        <v>81</v>
      </c>
      <c r="H49" s="134"/>
      <c r="I49" s="41">
        <v>109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34"/>
      <c r="G50" s="40">
        <v>24</v>
      </c>
      <c r="H50" s="134"/>
      <c r="I50" s="41">
        <v>24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34">
        <v>4</v>
      </c>
      <c r="G51" s="40"/>
      <c r="H51" s="134"/>
      <c r="I51" s="41">
        <v>4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34">
        <v>24</v>
      </c>
      <c r="G52" s="40">
        <v>6</v>
      </c>
      <c r="H52" s="134"/>
      <c r="I52" s="41">
        <v>30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34"/>
      <c r="G53" s="40"/>
      <c r="H53" s="134"/>
      <c r="I53" s="41">
        <v>0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34"/>
      <c r="G54" s="40"/>
      <c r="H54" s="134"/>
      <c r="I54" s="41">
        <v>0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34"/>
      <c r="G55" s="40">
        <v>5</v>
      </c>
      <c r="H55" s="134"/>
      <c r="I55" s="41">
        <v>5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34">
        <v>1</v>
      </c>
      <c r="G56" s="40">
        <v>1</v>
      </c>
      <c r="H56" s="134"/>
      <c r="I56" s="41">
        <v>2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34"/>
      <c r="G57" s="40">
        <v>2</v>
      </c>
      <c r="H57" s="134"/>
      <c r="I57" s="41">
        <v>2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34"/>
      <c r="G58" s="40">
        <v>5</v>
      </c>
      <c r="H58" s="134"/>
      <c r="I58" s="41">
        <v>5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34">
        <v>7</v>
      </c>
      <c r="G59" s="40">
        <v>100</v>
      </c>
      <c r="H59" s="134"/>
      <c r="I59" s="41">
        <v>107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34"/>
      <c r="G60" s="40"/>
      <c r="H60" s="134"/>
      <c r="I60" s="41">
        <v>0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34"/>
      <c r="G61" s="40"/>
      <c r="H61" s="134"/>
      <c r="I61" s="41">
        <v>0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34">
        <v>4</v>
      </c>
      <c r="G62" s="40">
        <v>20</v>
      </c>
      <c r="H62" s="134"/>
      <c r="I62" s="41">
        <v>24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34"/>
      <c r="G63" s="40">
        <v>7</v>
      </c>
      <c r="H63" s="134"/>
      <c r="I63" s="41">
        <v>7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34"/>
      <c r="G64" s="40">
        <v>2</v>
      </c>
      <c r="H64" s="134"/>
      <c r="I64" s="41">
        <v>2</v>
      </c>
    </row>
    <row r="65" spans="1:9" x14ac:dyDescent="0.35">
      <c r="A65" s="165" t="s">
        <v>144</v>
      </c>
      <c r="B65" s="166"/>
      <c r="C65" s="120"/>
      <c r="D65" s="121"/>
      <c r="E65" s="122"/>
      <c r="F65" s="134">
        <v>27</v>
      </c>
      <c r="G65" s="40">
        <v>8</v>
      </c>
      <c r="H65" s="134"/>
      <c r="I65" s="41">
        <v>35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95</v>
      </c>
      <c r="G66" s="88">
        <v>261</v>
      </c>
      <c r="H66" s="85">
        <v>0</v>
      </c>
      <c r="I66" s="89">
        <v>356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12983</v>
      </c>
      <c r="G70" s="100">
        <v>52629</v>
      </c>
      <c r="H70" s="100"/>
      <c r="I70" s="100">
        <v>65612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4ACB7-8DE6-4FE7-90C1-8E6E4AAB3EDF}">
  <sheetPr codeName="Sheet33">
    <tabColor rgb="FF7030A0"/>
  </sheetPr>
  <dimension ref="A1:T72"/>
  <sheetViews>
    <sheetView tabSelected="1" zoomScale="120" zoomScaleNormal="120" workbookViewId="0">
      <selection activeCell="L64" sqref="L64"/>
    </sheetView>
  </sheetViews>
  <sheetFormatPr defaultColWidth="8.7265625" defaultRowHeight="14.5" x14ac:dyDescent="0.35"/>
  <cols>
    <col min="1" max="1" width="8.7265625" style="136"/>
    <col min="2" max="2" width="31.26953125" style="34" bestFit="1" customWidth="1"/>
    <col min="3" max="5" width="9.7265625" style="136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36" t="s">
        <v>30</v>
      </c>
      <c r="B3" s="34" t="s">
        <v>31</v>
      </c>
      <c r="C3" s="123"/>
      <c r="D3" s="124"/>
      <c r="E3" s="125"/>
      <c r="F3" s="35">
        <v>196</v>
      </c>
      <c r="G3" s="37">
        <v>948</v>
      </c>
      <c r="H3" s="35"/>
      <c r="I3" s="38">
        <v>1144</v>
      </c>
    </row>
    <row r="4" spans="1:9" x14ac:dyDescent="0.35">
      <c r="A4" s="136" t="s">
        <v>32</v>
      </c>
      <c r="B4" s="34" t="s">
        <v>33</v>
      </c>
      <c r="C4" s="120"/>
      <c r="D4" s="121"/>
      <c r="E4" s="122"/>
      <c r="F4" s="135">
        <v>3</v>
      </c>
      <c r="G4" s="40">
        <v>1490</v>
      </c>
      <c r="H4" s="135"/>
      <c r="I4" s="41">
        <v>1493</v>
      </c>
    </row>
    <row r="5" spans="1:9" x14ac:dyDescent="0.35">
      <c r="A5" s="136" t="s">
        <v>34</v>
      </c>
      <c r="B5" s="34" t="s">
        <v>35</v>
      </c>
      <c r="C5" s="120"/>
      <c r="D5" s="121"/>
      <c r="E5" s="122"/>
      <c r="F5" s="135">
        <v>44</v>
      </c>
      <c r="G5" s="40">
        <v>2565</v>
      </c>
      <c r="H5" s="135"/>
      <c r="I5" s="41">
        <v>2609</v>
      </c>
    </row>
    <row r="6" spans="1:9" x14ac:dyDescent="0.35">
      <c r="A6" s="136" t="s">
        <v>36</v>
      </c>
      <c r="B6" s="34" t="s">
        <v>37</v>
      </c>
      <c r="C6" s="120"/>
      <c r="D6" s="121"/>
      <c r="E6" s="122"/>
      <c r="F6" s="135">
        <v>3</v>
      </c>
      <c r="G6" s="40">
        <v>172</v>
      </c>
      <c r="H6" s="135"/>
      <c r="I6" s="41">
        <v>175</v>
      </c>
    </row>
    <row r="7" spans="1:9" x14ac:dyDescent="0.35">
      <c r="A7" s="136" t="s">
        <v>38</v>
      </c>
      <c r="B7" s="34" t="s">
        <v>39</v>
      </c>
      <c r="C7" s="120"/>
      <c r="D7" s="121"/>
      <c r="E7" s="122"/>
      <c r="F7" s="135">
        <v>11</v>
      </c>
      <c r="G7" s="40">
        <v>3634</v>
      </c>
      <c r="H7" s="135"/>
      <c r="I7" s="41">
        <v>3645</v>
      </c>
    </row>
    <row r="8" spans="1:9" x14ac:dyDescent="0.35">
      <c r="A8" s="136" t="s">
        <v>40</v>
      </c>
      <c r="B8" s="34" t="s">
        <v>41</v>
      </c>
      <c r="C8" s="120"/>
      <c r="D8" s="121"/>
      <c r="E8" s="122"/>
      <c r="F8" s="135">
        <v>174</v>
      </c>
      <c r="G8" s="40">
        <v>13054</v>
      </c>
      <c r="H8" s="135"/>
      <c r="I8" s="41">
        <v>13228</v>
      </c>
    </row>
    <row r="9" spans="1:9" x14ac:dyDescent="0.35">
      <c r="A9" s="136" t="s">
        <v>42</v>
      </c>
      <c r="B9" s="34" t="s">
        <v>43</v>
      </c>
      <c r="C9" s="120"/>
      <c r="D9" s="121"/>
      <c r="E9" s="122"/>
      <c r="F9" s="135">
        <v>125</v>
      </c>
      <c r="G9" s="40">
        <v>624</v>
      </c>
      <c r="H9" s="135"/>
      <c r="I9" s="41">
        <v>749</v>
      </c>
    </row>
    <row r="10" spans="1:9" x14ac:dyDescent="0.35">
      <c r="A10" s="136" t="s">
        <v>44</v>
      </c>
      <c r="B10" s="34" t="s">
        <v>45</v>
      </c>
      <c r="C10" s="120"/>
      <c r="D10" s="121"/>
      <c r="E10" s="122"/>
      <c r="F10" s="135"/>
      <c r="G10" s="40">
        <v>543</v>
      </c>
      <c r="H10" s="135"/>
      <c r="I10" s="41">
        <v>543</v>
      </c>
    </row>
    <row r="11" spans="1:9" x14ac:dyDescent="0.35">
      <c r="A11" s="136" t="s">
        <v>46</v>
      </c>
      <c r="B11" s="34" t="s">
        <v>47</v>
      </c>
      <c r="C11" s="120"/>
      <c r="D11" s="121"/>
      <c r="E11" s="122"/>
      <c r="F11" s="135">
        <v>1719</v>
      </c>
      <c r="G11" s="40">
        <v>4094</v>
      </c>
      <c r="H11" s="135"/>
      <c r="I11" s="41">
        <v>5813</v>
      </c>
    </row>
    <row r="12" spans="1:9" x14ac:dyDescent="0.35">
      <c r="A12" s="136" t="s">
        <v>48</v>
      </c>
      <c r="B12" s="34" t="s">
        <v>49</v>
      </c>
      <c r="C12" s="120"/>
      <c r="D12" s="121"/>
      <c r="E12" s="122"/>
      <c r="F12" s="135">
        <v>1</v>
      </c>
      <c r="G12" s="40">
        <v>1232</v>
      </c>
      <c r="H12" s="135"/>
      <c r="I12" s="41">
        <v>1233</v>
      </c>
    </row>
    <row r="13" spans="1:9" x14ac:dyDescent="0.35">
      <c r="A13" s="136" t="s">
        <v>50</v>
      </c>
      <c r="B13" s="34" t="s">
        <v>51</v>
      </c>
      <c r="C13" s="120"/>
      <c r="D13" s="121"/>
      <c r="E13" s="122"/>
      <c r="F13" s="135">
        <v>473</v>
      </c>
      <c r="G13" s="40">
        <v>7778</v>
      </c>
      <c r="H13" s="135"/>
      <c r="I13" s="41">
        <v>8251</v>
      </c>
    </row>
    <row r="14" spans="1:9" x14ac:dyDescent="0.35">
      <c r="A14" s="136" t="s">
        <v>52</v>
      </c>
      <c r="B14" s="34" t="s">
        <v>53</v>
      </c>
      <c r="C14" s="120"/>
      <c r="D14" s="121"/>
      <c r="E14" s="122"/>
      <c r="F14" s="135">
        <v>857</v>
      </c>
      <c r="G14" s="40"/>
      <c r="H14" s="135"/>
      <c r="I14" s="41">
        <v>857</v>
      </c>
    </row>
    <row r="15" spans="1:9" x14ac:dyDescent="0.35">
      <c r="A15" s="136" t="s">
        <v>54</v>
      </c>
      <c r="B15" s="34" t="s">
        <v>55</v>
      </c>
      <c r="C15" s="120"/>
      <c r="D15" s="121"/>
      <c r="E15" s="122"/>
      <c r="F15" s="135">
        <v>1</v>
      </c>
      <c r="G15" s="40">
        <v>1017</v>
      </c>
      <c r="H15" s="135"/>
      <c r="I15" s="41">
        <v>1018</v>
      </c>
    </row>
    <row r="16" spans="1:9" x14ac:dyDescent="0.35">
      <c r="A16" s="136" t="s">
        <v>56</v>
      </c>
      <c r="B16" s="34" t="s">
        <v>57</v>
      </c>
      <c r="C16" s="120"/>
      <c r="D16" s="121"/>
      <c r="E16" s="122"/>
      <c r="F16" s="135">
        <v>9</v>
      </c>
      <c r="G16" s="40">
        <v>857</v>
      </c>
      <c r="H16" s="135"/>
      <c r="I16" s="41">
        <v>866</v>
      </c>
    </row>
    <row r="17" spans="1:20" x14ac:dyDescent="0.35">
      <c r="A17" s="136" t="s">
        <v>58</v>
      </c>
      <c r="B17" s="34" t="s">
        <v>59</v>
      </c>
      <c r="C17" s="120"/>
      <c r="D17" s="121"/>
      <c r="E17" s="122"/>
      <c r="F17" s="135">
        <v>10</v>
      </c>
      <c r="G17" s="40">
        <v>624</v>
      </c>
      <c r="H17" s="135"/>
      <c r="I17" s="41">
        <v>634</v>
      </c>
    </row>
    <row r="18" spans="1:20" x14ac:dyDescent="0.35">
      <c r="A18" s="136" t="s">
        <v>60</v>
      </c>
      <c r="B18" s="34" t="s">
        <v>61</v>
      </c>
      <c r="C18" s="120"/>
      <c r="D18" s="121"/>
      <c r="E18" s="122"/>
      <c r="F18" s="135">
        <v>286</v>
      </c>
      <c r="G18" s="40">
        <v>2425</v>
      </c>
      <c r="H18" s="135"/>
      <c r="I18" s="41">
        <v>2711</v>
      </c>
    </row>
    <row r="19" spans="1:20" x14ac:dyDescent="0.35">
      <c r="A19" s="136" t="s">
        <v>62</v>
      </c>
      <c r="B19" s="34" t="s">
        <v>63</v>
      </c>
      <c r="C19" s="120"/>
      <c r="D19" s="121"/>
      <c r="E19" s="122"/>
      <c r="F19" s="135"/>
      <c r="G19" s="40">
        <v>1342</v>
      </c>
      <c r="H19" s="135"/>
      <c r="I19" s="41">
        <v>1342</v>
      </c>
    </row>
    <row r="20" spans="1:20" x14ac:dyDescent="0.35">
      <c r="A20" s="136" t="s">
        <v>64</v>
      </c>
      <c r="B20" s="34" t="s">
        <v>65</v>
      </c>
      <c r="C20" s="120"/>
      <c r="D20" s="121"/>
      <c r="E20" s="122"/>
      <c r="F20" s="135">
        <v>1</v>
      </c>
      <c r="G20" s="40">
        <v>187</v>
      </c>
      <c r="H20" s="135"/>
      <c r="I20" s="41">
        <v>188</v>
      </c>
    </row>
    <row r="21" spans="1:20" x14ac:dyDescent="0.35">
      <c r="A21" s="136" t="s">
        <v>66</v>
      </c>
      <c r="B21" s="34" t="s">
        <v>67</v>
      </c>
      <c r="C21" s="120"/>
      <c r="D21" s="121"/>
      <c r="E21" s="122"/>
      <c r="F21" s="135"/>
      <c r="G21" s="40">
        <v>1279</v>
      </c>
      <c r="H21" s="135"/>
      <c r="I21" s="41">
        <v>1279</v>
      </c>
    </row>
    <row r="22" spans="1:20" x14ac:dyDescent="0.35">
      <c r="A22" s="136" t="s">
        <v>68</v>
      </c>
      <c r="B22" s="34" t="s">
        <v>69</v>
      </c>
      <c r="C22" s="120"/>
      <c r="D22" s="121"/>
      <c r="E22" s="122"/>
      <c r="F22" s="135"/>
      <c r="G22" s="40">
        <v>156</v>
      </c>
      <c r="H22" s="135"/>
      <c r="I22" s="41">
        <v>156</v>
      </c>
    </row>
    <row r="23" spans="1:20" x14ac:dyDescent="0.35">
      <c r="A23" s="136" t="s">
        <v>70</v>
      </c>
      <c r="B23" s="34" t="s">
        <v>71</v>
      </c>
      <c r="C23" s="120"/>
      <c r="D23" s="121"/>
      <c r="E23" s="122"/>
      <c r="F23" s="135">
        <v>8</v>
      </c>
      <c r="G23" s="40">
        <v>1973</v>
      </c>
      <c r="H23" s="135"/>
      <c r="I23" s="41">
        <v>1981</v>
      </c>
    </row>
    <row r="24" spans="1:20" x14ac:dyDescent="0.35">
      <c r="A24" s="136" t="s">
        <v>72</v>
      </c>
      <c r="B24" s="34" t="s">
        <v>73</v>
      </c>
      <c r="C24" s="120"/>
      <c r="D24" s="121"/>
      <c r="E24" s="122"/>
      <c r="F24" s="135">
        <v>8332</v>
      </c>
      <c r="G24" s="40">
        <v>399</v>
      </c>
      <c r="H24" s="135"/>
      <c r="I24" s="41">
        <v>8731</v>
      </c>
      <c r="L24" s="136"/>
      <c r="M24" s="34"/>
      <c r="N24" s="136"/>
      <c r="O24" s="136"/>
      <c r="P24" s="136"/>
      <c r="Q24" s="136"/>
      <c r="R24" s="136"/>
      <c r="S24" s="136"/>
      <c r="T24" s="136"/>
    </row>
    <row r="25" spans="1:20" x14ac:dyDescent="0.35">
      <c r="A25" s="136" t="s">
        <v>74</v>
      </c>
      <c r="B25" s="34" t="s">
        <v>75</v>
      </c>
      <c r="C25" s="120"/>
      <c r="D25" s="121"/>
      <c r="E25" s="122"/>
      <c r="F25" s="135">
        <v>619</v>
      </c>
      <c r="G25" s="40">
        <v>587</v>
      </c>
      <c r="H25" s="135"/>
      <c r="I25" s="41">
        <v>1206</v>
      </c>
    </row>
    <row r="26" spans="1:20" x14ac:dyDescent="0.35">
      <c r="A26" s="136" t="s">
        <v>76</v>
      </c>
      <c r="B26" s="34" t="s">
        <v>77</v>
      </c>
      <c r="C26" s="120"/>
      <c r="D26" s="121"/>
      <c r="E26" s="122"/>
      <c r="F26" s="135">
        <v>40</v>
      </c>
      <c r="G26" s="40">
        <v>3454</v>
      </c>
      <c r="H26" s="135"/>
      <c r="I26" s="41">
        <v>3494</v>
      </c>
    </row>
    <row r="27" spans="1:20" x14ac:dyDescent="0.35">
      <c r="A27" s="136" t="s">
        <v>78</v>
      </c>
      <c r="B27" s="34" t="s">
        <v>79</v>
      </c>
      <c r="C27" s="120"/>
      <c r="D27" s="121"/>
      <c r="E27" s="122"/>
      <c r="F27" s="135">
        <v>5</v>
      </c>
      <c r="G27" s="40">
        <v>2035</v>
      </c>
      <c r="H27" s="135"/>
      <c r="I27" s="41">
        <v>2040</v>
      </c>
    </row>
    <row r="28" spans="1:20" x14ac:dyDescent="0.35">
      <c r="A28" s="136" t="s">
        <v>80</v>
      </c>
      <c r="B28" s="34" t="s">
        <v>81</v>
      </c>
      <c r="C28" s="120"/>
      <c r="D28" s="121"/>
      <c r="E28" s="122"/>
      <c r="F28" s="135">
        <v>2</v>
      </c>
      <c r="G28" s="40">
        <v>941</v>
      </c>
      <c r="H28" s="135"/>
      <c r="I28" s="41">
        <v>943</v>
      </c>
    </row>
    <row r="29" spans="1:20" x14ac:dyDescent="0.35">
      <c r="A29" s="136" t="s">
        <v>82</v>
      </c>
      <c r="B29" s="34" t="s">
        <v>83</v>
      </c>
      <c r="C29" s="120"/>
      <c r="D29" s="121"/>
      <c r="E29" s="122"/>
      <c r="F29" s="135">
        <v>1</v>
      </c>
      <c r="G29" s="40">
        <v>826</v>
      </c>
      <c r="H29" s="135"/>
      <c r="I29" s="41">
        <v>827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12920</v>
      </c>
      <c r="G30" s="44">
        <v>54236</v>
      </c>
      <c r="H30" s="42">
        <v>0</v>
      </c>
      <c r="I30" s="45">
        <v>67156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36" t="s">
        <v>86</v>
      </c>
      <c r="B32" s="34" t="s">
        <v>87</v>
      </c>
      <c r="C32" s="120"/>
      <c r="D32" s="121"/>
      <c r="E32" s="122"/>
      <c r="F32" s="135">
        <v>1</v>
      </c>
      <c r="G32" s="40"/>
      <c r="H32" s="135"/>
      <c r="I32" s="41">
        <v>1</v>
      </c>
    </row>
    <row r="33" spans="1:13" x14ac:dyDescent="0.35">
      <c r="A33" s="136" t="s">
        <v>88</v>
      </c>
      <c r="B33" s="34" t="s">
        <v>89</v>
      </c>
      <c r="C33" s="120"/>
      <c r="D33" s="121"/>
      <c r="E33" s="122"/>
      <c r="F33" s="135">
        <v>1</v>
      </c>
      <c r="G33" s="40"/>
      <c r="H33" s="135"/>
      <c r="I33" s="41">
        <v>1</v>
      </c>
    </row>
    <row r="34" spans="1:13" x14ac:dyDescent="0.35">
      <c r="A34" s="136" t="s">
        <v>90</v>
      </c>
      <c r="B34" s="34" t="s">
        <v>91</v>
      </c>
      <c r="C34" s="120"/>
      <c r="D34" s="121"/>
      <c r="E34" s="122"/>
      <c r="F34" s="135">
        <v>114</v>
      </c>
      <c r="G34" s="40"/>
      <c r="H34" s="135"/>
      <c r="I34" s="41">
        <v>114</v>
      </c>
      <c r="K34" s="136"/>
      <c r="L34" s="136"/>
      <c r="M34" s="136"/>
    </row>
    <row r="35" spans="1:13" x14ac:dyDescent="0.35">
      <c r="A35" s="136" t="s">
        <v>92</v>
      </c>
      <c r="B35" s="34" t="s">
        <v>93</v>
      </c>
      <c r="C35" s="120"/>
      <c r="D35" s="121"/>
      <c r="E35" s="122"/>
      <c r="F35" s="135">
        <v>48</v>
      </c>
      <c r="G35" s="40"/>
      <c r="H35" s="135"/>
      <c r="I35" s="41">
        <v>48</v>
      </c>
    </row>
    <row r="36" spans="1:13" x14ac:dyDescent="0.35">
      <c r="A36" s="136" t="s">
        <v>94</v>
      </c>
      <c r="B36" s="34" t="s">
        <v>95</v>
      </c>
      <c r="C36" s="120"/>
      <c r="D36" s="121"/>
      <c r="E36" s="122"/>
      <c r="F36" s="135">
        <v>4</v>
      </c>
      <c r="G36" s="40"/>
      <c r="H36" s="135"/>
      <c r="I36" s="41">
        <v>4</v>
      </c>
    </row>
    <row r="37" spans="1:13" x14ac:dyDescent="0.35">
      <c r="A37" s="136" t="s">
        <v>96</v>
      </c>
      <c r="B37" s="34" t="s">
        <v>97</v>
      </c>
      <c r="C37" s="120"/>
      <c r="D37" s="121"/>
      <c r="E37" s="122"/>
      <c r="F37" s="135"/>
      <c r="G37" s="40"/>
      <c r="H37" s="135"/>
      <c r="I37" s="41">
        <v>0</v>
      </c>
    </row>
    <row r="38" spans="1:13" x14ac:dyDescent="0.35">
      <c r="A38" s="136" t="s">
        <v>98</v>
      </c>
      <c r="B38" s="34" t="s">
        <v>99</v>
      </c>
      <c r="C38" s="120"/>
      <c r="D38" s="121"/>
      <c r="E38" s="122"/>
      <c r="F38" s="135"/>
      <c r="G38" s="40">
        <v>1</v>
      </c>
      <c r="H38" s="135"/>
      <c r="I38" s="41">
        <v>1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168</v>
      </c>
      <c r="G39" s="50">
        <v>1</v>
      </c>
      <c r="H39" s="53">
        <v>0</v>
      </c>
      <c r="I39" s="54">
        <v>169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36" t="s">
        <v>102</v>
      </c>
      <c r="B41" s="34" t="s">
        <v>103</v>
      </c>
      <c r="C41" s="120"/>
      <c r="D41" s="121"/>
      <c r="E41" s="122"/>
      <c r="F41" s="135">
        <v>16</v>
      </c>
      <c r="G41" s="40">
        <v>20</v>
      </c>
      <c r="H41" s="135"/>
      <c r="I41" s="41">
        <v>36</v>
      </c>
    </row>
    <row r="42" spans="1:13" x14ac:dyDescent="0.35">
      <c r="A42" s="136" t="s">
        <v>104</v>
      </c>
      <c r="B42" t="s">
        <v>105</v>
      </c>
      <c r="C42" s="120"/>
      <c r="D42" s="121"/>
      <c r="E42" s="122"/>
      <c r="F42" s="135"/>
      <c r="G42" s="40">
        <v>5</v>
      </c>
      <c r="H42" s="135"/>
      <c r="I42" s="41">
        <v>5</v>
      </c>
    </row>
    <row r="43" spans="1:13" x14ac:dyDescent="0.35">
      <c r="A43" s="136" t="s">
        <v>106</v>
      </c>
      <c r="B43" t="s">
        <v>107</v>
      </c>
      <c r="C43" s="120"/>
      <c r="D43" s="121"/>
      <c r="E43" s="122"/>
      <c r="F43" s="135">
        <v>2</v>
      </c>
      <c r="G43" s="40">
        <v>1094</v>
      </c>
      <c r="H43" s="135"/>
      <c r="I43" s="41">
        <v>1096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18</v>
      </c>
      <c r="G44" s="61">
        <v>1119</v>
      </c>
      <c r="H44" s="59">
        <v>0</v>
      </c>
      <c r="I44" s="62">
        <v>1137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1097</v>
      </c>
      <c r="H45" s="65"/>
      <c r="I45" s="68">
        <v>1097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9</v>
      </c>
      <c r="G46" s="71">
        <v>5</v>
      </c>
      <c r="H46" s="69"/>
      <c r="I46" s="72">
        <v>14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13115</v>
      </c>
      <c r="G47" s="77">
        <v>56458</v>
      </c>
      <c r="H47" s="76">
        <v>0</v>
      </c>
      <c r="I47" s="78">
        <v>69573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35">
        <v>27</v>
      </c>
      <c r="G49" s="40">
        <v>92</v>
      </c>
      <c r="H49" s="135"/>
      <c r="I49" s="41">
        <v>119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35"/>
      <c r="G50" s="40">
        <v>15</v>
      </c>
      <c r="H50" s="135"/>
      <c r="I50" s="41">
        <v>15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35">
        <v>2</v>
      </c>
      <c r="G51" s="40"/>
      <c r="H51" s="135"/>
      <c r="I51" s="41">
        <v>2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35">
        <v>32</v>
      </c>
      <c r="G52" s="40">
        <v>4</v>
      </c>
      <c r="H52" s="135"/>
      <c r="I52" s="41">
        <v>36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35">
        <v>1</v>
      </c>
      <c r="G53" s="40"/>
      <c r="H53" s="135"/>
      <c r="I53" s="41">
        <v>1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35"/>
      <c r="G54" s="40">
        <v>1</v>
      </c>
      <c r="H54" s="135"/>
      <c r="I54" s="41">
        <v>1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35">
        <v>1</v>
      </c>
      <c r="G55" s="40">
        <v>4</v>
      </c>
      <c r="H55" s="135"/>
      <c r="I55" s="41">
        <v>5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35"/>
      <c r="G56" s="40"/>
      <c r="H56" s="135"/>
      <c r="I56" s="41">
        <v>0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35"/>
      <c r="G57" s="40">
        <v>3</v>
      </c>
      <c r="H57" s="135"/>
      <c r="I57" s="41">
        <v>3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35">
        <v>4</v>
      </c>
      <c r="G58" s="40">
        <v>10</v>
      </c>
      <c r="H58" s="135"/>
      <c r="I58" s="41">
        <v>14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35">
        <v>2</v>
      </c>
      <c r="G59" s="40">
        <v>113</v>
      </c>
      <c r="H59" s="135"/>
      <c r="I59" s="41">
        <v>115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35"/>
      <c r="G60" s="40"/>
      <c r="H60" s="135"/>
      <c r="I60" s="41">
        <v>0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35"/>
      <c r="G61" s="40"/>
      <c r="H61" s="135"/>
      <c r="I61" s="41">
        <v>0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35"/>
      <c r="G62" s="40">
        <v>14</v>
      </c>
      <c r="H62" s="135"/>
      <c r="I62" s="41">
        <v>14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35"/>
      <c r="G63" s="40">
        <v>3</v>
      </c>
      <c r="H63" s="135"/>
      <c r="I63" s="41">
        <v>3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35"/>
      <c r="G64" s="40"/>
      <c r="H64" s="135"/>
      <c r="I64" s="41">
        <v>0</v>
      </c>
    </row>
    <row r="65" spans="1:9" x14ac:dyDescent="0.35">
      <c r="A65" s="165" t="s">
        <v>144</v>
      </c>
      <c r="B65" s="166"/>
      <c r="C65" s="120"/>
      <c r="D65" s="121"/>
      <c r="E65" s="122"/>
      <c r="F65" s="135">
        <v>19</v>
      </c>
      <c r="G65" s="40">
        <v>10</v>
      </c>
      <c r="H65" s="135"/>
      <c r="I65" s="41">
        <v>29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88</v>
      </c>
      <c r="G66" s="88">
        <v>269</v>
      </c>
      <c r="H66" s="85">
        <v>0</v>
      </c>
      <c r="I66" s="89">
        <v>357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13203</v>
      </c>
      <c r="G70" s="100">
        <v>56727</v>
      </c>
      <c r="H70" s="100"/>
      <c r="I70" s="100">
        <v>69930</v>
      </c>
    </row>
    <row r="72" spans="1:9" x14ac:dyDescent="0.35">
      <c r="A72" s="101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5A84-1454-4D7C-BA9E-56D723B63FA8}">
  <sheetPr codeName="Sheet33">
    <tabColor rgb="FF00B0F0"/>
  </sheetPr>
  <dimension ref="A1:T72"/>
  <sheetViews>
    <sheetView zoomScale="120" zoomScaleNormal="120" workbookViewId="0">
      <selection activeCell="P31" sqref="P31"/>
    </sheetView>
  </sheetViews>
  <sheetFormatPr defaultColWidth="8.7265625" defaultRowHeight="14.5" x14ac:dyDescent="0.35"/>
  <cols>
    <col min="1" max="1" width="8.7265625" style="33"/>
    <col min="2" max="2" width="31.26953125" style="34" bestFit="1" customWidth="1"/>
    <col min="3" max="5" width="9.7265625" style="33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33" t="s">
        <v>30</v>
      </c>
      <c r="B3" s="34" t="s">
        <v>31</v>
      </c>
      <c r="C3" s="35">
        <v>148</v>
      </c>
      <c r="D3" s="36">
        <v>38</v>
      </c>
      <c r="E3" s="37">
        <v>199</v>
      </c>
      <c r="F3" s="35">
        <v>47</v>
      </c>
      <c r="G3" s="37">
        <v>612</v>
      </c>
      <c r="H3" s="35"/>
      <c r="I3" s="38">
        <v>1044</v>
      </c>
    </row>
    <row r="4" spans="1:9" x14ac:dyDescent="0.35">
      <c r="A4" s="33" t="s">
        <v>32</v>
      </c>
      <c r="B4" s="34" t="s">
        <v>33</v>
      </c>
      <c r="C4" s="39">
        <v>1</v>
      </c>
      <c r="E4" s="40">
        <v>8</v>
      </c>
      <c r="F4" s="39"/>
      <c r="G4" s="40">
        <v>1311</v>
      </c>
      <c r="H4" s="39">
        <v>1</v>
      </c>
      <c r="I4" s="41">
        <v>1321</v>
      </c>
    </row>
    <row r="5" spans="1:9" x14ac:dyDescent="0.35">
      <c r="A5" s="33" t="s">
        <v>34</v>
      </c>
      <c r="B5" s="34" t="s">
        <v>35</v>
      </c>
      <c r="C5" s="39"/>
      <c r="E5" s="40">
        <v>2013</v>
      </c>
      <c r="F5" s="39"/>
      <c r="G5" s="40"/>
      <c r="H5" s="39"/>
      <c r="I5" s="41">
        <v>2013</v>
      </c>
    </row>
    <row r="6" spans="1:9" x14ac:dyDescent="0.35">
      <c r="A6" s="33" t="s">
        <v>36</v>
      </c>
      <c r="B6" s="34" t="s">
        <v>37</v>
      </c>
      <c r="C6" s="39">
        <v>4</v>
      </c>
      <c r="E6" s="40">
        <v>180</v>
      </c>
      <c r="F6" s="39"/>
      <c r="G6" s="40">
        <v>82</v>
      </c>
      <c r="H6" s="39"/>
      <c r="I6" s="41">
        <v>266</v>
      </c>
    </row>
    <row r="7" spans="1:9" x14ac:dyDescent="0.35">
      <c r="A7" s="33" t="s">
        <v>38</v>
      </c>
      <c r="B7" s="34" t="s">
        <v>39</v>
      </c>
      <c r="C7" s="39">
        <v>3</v>
      </c>
      <c r="E7" s="40">
        <v>4320</v>
      </c>
      <c r="F7" s="39"/>
      <c r="G7" s="40">
        <v>1</v>
      </c>
      <c r="H7" s="39">
        <v>1</v>
      </c>
      <c r="I7" s="41">
        <v>4325</v>
      </c>
    </row>
    <row r="8" spans="1:9" x14ac:dyDescent="0.35">
      <c r="A8" s="33" t="s">
        <v>40</v>
      </c>
      <c r="B8" s="34" t="s">
        <v>41</v>
      </c>
      <c r="C8" s="39">
        <v>1222</v>
      </c>
      <c r="E8" s="40">
        <v>72</v>
      </c>
      <c r="F8" s="39">
        <v>80</v>
      </c>
      <c r="G8" s="40">
        <v>11412</v>
      </c>
      <c r="H8" s="39">
        <v>12</v>
      </c>
      <c r="I8" s="41">
        <v>12798</v>
      </c>
    </row>
    <row r="9" spans="1:9" x14ac:dyDescent="0.35">
      <c r="A9" s="33" t="s">
        <v>42</v>
      </c>
      <c r="B9" s="34" t="s">
        <v>43</v>
      </c>
      <c r="C9" s="39">
        <v>53</v>
      </c>
      <c r="E9" s="40">
        <v>50</v>
      </c>
      <c r="F9" s="39">
        <v>71</v>
      </c>
      <c r="G9" s="40">
        <v>530</v>
      </c>
      <c r="H9" s="39"/>
      <c r="I9" s="41">
        <v>704</v>
      </c>
    </row>
    <row r="10" spans="1:9" x14ac:dyDescent="0.35">
      <c r="A10" s="33" t="s">
        <v>44</v>
      </c>
      <c r="B10" s="34" t="s">
        <v>45</v>
      </c>
      <c r="C10" s="39">
        <v>1</v>
      </c>
      <c r="E10" s="40"/>
      <c r="F10" s="39"/>
      <c r="G10" s="40">
        <v>600</v>
      </c>
      <c r="H10" s="39"/>
      <c r="I10" s="41">
        <v>601</v>
      </c>
    </row>
    <row r="11" spans="1:9" x14ac:dyDescent="0.35">
      <c r="A11" s="33" t="s">
        <v>46</v>
      </c>
      <c r="B11" s="34" t="s">
        <v>47</v>
      </c>
      <c r="C11" s="39">
        <v>2171</v>
      </c>
      <c r="E11" s="40"/>
      <c r="F11" s="39">
        <v>216</v>
      </c>
      <c r="G11" s="40">
        <v>2621</v>
      </c>
      <c r="H11" s="39"/>
      <c r="I11" s="41">
        <v>5008</v>
      </c>
    </row>
    <row r="12" spans="1:9" x14ac:dyDescent="0.35">
      <c r="A12" s="33" t="s">
        <v>48</v>
      </c>
      <c r="B12" s="34" t="s">
        <v>49</v>
      </c>
      <c r="C12" s="39">
        <v>3</v>
      </c>
      <c r="E12" s="40"/>
      <c r="F12" s="39"/>
      <c r="G12" s="40">
        <v>1149</v>
      </c>
      <c r="H12" s="39"/>
      <c r="I12" s="41">
        <v>1152</v>
      </c>
    </row>
    <row r="13" spans="1:9" x14ac:dyDescent="0.35">
      <c r="A13" s="33" t="s">
        <v>50</v>
      </c>
      <c r="B13" s="34" t="s">
        <v>51</v>
      </c>
      <c r="C13" s="39">
        <v>793</v>
      </c>
      <c r="E13" s="40">
        <v>3578</v>
      </c>
      <c r="F13" s="39">
        <v>48</v>
      </c>
      <c r="G13" s="40">
        <v>2465</v>
      </c>
      <c r="H13" s="39"/>
      <c r="I13" s="41">
        <v>6884</v>
      </c>
    </row>
    <row r="14" spans="1:9" x14ac:dyDescent="0.35">
      <c r="A14" s="33" t="s">
        <v>52</v>
      </c>
      <c r="B14" s="34" t="s">
        <v>53</v>
      </c>
      <c r="C14" s="39">
        <v>743</v>
      </c>
      <c r="E14" s="40"/>
      <c r="F14" s="39">
        <v>22</v>
      </c>
      <c r="G14" s="40"/>
      <c r="H14" s="39"/>
      <c r="I14" s="41">
        <v>765</v>
      </c>
    </row>
    <row r="15" spans="1:9" x14ac:dyDescent="0.35">
      <c r="A15" s="33" t="s">
        <v>54</v>
      </c>
      <c r="B15" s="34" t="s">
        <v>55</v>
      </c>
      <c r="C15" s="39"/>
      <c r="E15" s="40">
        <v>708</v>
      </c>
      <c r="F15" s="39"/>
      <c r="G15" s="40">
        <v>119</v>
      </c>
      <c r="H15" s="39"/>
      <c r="I15" s="41">
        <v>827</v>
      </c>
    </row>
    <row r="16" spans="1:9" x14ac:dyDescent="0.35">
      <c r="A16" s="33" t="s">
        <v>56</v>
      </c>
      <c r="B16" s="34" t="s">
        <v>57</v>
      </c>
      <c r="C16" s="39">
        <v>6</v>
      </c>
      <c r="E16" s="40"/>
      <c r="F16" s="39"/>
      <c r="G16" s="40">
        <v>1042</v>
      </c>
      <c r="H16" s="39"/>
      <c r="I16" s="41">
        <v>1048</v>
      </c>
    </row>
    <row r="17" spans="1:20" x14ac:dyDescent="0.35">
      <c r="A17" s="33" t="s">
        <v>58</v>
      </c>
      <c r="B17" s="34" t="s">
        <v>59</v>
      </c>
      <c r="C17" s="39">
        <v>11</v>
      </c>
      <c r="E17" s="40">
        <v>59</v>
      </c>
      <c r="F17" s="39">
        <v>1</v>
      </c>
      <c r="G17" s="40">
        <v>460</v>
      </c>
      <c r="H17" s="39">
        <v>2</v>
      </c>
      <c r="I17" s="41">
        <v>533</v>
      </c>
    </row>
    <row r="18" spans="1:20" x14ac:dyDescent="0.35">
      <c r="A18" s="33" t="s">
        <v>60</v>
      </c>
      <c r="B18" s="34" t="s">
        <v>61</v>
      </c>
      <c r="C18" s="39">
        <v>1376</v>
      </c>
      <c r="E18" s="40">
        <v>207</v>
      </c>
      <c r="F18" s="39">
        <v>86</v>
      </c>
      <c r="G18" s="40">
        <v>177</v>
      </c>
      <c r="H18" s="39"/>
      <c r="I18" s="41">
        <v>1846</v>
      </c>
    </row>
    <row r="19" spans="1:20" x14ac:dyDescent="0.35">
      <c r="A19" s="33" t="s">
        <v>62</v>
      </c>
      <c r="B19" s="34" t="s">
        <v>63</v>
      </c>
      <c r="C19" s="39"/>
      <c r="E19" s="40">
        <v>432</v>
      </c>
      <c r="F19" s="39"/>
      <c r="G19" s="40">
        <v>576</v>
      </c>
      <c r="H19" s="39"/>
      <c r="I19" s="41">
        <v>1008</v>
      </c>
    </row>
    <row r="20" spans="1:20" x14ac:dyDescent="0.35">
      <c r="A20" s="33" t="s">
        <v>64</v>
      </c>
      <c r="B20" s="34" t="s">
        <v>65</v>
      </c>
      <c r="C20" s="39">
        <v>1</v>
      </c>
      <c r="E20" s="40"/>
      <c r="F20" s="39"/>
      <c r="G20" s="40">
        <v>127</v>
      </c>
      <c r="H20" s="39"/>
      <c r="I20" s="41">
        <v>128</v>
      </c>
    </row>
    <row r="21" spans="1:20" x14ac:dyDescent="0.35">
      <c r="A21" s="33" t="s">
        <v>66</v>
      </c>
      <c r="B21" s="34" t="s">
        <v>67</v>
      </c>
      <c r="C21" s="39"/>
      <c r="E21" s="40"/>
      <c r="F21" s="39"/>
      <c r="G21" s="40">
        <v>1355</v>
      </c>
      <c r="H21" s="39"/>
      <c r="I21" s="41">
        <v>1355</v>
      </c>
    </row>
    <row r="22" spans="1:20" x14ac:dyDescent="0.35">
      <c r="A22" s="33" t="s">
        <v>68</v>
      </c>
      <c r="B22" s="34" t="s">
        <v>69</v>
      </c>
      <c r="C22" s="39">
        <v>1</v>
      </c>
      <c r="D22" s="33">
        <v>41</v>
      </c>
      <c r="E22" s="40"/>
      <c r="F22" s="39"/>
      <c r="G22" s="40">
        <v>117</v>
      </c>
      <c r="H22" s="39"/>
      <c r="I22" s="41">
        <v>159</v>
      </c>
    </row>
    <row r="23" spans="1:20" x14ac:dyDescent="0.35">
      <c r="A23" s="33" t="s">
        <v>70</v>
      </c>
      <c r="B23" s="34" t="s">
        <v>71</v>
      </c>
      <c r="C23" s="39">
        <v>2</v>
      </c>
      <c r="E23" s="40">
        <v>20</v>
      </c>
      <c r="F23" s="39">
        <v>2</v>
      </c>
      <c r="G23" s="40">
        <v>1583</v>
      </c>
      <c r="H23" s="39"/>
      <c r="I23" s="41">
        <v>1607</v>
      </c>
    </row>
    <row r="24" spans="1:20" x14ac:dyDescent="0.35">
      <c r="A24" s="33" t="s">
        <v>72</v>
      </c>
      <c r="B24" s="34" t="s">
        <v>73</v>
      </c>
      <c r="C24" s="39">
        <v>3775</v>
      </c>
      <c r="E24" s="40">
        <v>372</v>
      </c>
      <c r="F24" s="39">
        <v>5144</v>
      </c>
      <c r="G24" s="40"/>
      <c r="H24" s="39"/>
      <c r="I24" s="41">
        <v>9291</v>
      </c>
      <c r="L24" s="33"/>
      <c r="M24" s="34"/>
      <c r="N24" s="33"/>
      <c r="O24" s="33"/>
      <c r="P24" s="33"/>
      <c r="Q24" s="33"/>
      <c r="R24" s="33"/>
      <c r="S24" s="33"/>
      <c r="T24" s="33"/>
    </row>
    <row r="25" spans="1:20" x14ac:dyDescent="0.35">
      <c r="A25" s="33" t="s">
        <v>74</v>
      </c>
      <c r="B25" s="34" t="s">
        <v>75</v>
      </c>
      <c r="C25" s="39">
        <v>243</v>
      </c>
      <c r="E25" s="40">
        <v>826</v>
      </c>
      <c r="F25" s="39">
        <v>1</v>
      </c>
      <c r="G25" s="40"/>
      <c r="H25" s="39"/>
      <c r="I25" s="41">
        <v>1070</v>
      </c>
    </row>
    <row r="26" spans="1:20" x14ac:dyDescent="0.35">
      <c r="A26" s="33" t="s">
        <v>76</v>
      </c>
      <c r="B26" s="34" t="s">
        <v>77</v>
      </c>
      <c r="C26" s="39">
        <v>22</v>
      </c>
      <c r="E26" s="40">
        <v>333</v>
      </c>
      <c r="F26" s="39">
        <v>1</v>
      </c>
      <c r="G26" s="40">
        <v>4143</v>
      </c>
      <c r="H26" s="39"/>
      <c r="I26" s="41">
        <v>4499</v>
      </c>
    </row>
    <row r="27" spans="1:20" x14ac:dyDescent="0.35">
      <c r="A27" s="33" t="s">
        <v>78</v>
      </c>
      <c r="B27" s="34" t="s">
        <v>79</v>
      </c>
      <c r="C27" s="39">
        <v>9</v>
      </c>
      <c r="E27" s="40">
        <v>186</v>
      </c>
      <c r="F27" s="39">
        <v>1</v>
      </c>
      <c r="G27" s="40">
        <v>1525</v>
      </c>
      <c r="H27" s="39"/>
      <c r="I27" s="41">
        <v>1721</v>
      </c>
    </row>
    <row r="28" spans="1:20" x14ac:dyDescent="0.35">
      <c r="A28" s="33" t="s">
        <v>80</v>
      </c>
      <c r="B28" s="34" t="s">
        <v>81</v>
      </c>
      <c r="C28" s="39"/>
      <c r="D28" s="33">
        <v>3</v>
      </c>
      <c r="E28" s="40">
        <v>510</v>
      </c>
      <c r="F28" s="39"/>
      <c r="G28" s="40">
        <v>226</v>
      </c>
      <c r="H28" s="39"/>
      <c r="I28" s="41">
        <v>739</v>
      </c>
    </row>
    <row r="29" spans="1:20" x14ac:dyDescent="0.35">
      <c r="A29" s="33" t="s">
        <v>82</v>
      </c>
      <c r="B29" s="34" t="s">
        <v>83</v>
      </c>
      <c r="C29" s="39">
        <v>1</v>
      </c>
      <c r="E29" s="40"/>
      <c r="F29" s="39"/>
      <c r="G29" s="40">
        <v>772</v>
      </c>
      <c r="H29" s="39">
        <v>3</v>
      </c>
      <c r="I29" s="41">
        <v>776</v>
      </c>
    </row>
    <row r="30" spans="1:20" x14ac:dyDescent="0.35">
      <c r="A30" s="175" t="s">
        <v>84</v>
      </c>
      <c r="B30" s="175"/>
      <c r="C30" s="42">
        <v>10589</v>
      </c>
      <c r="D30" s="43">
        <v>82</v>
      </c>
      <c r="E30" s="44">
        <v>14073</v>
      </c>
      <c r="F30" s="42">
        <v>5720</v>
      </c>
      <c r="G30" s="44">
        <v>33005</v>
      </c>
      <c r="H30" s="42">
        <v>19</v>
      </c>
      <c r="I30" s="45">
        <v>63488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33" t="s">
        <v>86</v>
      </c>
      <c r="B32" s="34" t="s">
        <v>87</v>
      </c>
      <c r="C32" s="39">
        <v>3</v>
      </c>
      <c r="E32" s="40"/>
      <c r="F32" s="39"/>
      <c r="G32" s="40"/>
      <c r="H32" s="39"/>
      <c r="I32" s="41">
        <v>3</v>
      </c>
    </row>
    <row r="33" spans="1:13" x14ac:dyDescent="0.35">
      <c r="A33" s="33" t="s">
        <v>88</v>
      </c>
      <c r="B33" s="34" t="s">
        <v>89</v>
      </c>
      <c r="C33" s="39"/>
      <c r="E33" s="40"/>
      <c r="F33" s="39"/>
      <c r="G33" s="40"/>
      <c r="H33" s="39"/>
      <c r="I33" s="41">
        <v>0</v>
      </c>
    </row>
    <row r="34" spans="1:13" x14ac:dyDescent="0.35">
      <c r="A34" s="33" t="s">
        <v>90</v>
      </c>
      <c r="B34" s="34" t="s">
        <v>91</v>
      </c>
      <c r="C34" s="39">
        <v>115</v>
      </c>
      <c r="E34" s="40"/>
      <c r="F34" s="39"/>
      <c r="G34" s="40"/>
      <c r="H34" s="39"/>
      <c r="I34" s="41">
        <v>115</v>
      </c>
      <c r="K34" s="33"/>
      <c r="L34" s="33"/>
      <c r="M34" s="33"/>
    </row>
    <row r="35" spans="1:13" x14ac:dyDescent="0.35">
      <c r="A35" s="33" t="s">
        <v>92</v>
      </c>
      <c r="B35" s="34" t="s">
        <v>93</v>
      </c>
      <c r="C35" s="39">
        <v>51</v>
      </c>
      <c r="E35" s="40"/>
      <c r="F35" s="39"/>
      <c r="G35" s="40"/>
      <c r="H35" s="39"/>
      <c r="I35" s="41">
        <v>51</v>
      </c>
    </row>
    <row r="36" spans="1:13" x14ac:dyDescent="0.35">
      <c r="A36" s="33" t="s">
        <v>94</v>
      </c>
      <c r="B36" s="34" t="s">
        <v>95</v>
      </c>
      <c r="C36" s="39">
        <v>3</v>
      </c>
      <c r="E36" s="40"/>
      <c r="F36" s="39">
        <v>1</v>
      </c>
      <c r="G36" s="40"/>
      <c r="H36" s="39"/>
      <c r="I36" s="41">
        <v>4</v>
      </c>
    </row>
    <row r="37" spans="1:13" x14ac:dyDescent="0.35">
      <c r="A37" s="33" t="s">
        <v>96</v>
      </c>
      <c r="B37" s="34" t="s">
        <v>97</v>
      </c>
      <c r="C37" s="39"/>
      <c r="E37" s="40"/>
      <c r="F37" s="39"/>
      <c r="G37" s="40">
        <v>1</v>
      </c>
      <c r="H37" s="39"/>
      <c r="I37" s="41">
        <v>1</v>
      </c>
    </row>
    <row r="38" spans="1:13" x14ac:dyDescent="0.35">
      <c r="A38" s="33" t="s">
        <v>98</v>
      </c>
      <c r="B38" s="34" t="s">
        <v>99</v>
      </c>
      <c r="C38" s="39"/>
      <c r="E38" s="40"/>
      <c r="F38" s="39"/>
      <c r="G38" s="40">
        <v>1</v>
      </c>
      <c r="H38" s="39"/>
      <c r="I38" s="41">
        <v>1</v>
      </c>
    </row>
    <row r="39" spans="1:13" x14ac:dyDescent="0.35">
      <c r="A39" s="167" t="s">
        <v>100</v>
      </c>
      <c r="B39" s="167"/>
      <c r="C39" s="53">
        <v>172</v>
      </c>
      <c r="D39" s="49">
        <v>0</v>
      </c>
      <c r="E39" s="50">
        <v>0</v>
      </c>
      <c r="F39" s="53">
        <v>1</v>
      </c>
      <c r="G39" s="50">
        <v>2</v>
      </c>
      <c r="H39" s="53">
        <v>0</v>
      </c>
      <c r="I39" s="54">
        <v>175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33" t="s">
        <v>102</v>
      </c>
      <c r="B41" s="34" t="s">
        <v>103</v>
      </c>
      <c r="C41" s="39">
        <v>10</v>
      </c>
      <c r="E41" s="40">
        <v>5</v>
      </c>
      <c r="F41" s="39">
        <v>6</v>
      </c>
      <c r="G41" s="40">
        <v>39</v>
      </c>
      <c r="H41" s="39"/>
      <c r="I41" s="41">
        <v>60</v>
      </c>
    </row>
    <row r="42" spans="1:13" x14ac:dyDescent="0.35">
      <c r="A42" s="33" t="s">
        <v>104</v>
      </c>
      <c r="B42" t="s">
        <v>105</v>
      </c>
      <c r="C42" s="39"/>
      <c r="E42" s="40">
        <v>1</v>
      </c>
      <c r="F42" s="39"/>
      <c r="G42" s="40">
        <v>1</v>
      </c>
      <c r="H42" s="39"/>
      <c r="I42" s="41">
        <v>2</v>
      </c>
    </row>
    <row r="43" spans="1:13" x14ac:dyDescent="0.35">
      <c r="A43" s="33" t="s">
        <v>106</v>
      </c>
      <c r="B43" t="s">
        <v>107</v>
      </c>
      <c r="C43" s="39"/>
      <c r="E43" s="40">
        <v>13</v>
      </c>
      <c r="F43" s="39">
        <v>2</v>
      </c>
      <c r="G43" s="40">
        <v>904</v>
      </c>
      <c r="H43" s="39"/>
      <c r="I43" s="41">
        <v>919</v>
      </c>
    </row>
    <row r="44" spans="1:13" x14ac:dyDescent="0.35">
      <c r="A44" s="159" t="s">
        <v>108</v>
      </c>
      <c r="B44" s="159"/>
      <c r="C44" s="59">
        <v>10</v>
      </c>
      <c r="D44" s="60">
        <v>0</v>
      </c>
      <c r="E44" s="61">
        <v>19</v>
      </c>
      <c r="F44" s="59">
        <v>8</v>
      </c>
      <c r="G44" s="61">
        <v>944</v>
      </c>
      <c r="H44" s="59">
        <v>0</v>
      </c>
      <c r="I44" s="62">
        <v>981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617</v>
      </c>
      <c r="H45" s="65"/>
      <c r="I45" s="68">
        <v>617</v>
      </c>
    </row>
    <row r="46" spans="1:13" x14ac:dyDescent="0.35">
      <c r="A46" s="160" t="s">
        <v>111</v>
      </c>
      <c r="B46" s="160"/>
      <c r="C46" s="69">
        <v>59</v>
      </c>
      <c r="D46" s="70">
        <v>1</v>
      </c>
      <c r="E46" s="71">
        <v>25</v>
      </c>
      <c r="F46" s="69">
        <v>4</v>
      </c>
      <c r="G46" s="71">
        <v>4</v>
      </c>
      <c r="H46" s="69"/>
      <c r="I46" s="72">
        <v>93</v>
      </c>
    </row>
    <row r="47" spans="1:13" ht="15" thickBot="1" x14ac:dyDescent="0.4">
      <c r="A47" s="161" t="s">
        <v>112</v>
      </c>
      <c r="B47" s="162"/>
      <c r="C47" s="73">
        <v>10830</v>
      </c>
      <c r="D47" s="74">
        <v>83</v>
      </c>
      <c r="E47" s="75">
        <v>14117</v>
      </c>
      <c r="F47" s="76">
        <v>5733</v>
      </c>
      <c r="G47" s="77">
        <v>34572</v>
      </c>
      <c r="H47" s="76">
        <v>19</v>
      </c>
      <c r="I47" s="78">
        <v>65354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39">
        <v>70</v>
      </c>
      <c r="E49" s="40"/>
      <c r="F49" s="39">
        <v>1</v>
      </c>
      <c r="G49" s="40">
        <v>29</v>
      </c>
      <c r="H49" s="39"/>
      <c r="I49" s="41">
        <v>100</v>
      </c>
    </row>
    <row r="50" spans="1:9" x14ac:dyDescent="0.35">
      <c r="A50" s="83" t="s">
        <v>116</v>
      </c>
      <c r="B50" s="34" t="s">
        <v>117</v>
      </c>
      <c r="C50" s="39">
        <v>34</v>
      </c>
      <c r="E50" s="40"/>
      <c r="F50" s="39"/>
      <c r="G50" s="40">
        <v>13</v>
      </c>
      <c r="H50" s="39"/>
      <c r="I50" s="41">
        <v>47</v>
      </c>
    </row>
    <row r="51" spans="1:9" x14ac:dyDescent="0.35">
      <c r="A51" s="83" t="s">
        <v>118</v>
      </c>
      <c r="B51" s="34" t="s">
        <v>119</v>
      </c>
      <c r="C51" s="39">
        <v>2</v>
      </c>
      <c r="E51" s="40"/>
      <c r="F51" s="39">
        <v>8</v>
      </c>
      <c r="G51" s="40"/>
      <c r="H51" s="39"/>
      <c r="I51" s="41">
        <v>10</v>
      </c>
    </row>
    <row r="52" spans="1:9" x14ac:dyDescent="0.35">
      <c r="A52" s="83" t="s">
        <v>120</v>
      </c>
      <c r="B52" s="34" t="s">
        <v>121</v>
      </c>
      <c r="C52" s="39">
        <v>31</v>
      </c>
      <c r="E52" s="40"/>
      <c r="F52" s="39"/>
      <c r="G52" s="40">
        <v>3</v>
      </c>
      <c r="H52" s="39"/>
      <c r="I52" s="41">
        <v>34</v>
      </c>
    </row>
    <row r="53" spans="1:9" x14ac:dyDescent="0.35">
      <c r="A53" s="83" t="s">
        <v>122</v>
      </c>
      <c r="B53" s="34" t="s">
        <v>123</v>
      </c>
      <c r="C53" s="39"/>
      <c r="E53" s="40"/>
      <c r="F53" s="39"/>
      <c r="G53" s="40"/>
      <c r="H53" s="39"/>
      <c r="I53" s="41">
        <v>0</v>
      </c>
    </row>
    <row r="54" spans="1:9" x14ac:dyDescent="0.35">
      <c r="A54" s="83" t="s">
        <v>124</v>
      </c>
      <c r="B54" s="34" t="s">
        <v>125</v>
      </c>
      <c r="C54" s="39"/>
      <c r="E54" s="40"/>
      <c r="F54" s="39"/>
      <c r="G54" s="40">
        <v>1</v>
      </c>
      <c r="H54" s="39"/>
      <c r="I54" s="41">
        <v>1</v>
      </c>
    </row>
    <row r="55" spans="1:9" x14ac:dyDescent="0.35">
      <c r="A55" s="83" t="s">
        <v>126</v>
      </c>
      <c r="B55" s="34" t="s">
        <v>127</v>
      </c>
      <c r="C55" s="39">
        <v>1</v>
      </c>
      <c r="E55" s="40"/>
      <c r="F55" s="39"/>
      <c r="G55" s="40">
        <v>3</v>
      </c>
      <c r="H55" s="39"/>
      <c r="I55" s="41">
        <v>4</v>
      </c>
    </row>
    <row r="56" spans="1:9" x14ac:dyDescent="0.35">
      <c r="A56" s="83" t="s">
        <v>128</v>
      </c>
      <c r="B56" s="34" t="s">
        <v>129</v>
      </c>
      <c r="C56" s="39">
        <v>3</v>
      </c>
      <c r="E56" s="40"/>
      <c r="F56" s="39"/>
      <c r="G56" s="40"/>
      <c r="H56" s="39"/>
      <c r="I56" s="41">
        <v>3</v>
      </c>
    </row>
    <row r="57" spans="1:9" x14ac:dyDescent="0.35">
      <c r="A57" s="83" t="s">
        <v>130</v>
      </c>
      <c r="B57" s="34" t="s">
        <v>131</v>
      </c>
      <c r="C57" s="39"/>
      <c r="E57" s="40"/>
      <c r="F57" s="39"/>
      <c r="G57" s="40">
        <v>1</v>
      </c>
      <c r="H57" s="39"/>
      <c r="I57" s="41">
        <v>1</v>
      </c>
    </row>
    <row r="58" spans="1:9" x14ac:dyDescent="0.35">
      <c r="A58" s="83" t="s">
        <v>132</v>
      </c>
      <c r="B58" s="34" t="s">
        <v>133</v>
      </c>
      <c r="C58" s="39">
        <v>2</v>
      </c>
      <c r="E58" s="40"/>
      <c r="F58" s="39"/>
      <c r="G58" s="40">
        <v>3</v>
      </c>
      <c r="H58" s="39"/>
      <c r="I58" s="41">
        <v>5</v>
      </c>
    </row>
    <row r="59" spans="1:9" x14ac:dyDescent="0.35">
      <c r="A59" s="83" t="s">
        <v>134</v>
      </c>
      <c r="B59" s="34" t="s">
        <v>135</v>
      </c>
      <c r="C59" s="39">
        <v>52</v>
      </c>
      <c r="E59" s="40"/>
      <c r="F59" s="39">
        <v>8</v>
      </c>
      <c r="G59" s="40">
        <v>39</v>
      </c>
      <c r="H59" s="39">
        <v>1</v>
      </c>
      <c r="I59" s="41">
        <v>100</v>
      </c>
    </row>
    <row r="60" spans="1:9" x14ac:dyDescent="0.35">
      <c r="A60" s="83" t="s">
        <v>46</v>
      </c>
      <c r="B60" t="s">
        <v>136</v>
      </c>
      <c r="C60" s="39"/>
      <c r="E60" s="40"/>
      <c r="F60" s="39"/>
      <c r="G60" s="40">
        <v>1</v>
      </c>
      <c r="H60" s="39"/>
      <c r="I60" s="41">
        <v>1</v>
      </c>
    </row>
    <row r="61" spans="1:9" x14ac:dyDescent="0.35">
      <c r="A61" s="83" t="s">
        <v>48</v>
      </c>
      <c r="B61" s="34" t="s">
        <v>137</v>
      </c>
      <c r="C61" s="39">
        <v>1</v>
      </c>
      <c r="E61" s="40"/>
      <c r="F61" s="39"/>
      <c r="G61" s="40"/>
      <c r="H61" s="39"/>
      <c r="I61" s="41">
        <v>1</v>
      </c>
    </row>
    <row r="62" spans="1:9" x14ac:dyDescent="0.35">
      <c r="A62" s="83" t="s">
        <v>138</v>
      </c>
      <c r="B62" s="34" t="s">
        <v>139</v>
      </c>
      <c r="C62" s="39">
        <v>21</v>
      </c>
      <c r="E62" s="40"/>
      <c r="F62" s="39"/>
      <c r="G62" s="40">
        <v>3</v>
      </c>
      <c r="H62" s="39"/>
      <c r="I62" s="41">
        <v>24</v>
      </c>
    </row>
    <row r="63" spans="1:9" x14ac:dyDescent="0.35">
      <c r="A63" s="83" t="s">
        <v>140</v>
      </c>
      <c r="B63" t="s">
        <v>141</v>
      </c>
      <c r="C63" s="39"/>
      <c r="E63" s="40"/>
      <c r="F63" s="39"/>
      <c r="G63" s="40">
        <v>2</v>
      </c>
      <c r="H63" s="39"/>
      <c r="I63" s="41">
        <v>2</v>
      </c>
    </row>
    <row r="64" spans="1:9" x14ac:dyDescent="0.35">
      <c r="A64" s="83" t="s">
        <v>142</v>
      </c>
      <c r="B64" s="34" t="s">
        <v>143</v>
      </c>
      <c r="C64" s="39">
        <v>1</v>
      </c>
      <c r="E64" s="40"/>
      <c r="F64" s="39"/>
      <c r="G64" s="40"/>
      <c r="H64" s="39"/>
      <c r="I64" s="41">
        <v>1</v>
      </c>
    </row>
    <row r="65" spans="1:9" x14ac:dyDescent="0.35">
      <c r="A65" s="165" t="s">
        <v>144</v>
      </c>
      <c r="B65" s="166"/>
      <c r="C65" s="39">
        <v>19</v>
      </c>
      <c r="E65" s="40"/>
      <c r="F65" s="39"/>
      <c r="G65" s="40"/>
      <c r="H65" s="39"/>
      <c r="I65" s="41">
        <v>19</v>
      </c>
    </row>
    <row r="66" spans="1:9" ht="15" thickBot="1" x14ac:dyDescent="0.4">
      <c r="A66" s="149" t="s">
        <v>145</v>
      </c>
      <c r="B66" s="150"/>
      <c r="C66" s="85">
        <v>237</v>
      </c>
      <c r="D66" s="86">
        <v>0</v>
      </c>
      <c r="E66" s="87">
        <v>0</v>
      </c>
      <c r="F66" s="85">
        <v>17</v>
      </c>
      <c r="G66" s="88">
        <v>98</v>
      </c>
      <c r="H66" s="85">
        <v>1</v>
      </c>
      <c r="I66" s="89">
        <v>353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11067</v>
      </c>
      <c r="D70" s="99">
        <v>83</v>
      </c>
      <c r="E70" s="99">
        <v>14117</v>
      </c>
      <c r="F70" s="100">
        <v>5750</v>
      </c>
      <c r="G70" s="100">
        <v>34670</v>
      </c>
      <c r="H70" s="100">
        <v>20</v>
      </c>
      <c r="I70" s="100">
        <v>65707</v>
      </c>
    </row>
    <row r="72" spans="1:9" x14ac:dyDescent="0.35">
      <c r="A72" s="101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8914-7603-44E5-8704-3B244A765BCC}">
  <sheetPr codeName="Sheet331">
    <tabColor rgb="FF00B0F0"/>
  </sheetPr>
  <dimension ref="A1:T72"/>
  <sheetViews>
    <sheetView topLeftCell="A15" zoomScale="120" zoomScaleNormal="120" workbookViewId="0">
      <selection activeCell="P31" sqref="P31"/>
    </sheetView>
  </sheetViews>
  <sheetFormatPr defaultColWidth="8.7265625" defaultRowHeight="14.5" x14ac:dyDescent="0.35"/>
  <cols>
    <col min="1" max="1" width="8.7265625" style="47"/>
    <col min="2" max="2" width="31.26953125" style="34" bestFit="1" customWidth="1"/>
    <col min="3" max="5" width="9.7265625" style="47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47" t="s">
        <v>30</v>
      </c>
      <c r="B3" s="34" t="s">
        <v>31</v>
      </c>
      <c r="C3" s="35">
        <v>17</v>
      </c>
      <c r="D3" s="36">
        <v>9</v>
      </c>
      <c r="E3" s="37">
        <v>24</v>
      </c>
      <c r="F3" s="35">
        <v>123</v>
      </c>
      <c r="G3" s="37">
        <v>787</v>
      </c>
      <c r="H3" s="35">
        <v>1</v>
      </c>
      <c r="I3" s="38">
        <v>961</v>
      </c>
    </row>
    <row r="4" spans="1:9" x14ac:dyDescent="0.35">
      <c r="A4" s="47" t="s">
        <v>32</v>
      </c>
      <c r="B4" s="34" t="s">
        <v>33</v>
      </c>
      <c r="C4" s="84">
        <v>1</v>
      </c>
      <c r="E4" s="40"/>
      <c r="F4" s="84">
        <v>2</v>
      </c>
      <c r="G4" s="40">
        <v>1433</v>
      </c>
      <c r="H4" s="84">
        <v>6</v>
      </c>
      <c r="I4" s="41">
        <v>1442</v>
      </c>
    </row>
    <row r="5" spans="1:9" x14ac:dyDescent="0.35">
      <c r="A5" s="47" t="s">
        <v>34</v>
      </c>
      <c r="B5" s="34" t="s">
        <v>35</v>
      </c>
      <c r="C5" s="84"/>
      <c r="E5" s="40">
        <v>488</v>
      </c>
      <c r="F5" s="84">
        <v>19</v>
      </c>
      <c r="G5" s="40">
        <v>1604</v>
      </c>
      <c r="H5" s="84"/>
      <c r="I5" s="41">
        <v>2111</v>
      </c>
    </row>
    <row r="6" spans="1:9" x14ac:dyDescent="0.35">
      <c r="A6" s="47" t="s">
        <v>36</v>
      </c>
      <c r="B6" s="34" t="s">
        <v>37</v>
      </c>
      <c r="C6" s="84">
        <v>1</v>
      </c>
      <c r="E6" s="40">
        <v>5</v>
      </c>
      <c r="F6" s="84"/>
      <c r="G6" s="40">
        <v>184</v>
      </c>
      <c r="H6" s="84"/>
      <c r="I6" s="41">
        <v>190</v>
      </c>
    </row>
    <row r="7" spans="1:9" x14ac:dyDescent="0.35">
      <c r="A7" s="47" t="s">
        <v>38</v>
      </c>
      <c r="B7" s="34" t="s">
        <v>39</v>
      </c>
      <c r="C7" s="84">
        <v>1</v>
      </c>
      <c r="E7" s="40"/>
      <c r="F7" s="84"/>
      <c r="G7" s="40">
        <v>2405</v>
      </c>
      <c r="H7" s="84"/>
      <c r="I7" s="41">
        <v>2406</v>
      </c>
    </row>
    <row r="8" spans="1:9" x14ac:dyDescent="0.35">
      <c r="A8" s="47" t="s">
        <v>40</v>
      </c>
      <c r="B8" s="34" t="s">
        <v>41</v>
      </c>
      <c r="C8" s="84">
        <v>269</v>
      </c>
      <c r="E8" s="40">
        <v>8</v>
      </c>
      <c r="F8" s="84">
        <v>160</v>
      </c>
      <c r="G8" s="40">
        <v>12594</v>
      </c>
      <c r="H8" s="84"/>
      <c r="I8" s="41">
        <v>13031</v>
      </c>
    </row>
    <row r="9" spans="1:9" x14ac:dyDescent="0.35">
      <c r="A9" s="47" t="s">
        <v>42</v>
      </c>
      <c r="B9" s="34" t="s">
        <v>43</v>
      </c>
      <c r="C9" s="84">
        <v>14</v>
      </c>
      <c r="E9" s="40">
        <v>1</v>
      </c>
      <c r="F9" s="84">
        <v>87</v>
      </c>
      <c r="G9" s="40">
        <v>559</v>
      </c>
      <c r="H9" s="84"/>
      <c r="I9" s="41">
        <v>661</v>
      </c>
    </row>
    <row r="10" spans="1:9" x14ac:dyDescent="0.35">
      <c r="A10" s="47" t="s">
        <v>44</v>
      </c>
      <c r="B10" s="34" t="s">
        <v>45</v>
      </c>
      <c r="C10" s="84"/>
      <c r="E10" s="40"/>
      <c r="F10" s="84"/>
      <c r="G10" s="40">
        <v>623</v>
      </c>
      <c r="H10" s="84"/>
      <c r="I10" s="41">
        <v>623</v>
      </c>
    </row>
    <row r="11" spans="1:9" x14ac:dyDescent="0.35">
      <c r="A11" s="47" t="s">
        <v>46</v>
      </c>
      <c r="B11" s="34" t="s">
        <v>47</v>
      </c>
      <c r="C11" s="84">
        <v>281</v>
      </c>
      <c r="E11" s="40"/>
      <c r="F11" s="84">
        <v>1425</v>
      </c>
      <c r="G11" s="40">
        <v>3352</v>
      </c>
      <c r="H11" s="84"/>
      <c r="I11" s="41">
        <v>5058</v>
      </c>
    </row>
    <row r="12" spans="1:9" x14ac:dyDescent="0.35">
      <c r="A12" s="47" t="s">
        <v>48</v>
      </c>
      <c r="B12" s="34" t="s">
        <v>49</v>
      </c>
      <c r="C12" s="84"/>
      <c r="E12" s="40"/>
      <c r="F12" s="84">
        <v>2</v>
      </c>
      <c r="G12" s="40">
        <v>1237</v>
      </c>
      <c r="H12" s="84"/>
      <c r="I12" s="41">
        <v>1239</v>
      </c>
    </row>
    <row r="13" spans="1:9" x14ac:dyDescent="0.35">
      <c r="A13" s="47" t="s">
        <v>50</v>
      </c>
      <c r="B13" s="34" t="s">
        <v>51</v>
      </c>
      <c r="C13" s="84">
        <v>124</v>
      </c>
      <c r="E13" s="40">
        <v>7</v>
      </c>
      <c r="F13" s="84">
        <v>380</v>
      </c>
      <c r="G13" s="40">
        <v>7524</v>
      </c>
      <c r="H13" s="84"/>
      <c r="I13" s="41">
        <v>8035</v>
      </c>
    </row>
    <row r="14" spans="1:9" x14ac:dyDescent="0.35">
      <c r="A14" s="47" t="s">
        <v>52</v>
      </c>
      <c r="B14" s="34" t="s">
        <v>53</v>
      </c>
      <c r="C14" s="84">
        <v>114</v>
      </c>
      <c r="E14" s="40"/>
      <c r="F14" s="84">
        <v>370</v>
      </c>
      <c r="G14" s="40"/>
      <c r="H14" s="84"/>
      <c r="I14" s="41">
        <v>484</v>
      </c>
    </row>
    <row r="15" spans="1:9" x14ac:dyDescent="0.35">
      <c r="A15" s="47" t="s">
        <v>54</v>
      </c>
      <c r="B15" s="34" t="s">
        <v>55</v>
      </c>
      <c r="C15" s="84"/>
      <c r="E15" s="40">
        <v>120</v>
      </c>
      <c r="F15" s="84">
        <v>2</v>
      </c>
      <c r="G15" s="40">
        <v>744</v>
      </c>
      <c r="H15" s="84"/>
      <c r="I15" s="41">
        <v>866</v>
      </c>
    </row>
    <row r="16" spans="1:9" x14ac:dyDescent="0.35">
      <c r="A16" s="47" t="s">
        <v>56</v>
      </c>
      <c r="B16" s="34" t="s">
        <v>57</v>
      </c>
      <c r="C16" s="84">
        <v>1</v>
      </c>
      <c r="E16" s="40"/>
      <c r="F16" s="84">
        <v>4</v>
      </c>
      <c r="G16" s="40">
        <v>820</v>
      </c>
      <c r="H16" s="84"/>
      <c r="I16" s="41">
        <v>825</v>
      </c>
    </row>
    <row r="17" spans="1:20" x14ac:dyDescent="0.35">
      <c r="A17" s="47" t="s">
        <v>58</v>
      </c>
      <c r="B17" s="34" t="s">
        <v>59</v>
      </c>
      <c r="C17" s="84">
        <v>2</v>
      </c>
      <c r="E17" s="40">
        <v>19</v>
      </c>
      <c r="F17" s="84">
        <v>1</v>
      </c>
      <c r="G17" s="40">
        <v>529</v>
      </c>
      <c r="H17" s="84">
        <v>2</v>
      </c>
      <c r="I17" s="41">
        <v>553</v>
      </c>
    </row>
    <row r="18" spans="1:20" x14ac:dyDescent="0.35">
      <c r="A18" s="47" t="s">
        <v>60</v>
      </c>
      <c r="B18" s="34" t="s">
        <v>61</v>
      </c>
      <c r="C18" s="84">
        <v>288</v>
      </c>
      <c r="E18" s="40">
        <v>32</v>
      </c>
      <c r="F18" s="84">
        <v>391</v>
      </c>
      <c r="G18" s="40">
        <v>843</v>
      </c>
      <c r="H18" s="84"/>
      <c r="I18" s="41">
        <v>1554</v>
      </c>
    </row>
    <row r="19" spans="1:20" x14ac:dyDescent="0.35">
      <c r="A19" s="47" t="s">
        <v>62</v>
      </c>
      <c r="B19" s="34" t="s">
        <v>63</v>
      </c>
      <c r="C19" s="84"/>
      <c r="E19" s="40">
        <v>32</v>
      </c>
      <c r="F19" s="84"/>
      <c r="G19" s="40">
        <v>764</v>
      </c>
      <c r="H19" s="84"/>
      <c r="I19" s="41">
        <v>796</v>
      </c>
    </row>
    <row r="20" spans="1:20" x14ac:dyDescent="0.35">
      <c r="A20" s="47" t="s">
        <v>64</v>
      </c>
      <c r="B20" s="34" t="s">
        <v>65</v>
      </c>
      <c r="C20" s="84"/>
      <c r="E20" s="40"/>
      <c r="F20" s="84"/>
      <c r="G20" s="40">
        <v>117</v>
      </c>
      <c r="H20" s="84">
        <v>1</v>
      </c>
      <c r="I20" s="41">
        <v>118</v>
      </c>
    </row>
    <row r="21" spans="1:20" x14ac:dyDescent="0.35">
      <c r="A21" s="47" t="s">
        <v>66</v>
      </c>
      <c r="B21" s="34" t="s">
        <v>67</v>
      </c>
      <c r="C21" s="84"/>
      <c r="E21" s="40"/>
      <c r="F21" s="84">
        <v>1</v>
      </c>
      <c r="G21" s="40">
        <v>1339</v>
      </c>
      <c r="H21" s="84"/>
      <c r="I21" s="41">
        <v>1340</v>
      </c>
    </row>
    <row r="22" spans="1:20" x14ac:dyDescent="0.35">
      <c r="A22" s="47" t="s">
        <v>68</v>
      </c>
      <c r="B22" s="34" t="s">
        <v>69</v>
      </c>
      <c r="C22" s="84"/>
      <c r="D22" s="47">
        <v>15</v>
      </c>
      <c r="E22" s="40"/>
      <c r="F22" s="84"/>
      <c r="G22" s="40">
        <v>170</v>
      </c>
      <c r="H22" s="84"/>
      <c r="I22" s="41">
        <v>185</v>
      </c>
    </row>
    <row r="23" spans="1:20" x14ac:dyDescent="0.35">
      <c r="A23" s="47" t="s">
        <v>70</v>
      </c>
      <c r="B23" s="34" t="s">
        <v>71</v>
      </c>
      <c r="C23" s="84"/>
      <c r="E23" s="40"/>
      <c r="F23" s="84">
        <v>3</v>
      </c>
      <c r="G23" s="40">
        <v>1697</v>
      </c>
      <c r="H23" s="84"/>
      <c r="I23" s="41">
        <v>1700</v>
      </c>
    </row>
    <row r="24" spans="1:20" x14ac:dyDescent="0.35">
      <c r="A24" s="47" t="s">
        <v>72</v>
      </c>
      <c r="B24" s="34" t="s">
        <v>73</v>
      </c>
      <c r="C24" s="84">
        <v>544</v>
      </c>
      <c r="E24" s="40">
        <v>35</v>
      </c>
      <c r="F24" s="84">
        <v>5802</v>
      </c>
      <c r="G24" s="40">
        <v>3</v>
      </c>
      <c r="H24" s="84"/>
      <c r="I24" s="41">
        <v>6384</v>
      </c>
      <c r="L24" s="47"/>
      <c r="M24" s="34"/>
      <c r="N24" s="47"/>
      <c r="O24" s="47"/>
      <c r="P24" s="47"/>
      <c r="Q24" s="47"/>
      <c r="R24" s="47"/>
      <c r="S24" s="47"/>
      <c r="T24" s="47"/>
    </row>
    <row r="25" spans="1:20" x14ac:dyDescent="0.35">
      <c r="A25" s="47" t="s">
        <v>74</v>
      </c>
      <c r="B25" s="34" t="s">
        <v>75</v>
      </c>
      <c r="C25" s="84">
        <v>229</v>
      </c>
      <c r="E25" s="40">
        <v>118</v>
      </c>
      <c r="F25" s="84">
        <v>519</v>
      </c>
      <c r="G25" s="40"/>
      <c r="H25" s="84"/>
      <c r="I25" s="41">
        <v>866</v>
      </c>
    </row>
    <row r="26" spans="1:20" x14ac:dyDescent="0.35">
      <c r="A26" s="47" t="s">
        <v>76</v>
      </c>
      <c r="B26" s="34" t="s">
        <v>77</v>
      </c>
      <c r="C26" s="84">
        <v>3</v>
      </c>
      <c r="E26" s="40">
        <v>71</v>
      </c>
      <c r="F26" s="84">
        <v>40</v>
      </c>
      <c r="G26" s="40">
        <v>3903</v>
      </c>
      <c r="H26" s="84"/>
      <c r="I26" s="41">
        <v>4017</v>
      </c>
    </row>
    <row r="27" spans="1:20" x14ac:dyDescent="0.35">
      <c r="A27" s="47" t="s">
        <v>78</v>
      </c>
      <c r="B27" s="34" t="s">
        <v>79</v>
      </c>
      <c r="C27" s="84"/>
      <c r="E27" s="40">
        <v>6</v>
      </c>
      <c r="F27" s="84">
        <v>6</v>
      </c>
      <c r="G27" s="40">
        <v>1797</v>
      </c>
      <c r="H27" s="84"/>
      <c r="I27" s="41">
        <v>1809</v>
      </c>
    </row>
    <row r="28" spans="1:20" x14ac:dyDescent="0.35">
      <c r="A28" s="47" t="s">
        <v>80</v>
      </c>
      <c r="B28" s="34" t="s">
        <v>81</v>
      </c>
      <c r="C28" s="84"/>
      <c r="E28" s="40"/>
      <c r="F28" s="84"/>
      <c r="G28" s="40">
        <v>710</v>
      </c>
      <c r="H28" s="84"/>
      <c r="I28" s="41">
        <v>710</v>
      </c>
    </row>
    <row r="29" spans="1:20" x14ac:dyDescent="0.35">
      <c r="A29" s="47" t="s">
        <v>82</v>
      </c>
      <c r="B29" s="34" t="s">
        <v>83</v>
      </c>
      <c r="C29" s="84"/>
      <c r="E29" s="40"/>
      <c r="F29" s="84">
        <v>4</v>
      </c>
      <c r="G29" s="40">
        <v>646</v>
      </c>
      <c r="H29" s="84">
        <v>2</v>
      </c>
      <c r="I29" s="41">
        <v>652</v>
      </c>
    </row>
    <row r="30" spans="1:20" x14ac:dyDescent="0.35">
      <c r="A30" s="175" t="s">
        <v>84</v>
      </c>
      <c r="B30" s="175"/>
      <c r="C30" s="42">
        <v>1889</v>
      </c>
      <c r="D30" s="43">
        <v>24</v>
      </c>
      <c r="E30" s="44">
        <v>966</v>
      </c>
      <c r="F30" s="42">
        <v>9341</v>
      </c>
      <c r="G30" s="44">
        <v>46384</v>
      </c>
      <c r="H30" s="42">
        <v>12</v>
      </c>
      <c r="I30" s="45">
        <v>58616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47" t="s">
        <v>86</v>
      </c>
      <c r="B32" s="34" t="s">
        <v>87</v>
      </c>
      <c r="C32" s="84"/>
      <c r="E32" s="40"/>
      <c r="F32" s="84">
        <v>1</v>
      </c>
      <c r="G32" s="40"/>
      <c r="H32" s="84"/>
      <c r="I32" s="41">
        <v>1</v>
      </c>
    </row>
    <row r="33" spans="1:13" x14ac:dyDescent="0.35">
      <c r="A33" s="47" t="s">
        <v>88</v>
      </c>
      <c r="B33" s="34" t="s">
        <v>89</v>
      </c>
      <c r="C33" s="84"/>
      <c r="E33" s="40"/>
      <c r="F33" s="84"/>
      <c r="G33" s="40"/>
      <c r="H33" s="84"/>
      <c r="I33" s="41">
        <v>0</v>
      </c>
    </row>
    <row r="34" spans="1:13" x14ac:dyDescent="0.35">
      <c r="A34" s="47" t="s">
        <v>90</v>
      </c>
      <c r="B34" s="34" t="s">
        <v>91</v>
      </c>
      <c r="C34" s="84">
        <v>14</v>
      </c>
      <c r="E34" s="40"/>
      <c r="F34" s="84">
        <v>100</v>
      </c>
      <c r="G34" s="40"/>
      <c r="H34" s="84"/>
      <c r="I34" s="41">
        <v>114</v>
      </c>
      <c r="K34" s="47"/>
      <c r="L34" s="47"/>
      <c r="M34" s="47"/>
    </row>
    <row r="35" spans="1:13" x14ac:dyDescent="0.35">
      <c r="A35" s="47" t="s">
        <v>92</v>
      </c>
      <c r="B35" s="34" t="s">
        <v>93</v>
      </c>
      <c r="C35" s="84">
        <v>9</v>
      </c>
      <c r="E35" s="40"/>
      <c r="F35" s="84">
        <v>7</v>
      </c>
      <c r="G35" s="40"/>
      <c r="H35" s="84"/>
      <c r="I35" s="41">
        <v>16</v>
      </c>
    </row>
    <row r="36" spans="1:13" x14ac:dyDescent="0.35">
      <c r="A36" s="47" t="s">
        <v>94</v>
      </c>
      <c r="B36" s="34" t="s">
        <v>95</v>
      </c>
      <c r="C36" s="84">
        <v>2</v>
      </c>
      <c r="E36" s="40"/>
      <c r="F36" s="84"/>
      <c r="G36" s="40"/>
      <c r="H36" s="84"/>
      <c r="I36" s="41">
        <v>2</v>
      </c>
    </row>
    <row r="37" spans="1:13" x14ac:dyDescent="0.35">
      <c r="A37" s="47" t="s">
        <v>96</v>
      </c>
      <c r="B37" s="34" t="s">
        <v>97</v>
      </c>
      <c r="C37" s="84"/>
      <c r="E37" s="40"/>
      <c r="F37" s="84"/>
      <c r="G37" s="40"/>
      <c r="H37" s="84"/>
      <c r="I37" s="41">
        <v>0</v>
      </c>
    </row>
    <row r="38" spans="1:13" x14ac:dyDescent="0.35">
      <c r="A38" s="47" t="s">
        <v>98</v>
      </c>
      <c r="B38" s="34" t="s">
        <v>99</v>
      </c>
      <c r="C38" s="84"/>
      <c r="E38" s="40"/>
      <c r="F38" s="84"/>
      <c r="G38" s="40"/>
      <c r="H38" s="84"/>
      <c r="I38" s="41">
        <v>0</v>
      </c>
    </row>
    <row r="39" spans="1:13" x14ac:dyDescent="0.35">
      <c r="A39" s="167" t="s">
        <v>100</v>
      </c>
      <c r="B39" s="167"/>
      <c r="C39" s="53">
        <v>25</v>
      </c>
      <c r="D39" s="49">
        <v>0</v>
      </c>
      <c r="E39" s="50">
        <v>0</v>
      </c>
      <c r="F39" s="53">
        <v>108</v>
      </c>
      <c r="G39" s="50">
        <v>0</v>
      </c>
      <c r="H39" s="53">
        <v>0</v>
      </c>
      <c r="I39" s="54">
        <v>133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47" t="s">
        <v>102</v>
      </c>
      <c r="B41" s="34" t="s">
        <v>103</v>
      </c>
      <c r="C41" s="84">
        <v>2</v>
      </c>
      <c r="E41" s="40"/>
      <c r="F41" s="84">
        <v>12</v>
      </c>
      <c r="G41" s="40">
        <v>46</v>
      </c>
      <c r="H41" s="84"/>
      <c r="I41" s="41">
        <v>60</v>
      </c>
    </row>
    <row r="42" spans="1:13" x14ac:dyDescent="0.35">
      <c r="A42" s="47" t="s">
        <v>104</v>
      </c>
      <c r="B42" t="s">
        <v>105</v>
      </c>
      <c r="C42" s="84"/>
      <c r="E42" s="40"/>
      <c r="F42" s="84"/>
      <c r="G42" s="40">
        <v>3</v>
      </c>
      <c r="H42" s="84"/>
      <c r="I42" s="41">
        <v>3</v>
      </c>
    </row>
    <row r="43" spans="1:13" x14ac:dyDescent="0.35">
      <c r="A43" s="47" t="s">
        <v>106</v>
      </c>
      <c r="B43" t="s">
        <v>107</v>
      </c>
      <c r="C43" s="84"/>
      <c r="E43" s="40"/>
      <c r="F43" s="84">
        <v>2</v>
      </c>
      <c r="G43" s="40">
        <v>1032</v>
      </c>
      <c r="H43" s="84"/>
      <c r="I43" s="41">
        <v>1034</v>
      </c>
    </row>
    <row r="44" spans="1:13" x14ac:dyDescent="0.35">
      <c r="A44" s="159" t="s">
        <v>108</v>
      </c>
      <c r="B44" s="159"/>
      <c r="C44" s="59">
        <v>2</v>
      </c>
      <c r="D44" s="60">
        <v>0</v>
      </c>
      <c r="E44" s="61">
        <v>0</v>
      </c>
      <c r="F44" s="59">
        <v>14</v>
      </c>
      <c r="G44" s="61">
        <v>1081</v>
      </c>
      <c r="H44" s="59">
        <v>0</v>
      </c>
      <c r="I44" s="62">
        <v>1097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746</v>
      </c>
      <c r="H45" s="65"/>
      <c r="I45" s="68">
        <v>746</v>
      </c>
    </row>
    <row r="46" spans="1:13" x14ac:dyDescent="0.35">
      <c r="A46" s="160" t="s">
        <v>111</v>
      </c>
      <c r="B46" s="160"/>
      <c r="C46" s="69">
        <v>13</v>
      </c>
      <c r="D46" s="70"/>
      <c r="E46" s="71">
        <v>1</v>
      </c>
      <c r="F46" s="69">
        <v>27</v>
      </c>
      <c r="G46" s="71">
        <v>5</v>
      </c>
      <c r="H46" s="69"/>
      <c r="I46" s="72">
        <v>46</v>
      </c>
    </row>
    <row r="47" spans="1:13" ht="15" thickBot="1" x14ac:dyDescent="0.4">
      <c r="A47" s="161" t="s">
        <v>112</v>
      </c>
      <c r="B47" s="162"/>
      <c r="C47" s="73">
        <v>1929</v>
      </c>
      <c r="D47" s="74">
        <v>24</v>
      </c>
      <c r="E47" s="75">
        <v>967</v>
      </c>
      <c r="F47" s="76">
        <v>9490</v>
      </c>
      <c r="G47" s="77">
        <v>48216</v>
      </c>
      <c r="H47" s="76">
        <v>12</v>
      </c>
      <c r="I47" s="78">
        <v>60638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84">
        <v>37</v>
      </c>
      <c r="E49" s="40"/>
      <c r="F49" s="84">
        <v>6</v>
      </c>
      <c r="G49" s="40">
        <v>50</v>
      </c>
      <c r="H49" s="84"/>
      <c r="I49" s="41">
        <v>93</v>
      </c>
    </row>
    <row r="50" spans="1:9" x14ac:dyDescent="0.35">
      <c r="A50" s="83" t="s">
        <v>116</v>
      </c>
      <c r="B50" s="34" t="s">
        <v>117</v>
      </c>
      <c r="C50" s="84">
        <v>18</v>
      </c>
      <c r="E50" s="40"/>
      <c r="F50" s="84"/>
      <c r="G50" s="40">
        <v>11</v>
      </c>
      <c r="H50" s="84"/>
      <c r="I50" s="41">
        <v>29</v>
      </c>
    </row>
    <row r="51" spans="1:9" x14ac:dyDescent="0.35">
      <c r="A51" s="83" t="s">
        <v>118</v>
      </c>
      <c r="B51" s="34" t="s">
        <v>119</v>
      </c>
      <c r="C51" s="84"/>
      <c r="E51" s="40"/>
      <c r="F51" s="84">
        <v>4</v>
      </c>
      <c r="G51" s="40"/>
      <c r="H51" s="84"/>
      <c r="I51" s="41">
        <v>4</v>
      </c>
    </row>
    <row r="52" spans="1:9" x14ac:dyDescent="0.35">
      <c r="A52" s="83" t="s">
        <v>120</v>
      </c>
      <c r="B52" s="34" t="s">
        <v>121</v>
      </c>
      <c r="C52" s="84">
        <v>35</v>
      </c>
      <c r="E52" s="40"/>
      <c r="F52" s="84">
        <v>22</v>
      </c>
      <c r="G52" s="40">
        <v>4</v>
      </c>
      <c r="H52" s="84"/>
      <c r="I52" s="41">
        <v>61</v>
      </c>
    </row>
    <row r="53" spans="1:9" x14ac:dyDescent="0.35">
      <c r="A53" s="83" t="s">
        <v>122</v>
      </c>
      <c r="B53" s="34" t="s">
        <v>123</v>
      </c>
      <c r="C53" s="84"/>
      <c r="E53" s="40"/>
      <c r="F53" s="84"/>
      <c r="G53" s="40"/>
      <c r="H53" s="84"/>
      <c r="I53" s="41">
        <v>0</v>
      </c>
    </row>
    <row r="54" spans="1:9" x14ac:dyDescent="0.35">
      <c r="A54" s="83" t="s">
        <v>124</v>
      </c>
      <c r="B54" s="34" t="s">
        <v>125</v>
      </c>
      <c r="C54" s="84"/>
      <c r="E54" s="40"/>
      <c r="F54" s="84"/>
      <c r="G54" s="40">
        <v>1</v>
      </c>
      <c r="H54" s="84"/>
      <c r="I54" s="41">
        <v>1</v>
      </c>
    </row>
    <row r="55" spans="1:9" x14ac:dyDescent="0.35">
      <c r="A55" s="83" t="s">
        <v>126</v>
      </c>
      <c r="B55" s="34" t="s">
        <v>127</v>
      </c>
      <c r="C55" s="84">
        <v>3</v>
      </c>
      <c r="E55" s="40"/>
      <c r="F55" s="84"/>
      <c r="G55" s="40"/>
      <c r="H55" s="84"/>
      <c r="I55" s="41">
        <v>3</v>
      </c>
    </row>
    <row r="56" spans="1:9" x14ac:dyDescent="0.35">
      <c r="A56" s="83" t="s">
        <v>128</v>
      </c>
      <c r="B56" s="34" t="s">
        <v>129</v>
      </c>
      <c r="C56" s="84"/>
      <c r="E56" s="40"/>
      <c r="F56" s="84"/>
      <c r="G56" s="40"/>
      <c r="H56" s="84"/>
      <c r="I56" s="41">
        <v>0</v>
      </c>
    </row>
    <row r="57" spans="1:9" x14ac:dyDescent="0.35">
      <c r="A57" s="83" t="s">
        <v>130</v>
      </c>
      <c r="B57" s="34" t="s">
        <v>131</v>
      </c>
      <c r="C57" s="84"/>
      <c r="E57" s="40"/>
      <c r="F57" s="84"/>
      <c r="G57" s="40"/>
      <c r="H57" s="84"/>
      <c r="I57" s="41">
        <v>0</v>
      </c>
    </row>
    <row r="58" spans="1:9" x14ac:dyDescent="0.35">
      <c r="A58" s="83" t="s">
        <v>132</v>
      </c>
      <c r="B58" s="34" t="s">
        <v>133</v>
      </c>
      <c r="C58" s="84">
        <v>3</v>
      </c>
      <c r="E58" s="40"/>
      <c r="F58" s="84">
        <v>1</v>
      </c>
      <c r="G58" s="40">
        <v>8</v>
      </c>
      <c r="H58" s="84"/>
      <c r="I58" s="41">
        <v>12</v>
      </c>
    </row>
    <row r="59" spans="1:9" x14ac:dyDescent="0.35">
      <c r="A59" s="83" t="s">
        <v>134</v>
      </c>
      <c r="B59" s="34" t="s">
        <v>135</v>
      </c>
      <c r="C59" s="84">
        <v>21</v>
      </c>
      <c r="E59" s="40"/>
      <c r="F59" s="84">
        <v>6</v>
      </c>
      <c r="G59" s="40">
        <v>72</v>
      </c>
      <c r="H59" s="84">
        <v>1</v>
      </c>
      <c r="I59" s="41">
        <v>100</v>
      </c>
    </row>
    <row r="60" spans="1:9" x14ac:dyDescent="0.35">
      <c r="A60" s="83" t="s">
        <v>46</v>
      </c>
      <c r="B60" t="s">
        <v>136</v>
      </c>
      <c r="C60" s="84"/>
      <c r="E60" s="40"/>
      <c r="F60" s="84"/>
      <c r="G60" s="40"/>
      <c r="H60" s="84"/>
      <c r="I60" s="41">
        <v>0</v>
      </c>
    </row>
    <row r="61" spans="1:9" x14ac:dyDescent="0.35">
      <c r="A61" s="83" t="s">
        <v>48</v>
      </c>
      <c r="B61" s="34" t="s">
        <v>137</v>
      </c>
      <c r="C61" s="84"/>
      <c r="E61" s="40"/>
      <c r="F61" s="84"/>
      <c r="G61" s="40"/>
      <c r="H61" s="84"/>
      <c r="I61" s="41">
        <v>0</v>
      </c>
    </row>
    <row r="62" spans="1:9" x14ac:dyDescent="0.35">
      <c r="A62" s="83" t="s">
        <v>138</v>
      </c>
      <c r="B62" s="34" t="s">
        <v>139</v>
      </c>
      <c r="C62" s="84">
        <v>1</v>
      </c>
      <c r="E62" s="40"/>
      <c r="F62" s="84"/>
      <c r="G62" s="40">
        <v>14</v>
      </c>
      <c r="H62" s="84">
        <v>1</v>
      </c>
      <c r="I62" s="41">
        <v>16</v>
      </c>
    </row>
    <row r="63" spans="1:9" x14ac:dyDescent="0.35">
      <c r="A63" s="83" t="s">
        <v>140</v>
      </c>
      <c r="B63" t="s">
        <v>141</v>
      </c>
      <c r="C63" s="84"/>
      <c r="E63" s="40"/>
      <c r="F63" s="84"/>
      <c r="G63" s="40">
        <v>1</v>
      </c>
      <c r="H63" s="84"/>
      <c r="I63" s="41">
        <v>1</v>
      </c>
    </row>
    <row r="64" spans="1:9" x14ac:dyDescent="0.35">
      <c r="A64" s="83" t="s">
        <v>142</v>
      </c>
      <c r="B64" s="34" t="s">
        <v>143</v>
      </c>
      <c r="C64" s="84"/>
      <c r="E64" s="40"/>
      <c r="F64" s="84"/>
      <c r="G64" s="40"/>
      <c r="H64" s="84">
        <v>1</v>
      </c>
      <c r="I64" s="41">
        <v>1</v>
      </c>
    </row>
    <row r="65" spans="1:9" x14ac:dyDescent="0.35">
      <c r="A65" s="165" t="s">
        <v>144</v>
      </c>
      <c r="B65" s="166"/>
      <c r="C65" s="84">
        <v>4</v>
      </c>
      <c r="E65" s="40"/>
      <c r="F65" s="84">
        <v>25</v>
      </c>
      <c r="G65" s="40">
        <v>4</v>
      </c>
      <c r="H65" s="84"/>
      <c r="I65" s="41">
        <v>33</v>
      </c>
    </row>
    <row r="66" spans="1:9" ht="15" thickBot="1" x14ac:dyDescent="0.4">
      <c r="A66" s="149" t="s">
        <v>145</v>
      </c>
      <c r="B66" s="150"/>
      <c r="C66" s="85">
        <v>122</v>
      </c>
      <c r="D66" s="86">
        <v>0</v>
      </c>
      <c r="E66" s="87">
        <v>0</v>
      </c>
      <c r="F66" s="85">
        <v>64</v>
      </c>
      <c r="G66" s="88">
        <v>165</v>
      </c>
      <c r="H66" s="85">
        <v>3</v>
      </c>
      <c r="I66" s="89">
        <v>354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2051</v>
      </c>
      <c r="D70" s="99">
        <v>24</v>
      </c>
      <c r="E70" s="99">
        <v>967</v>
      </c>
      <c r="F70" s="100">
        <v>9554</v>
      </c>
      <c r="G70" s="100">
        <v>48381</v>
      </c>
      <c r="H70" s="100">
        <v>15</v>
      </c>
      <c r="I70" s="100">
        <v>60992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B285-D650-49FF-BF47-342976457FB6}">
  <sheetPr codeName="Sheet332">
    <tabColor rgb="FF00B0F0"/>
  </sheetPr>
  <dimension ref="A1:T72"/>
  <sheetViews>
    <sheetView zoomScale="120" zoomScaleNormal="120" workbookViewId="0">
      <selection activeCell="P31" sqref="P31"/>
    </sheetView>
  </sheetViews>
  <sheetFormatPr defaultColWidth="8.7265625" defaultRowHeight="14.5" x14ac:dyDescent="0.35"/>
  <cols>
    <col min="1" max="1" width="8.7265625" style="103"/>
    <col min="2" max="2" width="31.26953125" style="34" bestFit="1" customWidth="1"/>
    <col min="3" max="5" width="9.7265625" style="103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03" t="s">
        <v>30</v>
      </c>
      <c r="B3" s="34" t="s">
        <v>31</v>
      </c>
      <c r="C3" s="35"/>
      <c r="D3" s="36"/>
      <c r="E3" s="37"/>
      <c r="F3" s="35">
        <v>188</v>
      </c>
      <c r="G3" s="37">
        <v>901</v>
      </c>
      <c r="H3" s="35"/>
      <c r="I3" s="38">
        <v>1089</v>
      </c>
    </row>
    <row r="4" spans="1:9" x14ac:dyDescent="0.35">
      <c r="A4" s="103" t="s">
        <v>32</v>
      </c>
      <c r="B4" s="34" t="s">
        <v>33</v>
      </c>
      <c r="C4" s="102"/>
      <c r="E4" s="40"/>
      <c r="F4" s="102">
        <v>1</v>
      </c>
      <c r="G4" s="40">
        <v>1487</v>
      </c>
      <c r="H4" s="102"/>
      <c r="I4" s="41">
        <v>1488</v>
      </c>
    </row>
    <row r="5" spans="1:9" x14ac:dyDescent="0.35">
      <c r="A5" s="103" t="s">
        <v>34</v>
      </c>
      <c r="B5" s="34" t="s">
        <v>35</v>
      </c>
      <c r="C5" s="102"/>
      <c r="E5" s="40"/>
      <c r="F5" s="102">
        <v>28</v>
      </c>
      <c r="G5" s="40">
        <v>2080</v>
      </c>
      <c r="H5" s="102"/>
      <c r="I5" s="41">
        <v>2108</v>
      </c>
    </row>
    <row r="6" spans="1:9" x14ac:dyDescent="0.35">
      <c r="A6" s="103" t="s">
        <v>36</v>
      </c>
      <c r="B6" s="34" t="s">
        <v>37</v>
      </c>
      <c r="C6" s="102"/>
      <c r="E6" s="40"/>
      <c r="F6" s="102">
        <v>1</v>
      </c>
      <c r="G6" s="40">
        <v>175</v>
      </c>
      <c r="H6" s="102"/>
      <c r="I6" s="41">
        <v>176</v>
      </c>
    </row>
    <row r="7" spans="1:9" x14ac:dyDescent="0.35">
      <c r="A7" s="103" t="s">
        <v>38</v>
      </c>
      <c r="B7" s="34" t="s">
        <v>39</v>
      </c>
      <c r="C7" s="102"/>
      <c r="E7" s="40"/>
      <c r="F7" s="102">
        <v>9</v>
      </c>
      <c r="G7" s="40">
        <v>2964</v>
      </c>
      <c r="H7" s="102"/>
      <c r="I7" s="41">
        <v>2973</v>
      </c>
    </row>
    <row r="8" spans="1:9" x14ac:dyDescent="0.35">
      <c r="A8" s="103" t="s">
        <v>40</v>
      </c>
      <c r="B8" s="34" t="s">
        <v>41</v>
      </c>
      <c r="C8" s="102"/>
      <c r="E8" s="40"/>
      <c r="F8" s="102">
        <v>173</v>
      </c>
      <c r="G8" s="40">
        <v>14119</v>
      </c>
      <c r="H8" s="102"/>
      <c r="I8" s="41">
        <v>14292</v>
      </c>
    </row>
    <row r="9" spans="1:9" x14ac:dyDescent="0.35">
      <c r="A9" s="103" t="s">
        <v>42</v>
      </c>
      <c r="B9" s="34" t="s">
        <v>43</v>
      </c>
      <c r="C9" s="102"/>
      <c r="E9" s="40"/>
      <c r="F9" s="102">
        <v>97</v>
      </c>
      <c r="G9" s="40">
        <v>561</v>
      </c>
      <c r="H9" s="102"/>
      <c r="I9" s="41">
        <v>658</v>
      </c>
    </row>
    <row r="10" spans="1:9" x14ac:dyDescent="0.35">
      <c r="A10" s="103" t="s">
        <v>44</v>
      </c>
      <c r="B10" s="34" t="s">
        <v>45</v>
      </c>
      <c r="C10" s="102"/>
      <c r="E10" s="40"/>
      <c r="F10" s="102">
        <v>1</v>
      </c>
      <c r="G10" s="40">
        <v>600</v>
      </c>
      <c r="H10" s="102"/>
      <c r="I10" s="41">
        <v>601</v>
      </c>
    </row>
    <row r="11" spans="1:9" x14ac:dyDescent="0.35">
      <c r="A11" s="103" t="s">
        <v>46</v>
      </c>
      <c r="B11" s="34" t="s">
        <v>47</v>
      </c>
      <c r="C11" s="102"/>
      <c r="E11" s="40"/>
      <c r="F11" s="102">
        <v>1826</v>
      </c>
      <c r="G11" s="40">
        <v>3442</v>
      </c>
      <c r="H11" s="102"/>
      <c r="I11" s="41">
        <v>5268</v>
      </c>
    </row>
    <row r="12" spans="1:9" x14ac:dyDescent="0.35">
      <c r="A12" s="103" t="s">
        <v>48</v>
      </c>
      <c r="B12" s="34" t="s">
        <v>49</v>
      </c>
      <c r="C12" s="102"/>
      <c r="E12" s="40"/>
      <c r="F12" s="102">
        <v>3</v>
      </c>
      <c r="G12" s="40">
        <v>1397</v>
      </c>
      <c r="H12" s="102"/>
      <c r="I12" s="41">
        <v>1400</v>
      </c>
    </row>
    <row r="13" spans="1:9" x14ac:dyDescent="0.35">
      <c r="A13" s="103" t="s">
        <v>50</v>
      </c>
      <c r="B13" s="34" t="s">
        <v>51</v>
      </c>
      <c r="C13" s="102"/>
      <c r="E13" s="40"/>
      <c r="F13" s="102">
        <v>531</v>
      </c>
      <c r="G13" s="40">
        <v>7321</v>
      </c>
      <c r="H13" s="102"/>
      <c r="I13" s="41">
        <v>7852</v>
      </c>
    </row>
    <row r="14" spans="1:9" x14ac:dyDescent="0.35">
      <c r="A14" s="103" t="s">
        <v>52</v>
      </c>
      <c r="B14" s="34" t="s">
        <v>53</v>
      </c>
      <c r="C14" s="102"/>
      <c r="E14" s="40"/>
      <c r="F14" s="102">
        <v>563</v>
      </c>
      <c r="G14" s="40"/>
      <c r="H14" s="102"/>
      <c r="I14" s="41">
        <v>563</v>
      </c>
    </row>
    <row r="15" spans="1:9" x14ac:dyDescent="0.35">
      <c r="A15" s="103" t="s">
        <v>54</v>
      </c>
      <c r="B15" s="34" t="s">
        <v>55</v>
      </c>
      <c r="C15" s="102"/>
      <c r="E15" s="40"/>
      <c r="F15" s="102">
        <v>1</v>
      </c>
      <c r="G15" s="40">
        <v>958</v>
      </c>
      <c r="H15" s="102"/>
      <c r="I15" s="41">
        <v>959</v>
      </c>
    </row>
    <row r="16" spans="1:9" x14ac:dyDescent="0.35">
      <c r="A16" s="103" t="s">
        <v>56</v>
      </c>
      <c r="B16" s="34" t="s">
        <v>57</v>
      </c>
      <c r="C16" s="102"/>
      <c r="E16" s="40"/>
      <c r="F16" s="102">
        <v>3</v>
      </c>
      <c r="G16" s="40">
        <v>793</v>
      </c>
      <c r="H16" s="102"/>
      <c r="I16" s="41">
        <v>796</v>
      </c>
    </row>
    <row r="17" spans="1:20" x14ac:dyDescent="0.35">
      <c r="A17" s="103" t="s">
        <v>58</v>
      </c>
      <c r="B17" s="34" t="s">
        <v>59</v>
      </c>
      <c r="C17" s="102"/>
      <c r="E17" s="40"/>
      <c r="F17" s="102">
        <v>3</v>
      </c>
      <c r="G17" s="40">
        <v>621</v>
      </c>
      <c r="H17" s="102"/>
      <c r="I17" s="41">
        <v>624</v>
      </c>
    </row>
    <row r="18" spans="1:20" x14ac:dyDescent="0.35">
      <c r="A18" s="103" t="s">
        <v>60</v>
      </c>
      <c r="B18" s="34" t="s">
        <v>61</v>
      </c>
      <c r="C18" s="102"/>
      <c r="E18" s="40"/>
      <c r="F18" s="102">
        <v>558</v>
      </c>
      <c r="G18" s="40">
        <v>1420</v>
      </c>
      <c r="H18" s="102"/>
      <c r="I18" s="41">
        <v>1978</v>
      </c>
    </row>
    <row r="19" spans="1:20" x14ac:dyDescent="0.35">
      <c r="A19" s="103" t="s">
        <v>62</v>
      </c>
      <c r="B19" s="34" t="s">
        <v>63</v>
      </c>
      <c r="C19" s="102"/>
      <c r="E19" s="40"/>
      <c r="F19" s="102"/>
      <c r="G19" s="40">
        <v>1070</v>
      </c>
      <c r="H19" s="102"/>
      <c r="I19" s="41">
        <v>1070</v>
      </c>
    </row>
    <row r="20" spans="1:20" x14ac:dyDescent="0.35">
      <c r="A20" s="103" t="s">
        <v>64</v>
      </c>
      <c r="B20" s="34" t="s">
        <v>65</v>
      </c>
      <c r="C20" s="102"/>
      <c r="E20" s="40"/>
      <c r="F20" s="102">
        <v>1</v>
      </c>
      <c r="G20" s="40">
        <v>137</v>
      </c>
      <c r="H20" s="102"/>
      <c r="I20" s="41">
        <v>138</v>
      </c>
    </row>
    <row r="21" spans="1:20" x14ac:dyDescent="0.35">
      <c r="A21" s="103" t="s">
        <v>66</v>
      </c>
      <c r="B21" s="34" t="s">
        <v>67</v>
      </c>
      <c r="C21" s="102"/>
      <c r="E21" s="40"/>
      <c r="F21" s="102"/>
      <c r="G21" s="40">
        <v>1244</v>
      </c>
      <c r="H21" s="102"/>
      <c r="I21" s="41">
        <v>1244</v>
      </c>
    </row>
    <row r="22" spans="1:20" x14ac:dyDescent="0.35">
      <c r="A22" s="103" t="s">
        <v>68</v>
      </c>
      <c r="B22" s="34" t="s">
        <v>69</v>
      </c>
      <c r="C22" s="102"/>
      <c r="E22" s="40"/>
      <c r="F22" s="102">
        <v>7</v>
      </c>
      <c r="G22" s="40">
        <v>173</v>
      </c>
      <c r="H22" s="102"/>
      <c r="I22" s="41">
        <v>180</v>
      </c>
    </row>
    <row r="23" spans="1:20" x14ac:dyDescent="0.35">
      <c r="A23" s="103" t="s">
        <v>70</v>
      </c>
      <c r="B23" s="34" t="s">
        <v>71</v>
      </c>
      <c r="C23" s="102"/>
      <c r="E23" s="40"/>
      <c r="F23" s="102">
        <v>5</v>
      </c>
      <c r="G23" s="40">
        <v>1704</v>
      </c>
      <c r="H23" s="102"/>
      <c r="I23" s="41">
        <v>1709</v>
      </c>
    </row>
    <row r="24" spans="1:20" x14ac:dyDescent="0.35">
      <c r="A24" s="103" t="s">
        <v>72</v>
      </c>
      <c r="B24" s="34" t="s">
        <v>73</v>
      </c>
      <c r="C24" s="102"/>
      <c r="E24" s="40"/>
      <c r="F24" s="102">
        <v>6805</v>
      </c>
      <c r="G24" s="40">
        <v>1</v>
      </c>
      <c r="H24" s="102"/>
      <c r="I24" s="41">
        <v>6806</v>
      </c>
      <c r="L24" s="103"/>
      <c r="M24" s="34"/>
      <c r="N24" s="103"/>
      <c r="O24" s="103"/>
      <c r="P24" s="103"/>
      <c r="Q24" s="103"/>
      <c r="R24" s="103"/>
      <c r="S24" s="103"/>
      <c r="T24" s="103"/>
    </row>
    <row r="25" spans="1:20" x14ac:dyDescent="0.35">
      <c r="A25" s="103" t="s">
        <v>74</v>
      </c>
      <c r="B25" s="34" t="s">
        <v>75</v>
      </c>
      <c r="C25" s="102"/>
      <c r="E25" s="40"/>
      <c r="F25" s="102">
        <v>834</v>
      </c>
      <c r="G25" s="40">
        <v>3</v>
      </c>
      <c r="H25" s="102"/>
      <c r="I25" s="41">
        <v>837</v>
      </c>
    </row>
    <row r="26" spans="1:20" x14ac:dyDescent="0.35">
      <c r="A26" s="103" t="s">
        <v>76</v>
      </c>
      <c r="B26" s="34" t="s">
        <v>77</v>
      </c>
      <c r="C26" s="102"/>
      <c r="E26" s="40"/>
      <c r="F26" s="102">
        <v>42</v>
      </c>
      <c r="G26" s="40">
        <v>3918</v>
      </c>
      <c r="H26" s="102"/>
      <c r="I26" s="41">
        <v>3960</v>
      </c>
    </row>
    <row r="27" spans="1:20" x14ac:dyDescent="0.35">
      <c r="A27" s="103" t="s">
        <v>78</v>
      </c>
      <c r="B27" s="34" t="s">
        <v>79</v>
      </c>
      <c r="C27" s="102"/>
      <c r="E27" s="40"/>
      <c r="F27" s="102">
        <v>5</v>
      </c>
      <c r="G27" s="40">
        <v>2013</v>
      </c>
      <c r="H27" s="102"/>
      <c r="I27" s="41">
        <v>2018</v>
      </c>
    </row>
    <row r="28" spans="1:20" x14ac:dyDescent="0.35">
      <c r="A28" s="103" t="s">
        <v>80</v>
      </c>
      <c r="B28" s="34" t="s">
        <v>81</v>
      </c>
      <c r="C28" s="102"/>
      <c r="E28" s="40"/>
      <c r="F28" s="102"/>
      <c r="G28" s="40">
        <v>864</v>
      </c>
      <c r="H28" s="102"/>
      <c r="I28" s="41">
        <v>864</v>
      </c>
    </row>
    <row r="29" spans="1:20" x14ac:dyDescent="0.35">
      <c r="A29" s="103" t="s">
        <v>82</v>
      </c>
      <c r="B29" s="34" t="s">
        <v>83</v>
      </c>
      <c r="C29" s="102"/>
      <c r="E29" s="40"/>
      <c r="F29" s="102">
        <v>2</v>
      </c>
      <c r="G29" s="40">
        <v>578</v>
      </c>
      <c r="H29" s="102"/>
      <c r="I29" s="41">
        <v>580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11687</v>
      </c>
      <c r="G30" s="44">
        <v>50544</v>
      </c>
      <c r="H30" s="42">
        <v>0</v>
      </c>
      <c r="I30" s="45">
        <v>62231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03" t="s">
        <v>86</v>
      </c>
      <c r="B32" s="34" t="s">
        <v>87</v>
      </c>
      <c r="C32" s="102"/>
      <c r="E32" s="40"/>
      <c r="F32" s="102">
        <v>2</v>
      </c>
      <c r="G32" s="40"/>
      <c r="H32" s="102"/>
      <c r="I32" s="41">
        <v>2</v>
      </c>
    </row>
    <row r="33" spans="1:13" x14ac:dyDescent="0.35">
      <c r="A33" s="103" t="s">
        <v>88</v>
      </c>
      <c r="B33" s="34" t="s">
        <v>89</v>
      </c>
      <c r="C33" s="102"/>
      <c r="E33" s="40"/>
      <c r="F33" s="102"/>
      <c r="G33" s="40"/>
      <c r="H33" s="102"/>
      <c r="I33" s="41">
        <v>0</v>
      </c>
    </row>
    <row r="34" spans="1:13" x14ac:dyDescent="0.35">
      <c r="A34" s="103" t="s">
        <v>90</v>
      </c>
      <c r="B34" s="34" t="s">
        <v>91</v>
      </c>
      <c r="C34" s="102"/>
      <c r="E34" s="40"/>
      <c r="F34" s="102">
        <v>126</v>
      </c>
      <c r="G34" s="40"/>
      <c r="H34" s="102"/>
      <c r="I34" s="41">
        <v>126</v>
      </c>
      <c r="K34" s="103"/>
      <c r="L34" s="103"/>
      <c r="M34" s="103"/>
    </row>
    <row r="35" spans="1:13" x14ac:dyDescent="0.35">
      <c r="A35" s="103" t="s">
        <v>92</v>
      </c>
      <c r="B35" s="34" t="s">
        <v>93</v>
      </c>
      <c r="C35" s="102"/>
      <c r="E35" s="40"/>
      <c r="F35" s="102">
        <v>27</v>
      </c>
      <c r="G35" s="40"/>
      <c r="H35" s="102"/>
      <c r="I35" s="41">
        <v>27</v>
      </c>
    </row>
    <row r="36" spans="1:13" x14ac:dyDescent="0.35">
      <c r="A36" s="103" t="s">
        <v>94</v>
      </c>
      <c r="B36" s="34" t="s">
        <v>95</v>
      </c>
      <c r="C36" s="102"/>
      <c r="E36" s="40"/>
      <c r="F36" s="102">
        <v>3</v>
      </c>
      <c r="G36" s="40"/>
      <c r="H36" s="102"/>
      <c r="I36" s="41">
        <v>3</v>
      </c>
    </row>
    <row r="37" spans="1:13" x14ac:dyDescent="0.35">
      <c r="A37" s="103" t="s">
        <v>96</v>
      </c>
      <c r="B37" s="34" t="s">
        <v>97</v>
      </c>
      <c r="C37" s="102"/>
      <c r="E37" s="40"/>
      <c r="F37" s="102"/>
      <c r="G37" s="40"/>
      <c r="H37" s="102"/>
      <c r="I37" s="41">
        <v>0</v>
      </c>
    </row>
    <row r="38" spans="1:13" x14ac:dyDescent="0.35">
      <c r="A38" s="103" t="s">
        <v>98</v>
      </c>
      <c r="B38" s="34" t="s">
        <v>99</v>
      </c>
      <c r="C38" s="102">
        <v>1</v>
      </c>
      <c r="E38" s="40"/>
      <c r="F38" s="102"/>
      <c r="G38" s="40"/>
      <c r="H38" s="102"/>
      <c r="I38" s="41">
        <v>1</v>
      </c>
    </row>
    <row r="39" spans="1:13" x14ac:dyDescent="0.35">
      <c r="A39" s="167" t="s">
        <v>100</v>
      </c>
      <c r="B39" s="167"/>
      <c r="C39" s="53">
        <v>1</v>
      </c>
      <c r="D39" s="49">
        <v>0</v>
      </c>
      <c r="E39" s="50">
        <v>0</v>
      </c>
      <c r="F39" s="53">
        <v>158</v>
      </c>
      <c r="G39" s="50">
        <v>0</v>
      </c>
      <c r="H39" s="53">
        <v>0</v>
      </c>
      <c r="I39" s="54">
        <v>159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03" t="s">
        <v>102</v>
      </c>
      <c r="B41" s="34" t="s">
        <v>103</v>
      </c>
      <c r="C41" s="102"/>
      <c r="E41" s="40"/>
      <c r="F41" s="102">
        <v>31</v>
      </c>
      <c r="G41" s="40">
        <v>53</v>
      </c>
      <c r="H41" s="102"/>
      <c r="I41" s="41">
        <v>84</v>
      </c>
    </row>
    <row r="42" spans="1:13" x14ac:dyDescent="0.35">
      <c r="A42" s="103" t="s">
        <v>104</v>
      </c>
      <c r="B42" t="s">
        <v>105</v>
      </c>
      <c r="C42" s="102"/>
      <c r="E42" s="40"/>
      <c r="F42" s="102">
        <v>2</v>
      </c>
      <c r="G42" s="40">
        <v>6</v>
      </c>
      <c r="H42" s="102"/>
      <c r="I42" s="41">
        <v>8</v>
      </c>
    </row>
    <row r="43" spans="1:13" x14ac:dyDescent="0.35">
      <c r="A43" s="103" t="s">
        <v>106</v>
      </c>
      <c r="B43" t="s">
        <v>107</v>
      </c>
      <c r="C43" s="102"/>
      <c r="E43" s="40"/>
      <c r="F43" s="102">
        <v>3</v>
      </c>
      <c r="G43" s="40">
        <v>1033</v>
      </c>
      <c r="H43" s="102"/>
      <c r="I43" s="41">
        <v>1036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36</v>
      </c>
      <c r="G44" s="61">
        <v>1092</v>
      </c>
      <c r="H44" s="59">
        <v>0</v>
      </c>
      <c r="I44" s="62">
        <v>1128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817</v>
      </c>
      <c r="H45" s="65"/>
      <c r="I45" s="68">
        <v>817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28</v>
      </c>
      <c r="G46" s="71">
        <v>6</v>
      </c>
      <c r="H46" s="69"/>
      <c r="I46" s="72">
        <v>34</v>
      </c>
    </row>
    <row r="47" spans="1:13" ht="15" thickBot="1" x14ac:dyDescent="0.4">
      <c r="A47" s="161" t="s">
        <v>112</v>
      </c>
      <c r="B47" s="162"/>
      <c r="C47" s="73">
        <v>1</v>
      </c>
      <c r="D47" s="74">
        <v>0</v>
      </c>
      <c r="E47" s="75">
        <v>0</v>
      </c>
      <c r="F47" s="76">
        <v>11909</v>
      </c>
      <c r="G47" s="77">
        <v>52459</v>
      </c>
      <c r="H47" s="76">
        <v>0</v>
      </c>
      <c r="I47" s="78">
        <v>64369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02">
        <v>44</v>
      </c>
      <c r="E49" s="40"/>
      <c r="F49" s="102">
        <v>5</v>
      </c>
      <c r="G49" s="40">
        <v>58</v>
      </c>
      <c r="H49" s="102"/>
      <c r="I49" s="41">
        <v>107</v>
      </c>
    </row>
    <row r="50" spans="1:9" x14ac:dyDescent="0.35">
      <c r="A50" s="83" t="s">
        <v>116</v>
      </c>
      <c r="B50" s="34" t="s">
        <v>117</v>
      </c>
      <c r="C50" s="102">
        <v>23</v>
      </c>
      <c r="E50" s="40"/>
      <c r="F50" s="102">
        <v>1</v>
      </c>
      <c r="G50" s="40">
        <v>21</v>
      </c>
      <c r="H50" s="102"/>
      <c r="I50" s="41">
        <v>45</v>
      </c>
    </row>
    <row r="51" spans="1:9" x14ac:dyDescent="0.35">
      <c r="A51" s="83" t="s">
        <v>118</v>
      </c>
      <c r="B51" s="34" t="s">
        <v>119</v>
      </c>
      <c r="C51" s="102">
        <v>3</v>
      </c>
      <c r="E51" s="40"/>
      <c r="F51" s="102">
        <v>1</v>
      </c>
      <c r="G51" s="40"/>
      <c r="H51" s="102"/>
      <c r="I51" s="41">
        <v>4</v>
      </c>
    </row>
    <row r="52" spans="1:9" x14ac:dyDescent="0.35">
      <c r="A52" s="83" t="s">
        <v>120</v>
      </c>
      <c r="B52" s="34" t="s">
        <v>121</v>
      </c>
      <c r="C52" s="102">
        <v>40</v>
      </c>
      <c r="E52" s="40"/>
      <c r="F52" s="102">
        <v>29</v>
      </c>
      <c r="G52" s="40">
        <v>6</v>
      </c>
      <c r="H52" s="102"/>
      <c r="I52" s="41">
        <v>75</v>
      </c>
    </row>
    <row r="53" spans="1:9" x14ac:dyDescent="0.35">
      <c r="A53" s="83" t="s">
        <v>122</v>
      </c>
      <c r="B53" s="34" t="s">
        <v>123</v>
      </c>
      <c r="C53" s="102"/>
      <c r="E53" s="40"/>
      <c r="F53" s="102">
        <v>1</v>
      </c>
      <c r="G53" s="40"/>
      <c r="H53" s="102"/>
      <c r="I53" s="41">
        <v>1</v>
      </c>
    </row>
    <row r="54" spans="1:9" x14ac:dyDescent="0.35">
      <c r="A54" s="83" t="s">
        <v>124</v>
      </c>
      <c r="B54" s="34" t="s">
        <v>125</v>
      </c>
      <c r="C54" s="102"/>
      <c r="E54" s="40"/>
      <c r="F54" s="102"/>
      <c r="G54" s="40">
        <v>2</v>
      </c>
      <c r="H54" s="102"/>
      <c r="I54" s="41">
        <v>2</v>
      </c>
    </row>
    <row r="55" spans="1:9" x14ac:dyDescent="0.35">
      <c r="A55" s="83" t="s">
        <v>126</v>
      </c>
      <c r="B55" s="34" t="s">
        <v>127</v>
      </c>
      <c r="C55" s="102">
        <v>2</v>
      </c>
      <c r="E55" s="40"/>
      <c r="F55" s="102"/>
      <c r="G55" s="40"/>
      <c r="H55" s="102"/>
      <c r="I55" s="41">
        <v>2</v>
      </c>
    </row>
    <row r="56" spans="1:9" x14ac:dyDescent="0.35">
      <c r="A56" s="83" t="s">
        <v>128</v>
      </c>
      <c r="B56" s="34" t="s">
        <v>129</v>
      </c>
      <c r="C56" s="102"/>
      <c r="E56" s="40"/>
      <c r="F56" s="102"/>
      <c r="G56" s="40">
        <v>2</v>
      </c>
      <c r="H56" s="102"/>
      <c r="I56" s="41">
        <v>2</v>
      </c>
    </row>
    <row r="57" spans="1:9" x14ac:dyDescent="0.35">
      <c r="A57" s="83" t="s">
        <v>130</v>
      </c>
      <c r="B57" s="34" t="s">
        <v>131</v>
      </c>
      <c r="C57" s="102">
        <v>1</v>
      </c>
      <c r="E57" s="40"/>
      <c r="F57" s="102"/>
      <c r="G57" s="40"/>
      <c r="H57" s="102"/>
      <c r="I57" s="41">
        <v>1</v>
      </c>
    </row>
    <row r="58" spans="1:9" x14ac:dyDescent="0.35">
      <c r="A58" s="83" t="s">
        <v>132</v>
      </c>
      <c r="B58" s="34" t="s">
        <v>133</v>
      </c>
      <c r="C58" s="102">
        <v>13</v>
      </c>
      <c r="E58" s="40"/>
      <c r="F58" s="102">
        <v>9</v>
      </c>
      <c r="G58" s="40">
        <v>7</v>
      </c>
      <c r="H58" s="102"/>
      <c r="I58" s="41">
        <v>29</v>
      </c>
    </row>
    <row r="59" spans="1:9" x14ac:dyDescent="0.35">
      <c r="A59" s="83" t="s">
        <v>134</v>
      </c>
      <c r="B59" s="34" t="s">
        <v>135</v>
      </c>
      <c r="C59" s="102">
        <v>20</v>
      </c>
      <c r="E59" s="40"/>
      <c r="F59" s="102">
        <v>3</v>
      </c>
      <c r="G59" s="40">
        <v>88</v>
      </c>
      <c r="H59" s="102"/>
      <c r="I59" s="41">
        <v>111</v>
      </c>
    </row>
    <row r="60" spans="1:9" x14ac:dyDescent="0.35">
      <c r="A60" s="83" t="s">
        <v>46</v>
      </c>
      <c r="B60" t="s">
        <v>136</v>
      </c>
      <c r="C60" s="102"/>
      <c r="E60" s="40"/>
      <c r="F60" s="102"/>
      <c r="G60" s="40"/>
      <c r="H60" s="102"/>
      <c r="I60" s="41">
        <v>0</v>
      </c>
    </row>
    <row r="61" spans="1:9" x14ac:dyDescent="0.35">
      <c r="A61" s="83" t="s">
        <v>48</v>
      </c>
      <c r="B61" s="34" t="s">
        <v>137</v>
      </c>
      <c r="C61" s="102"/>
      <c r="E61" s="40"/>
      <c r="F61" s="102"/>
      <c r="G61" s="40"/>
      <c r="H61" s="102"/>
      <c r="I61" s="41">
        <v>0</v>
      </c>
    </row>
    <row r="62" spans="1:9" x14ac:dyDescent="0.35">
      <c r="A62" s="83" t="s">
        <v>138</v>
      </c>
      <c r="B62" s="34" t="s">
        <v>139</v>
      </c>
      <c r="C62" s="102">
        <v>9</v>
      </c>
      <c r="E62" s="40"/>
      <c r="F62" s="102">
        <v>1</v>
      </c>
      <c r="G62" s="40">
        <v>7</v>
      </c>
      <c r="H62" s="102"/>
      <c r="I62" s="41">
        <v>17</v>
      </c>
    </row>
    <row r="63" spans="1:9" x14ac:dyDescent="0.35">
      <c r="A63" s="83" t="s">
        <v>140</v>
      </c>
      <c r="B63" t="s">
        <v>141</v>
      </c>
      <c r="C63" s="102"/>
      <c r="E63" s="40"/>
      <c r="F63" s="102"/>
      <c r="G63" s="40">
        <v>1</v>
      </c>
      <c r="H63" s="102"/>
      <c r="I63" s="41">
        <v>1</v>
      </c>
    </row>
    <row r="64" spans="1:9" x14ac:dyDescent="0.35">
      <c r="A64" s="83" t="s">
        <v>142</v>
      </c>
      <c r="B64" s="34" t="s">
        <v>143</v>
      </c>
      <c r="C64" s="102"/>
      <c r="E64" s="40"/>
      <c r="F64" s="102"/>
      <c r="G64" s="40"/>
      <c r="H64" s="102"/>
      <c r="I64" s="41">
        <v>0</v>
      </c>
    </row>
    <row r="65" spans="1:9" x14ac:dyDescent="0.35">
      <c r="A65" s="165" t="s">
        <v>144</v>
      </c>
      <c r="B65" s="166"/>
      <c r="C65" s="102"/>
      <c r="E65" s="40"/>
      <c r="F65" s="102">
        <v>37</v>
      </c>
      <c r="G65" s="40">
        <v>1</v>
      </c>
      <c r="H65" s="102"/>
      <c r="I65" s="41">
        <v>38</v>
      </c>
    </row>
    <row r="66" spans="1:9" ht="15" thickBot="1" x14ac:dyDescent="0.4">
      <c r="A66" s="149" t="s">
        <v>145</v>
      </c>
      <c r="B66" s="150"/>
      <c r="C66" s="85">
        <v>155</v>
      </c>
      <c r="D66" s="86">
        <v>0</v>
      </c>
      <c r="E66" s="87">
        <v>0</v>
      </c>
      <c r="F66" s="85">
        <v>87</v>
      </c>
      <c r="G66" s="88">
        <v>193</v>
      </c>
      <c r="H66" s="85">
        <v>0</v>
      </c>
      <c r="I66" s="89">
        <v>435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156</v>
      </c>
      <c r="D70" s="99"/>
      <c r="E70" s="99"/>
      <c r="F70" s="100">
        <v>11996</v>
      </c>
      <c r="G70" s="100">
        <v>52652</v>
      </c>
      <c r="H70" s="100"/>
      <c r="I70" s="100">
        <v>64804</v>
      </c>
    </row>
    <row r="72" spans="1:9" x14ac:dyDescent="0.35">
      <c r="A72" s="101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E04F-CF94-48BE-892A-8C52BACAAE6D}">
  <sheetPr codeName="Sheet333">
    <tabColor rgb="FF00B050"/>
  </sheetPr>
  <dimension ref="A1:T72"/>
  <sheetViews>
    <sheetView zoomScale="120" zoomScaleNormal="120" workbookViewId="0">
      <selection activeCell="K27" sqref="K27"/>
    </sheetView>
  </sheetViews>
  <sheetFormatPr defaultColWidth="8.7265625" defaultRowHeight="14.5" x14ac:dyDescent="0.35"/>
  <cols>
    <col min="1" max="1" width="8.7265625" style="104"/>
    <col min="2" max="2" width="31.26953125" style="34" bestFit="1" customWidth="1"/>
    <col min="3" max="5" width="9.7265625" style="104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04" t="s">
        <v>30</v>
      </c>
      <c r="B3" s="34" t="s">
        <v>31</v>
      </c>
      <c r="C3" s="35"/>
      <c r="D3" s="36"/>
      <c r="E3" s="37"/>
      <c r="F3" s="35">
        <v>160</v>
      </c>
      <c r="G3" s="37">
        <v>998</v>
      </c>
      <c r="H3" s="35"/>
      <c r="I3" s="38">
        <v>1158</v>
      </c>
    </row>
    <row r="4" spans="1:9" x14ac:dyDescent="0.35">
      <c r="A4" s="104" t="s">
        <v>32</v>
      </c>
      <c r="B4" s="34" t="s">
        <v>33</v>
      </c>
      <c r="C4" s="105"/>
      <c r="E4" s="40"/>
      <c r="F4" s="105">
        <v>1</v>
      </c>
      <c r="G4" s="40">
        <v>1533</v>
      </c>
      <c r="H4" s="105"/>
      <c r="I4" s="41">
        <v>1534</v>
      </c>
    </row>
    <row r="5" spans="1:9" x14ac:dyDescent="0.35">
      <c r="A5" s="104" t="s">
        <v>34</v>
      </c>
      <c r="B5" s="34" t="s">
        <v>35</v>
      </c>
      <c r="C5" s="105"/>
      <c r="E5" s="40"/>
      <c r="F5" s="105">
        <v>45</v>
      </c>
      <c r="G5" s="40">
        <v>2345</v>
      </c>
      <c r="H5" s="105"/>
      <c r="I5" s="41">
        <v>2390</v>
      </c>
    </row>
    <row r="6" spans="1:9" x14ac:dyDescent="0.35">
      <c r="A6" s="104" t="s">
        <v>36</v>
      </c>
      <c r="B6" s="34" t="s">
        <v>37</v>
      </c>
      <c r="C6" s="105"/>
      <c r="E6" s="40"/>
      <c r="F6" s="105"/>
      <c r="G6" s="40">
        <v>179</v>
      </c>
      <c r="H6" s="105"/>
      <c r="I6" s="41">
        <v>179</v>
      </c>
    </row>
    <row r="7" spans="1:9" x14ac:dyDescent="0.35">
      <c r="A7" s="104" t="s">
        <v>38</v>
      </c>
      <c r="B7" s="34" t="s">
        <v>39</v>
      </c>
      <c r="C7" s="105"/>
      <c r="E7" s="40"/>
      <c r="F7" s="105">
        <v>4</v>
      </c>
      <c r="G7" s="40">
        <v>4266</v>
      </c>
      <c r="H7" s="105"/>
      <c r="I7" s="41">
        <v>4270</v>
      </c>
    </row>
    <row r="8" spans="1:9" x14ac:dyDescent="0.35">
      <c r="A8" s="104" t="s">
        <v>40</v>
      </c>
      <c r="B8" s="34" t="s">
        <v>41</v>
      </c>
      <c r="C8" s="105"/>
      <c r="E8" s="40"/>
      <c r="F8" s="105">
        <v>146</v>
      </c>
      <c r="G8" s="40">
        <v>12781</v>
      </c>
      <c r="H8" s="105"/>
      <c r="I8" s="41">
        <v>12927</v>
      </c>
    </row>
    <row r="9" spans="1:9" x14ac:dyDescent="0.35">
      <c r="A9" s="104" t="s">
        <v>42</v>
      </c>
      <c r="B9" s="34" t="s">
        <v>43</v>
      </c>
      <c r="C9" s="105"/>
      <c r="E9" s="40"/>
      <c r="F9" s="105">
        <v>109</v>
      </c>
      <c r="G9" s="40">
        <v>527</v>
      </c>
      <c r="H9" s="105"/>
      <c r="I9" s="41">
        <v>636</v>
      </c>
    </row>
    <row r="10" spans="1:9" x14ac:dyDescent="0.35">
      <c r="A10" s="104" t="s">
        <v>44</v>
      </c>
      <c r="B10" s="34" t="s">
        <v>45</v>
      </c>
      <c r="C10" s="105"/>
      <c r="E10" s="40"/>
      <c r="F10" s="105">
        <v>1</v>
      </c>
      <c r="G10" s="40">
        <v>640</v>
      </c>
      <c r="H10" s="105"/>
      <c r="I10" s="41">
        <v>641</v>
      </c>
    </row>
    <row r="11" spans="1:9" x14ac:dyDescent="0.35">
      <c r="A11" s="104" t="s">
        <v>46</v>
      </c>
      <c r="B11" s="34" t="s">
        <v>47</v>
      </c>
      <c r="C11" s="105"/>
      <c r="E11" s="40"/>
      <c r="F11" s="105">
        <v>1727</v>
      </c>
      <c r="G11" s="40">
        <v>3398</v>
      </c>
      <c r="H11" s="105"/>
      <c r="I11" s="41">
        <v>5125</v>
      </c>
    </row>
    <row r="12" spans="1:9" x14ac:dyDescent="0.35">
      <c r="A12" s="104" t="s">
        <v>48</v>
      </c>
      <c r="B12" s="34" t="s">
        <v>49</v>
      </c>
      <c r="C12" s="105"/>
      <c r="E12" s="40"/>
      <c r="F12" s="105"/>
      <c r="G12" s="40">
        <v>1206</v>
      </c>
      <c r="H12" s="105"/>
      <c r="I12" s="41">
        <v>1206</v>
      </c>
    </row>
    <row r="13" spans="1:9" x14ac:dyDescent="0.35">
      <c r="A13" s="104" t="s">
        <v>50</v>
      </c>
      <c r="B13" s="34" t="s">
        <v>51</v>
      </c>
      <c r="C13" s="105"/>
      <c r="E13" s="40"/>
      <c r="F13" s="105">
        <v>547</v>
      </c>
      <c r="G13" s="40">
        <v>8028</v>
      </c>
      <c r="H13" s="105"/>
      <c r="I13" s="41">
        <v>8575</v>
      </c>
    </row>
    <row r="14" spans="1:9" x14ac:dyDescent="0.35">
      <c r="A14" s="104" t="s">
        <v>52</v>
      </c>
      <c r="B14" s="34" t="s">
        <v>53</v>
      </c>
      <c r="C14" s="105"/>
      <c r="E14" s="40"/>
      <c r="F14" s="105">
        <v>655</v>
      </c>
      <c r="G14" s="40">
        <v>2</v>
      </c>
      <c r="H14" s="105"/>
      <c r="I14" s="41">
        <v>657</v>
      </c>
    </row>
    <row r="15" spans="1:9" x14ac:dyDescent="0.35">
      <c r="A15" s="104" t="s">
        <v>54</v>
      </c>
      <c r="B15" s="34" t="s">
        <v>55</v>
      </c>
      <c r="C15" s="105"/>
      <c r="E15" s="40"/>
      <c r="F15" s="105"/>
      <c r="G15" s="40">
        <v>928</v>
      </c>
      <c r="H15" s="105"/>
      <c r="I15" s="41">
        <v>928</v>
      </c>
    </row>
    <row r="16" spans="1:9" x14ac:dyDescent="0.35">
      <c r="A16" s="104" t="s">
        <v>56</v>
      </c>
      <c r="B16" s="34" t="s">
        <v>57</v>
      </c>
      <c r="C16" s="105"/>
      <c r="E16" s="40"/>
      <c r="F16" s="105">
        <v>4</v>
      </c>
      <c r="G16" s="40">
        <v>860</v>
      </c>
      <c r="H16" s="105"/>
      <c r="I16" s="41">
        <v>864</v>
      </c>
    </row>
    <row r="17" spans="1:20" x14ac:dyDescent="0.35">
      <c r="A17" s="104" t="s">
        <v>58</v>
      </c>
      <c r="B17" s="34" t="s">
        <v>59</v>
      </c>
      <c r="C17" s="105"/>
      <c r="E17" s="40"/>
      <c r="F17" s="105">
        <v>9</v>
      </c>
      <c r="G17" s="40">
        <v>592</v>
      </c>
      <c r="H17" s="105"/>
      <c r="I17" s="41">
        <v>601</v>
      </c>
    </row>
    <row r="18" spans="1:20" x14ac:dyDescent="0.35">
      <c r="A18" s="104" t="s">
        <v>60</v>
      </c>
      <c r="B18" s="34" t="s">
        <v>61</v>
      </c>
      <c r="C18" s="105"/>
      <c r="E18" s="40"/>
      <c r="F18" s="105">
        <v>533</v>
      </c>
      <c r="G18" s="40">
        <v>1479</v>
      </c>
      <c r="H18" s="105"/>
      <c r="I18" s="41">
        <v>2012</v>
      </c>
    </row>
    <row r="19" spans="1:20" x14ac:dyDescent="0.35">
      <c r="A19" s="104" t="s">
        <v>62</v>
      </c>
      <c r="B19" s="34" t="s">
        <v>63</v>
      </c>
      <c r="C19" s="105"/>
      <c r="E19" s="40"/>
      <c r="F19" s="105">
        <v>3</v>
      </c>
      <c r="G19" s="40">
        <v>1128</v>
      </c>
      <c r="H19" s="105"/>
      <c r="I19" s="41">
        <v>1131</v>
      </c>
    </row>
    <row r="20" spans="1:20" x14ac:dyDescent="0.35">
      <c r="A20" s="104" t="s">
        <v>64</v>
      </c>
      <c r="B20" s="34" t="s">
        <v>65</v>
      </c>
      <c r="C20" s="105"/>
      <c r="E20" s="40"/>
      <c r="F20" s="105">
        <v>4</v>
      </c>
      <c r="G20" s="40">
        <v>159</v>
      </c>
      <c r="H20" s="105"/>
      <c r="I20" s="41">
        <v>163</v>
      </c>
    </row>
    <row r="21" spans="1:20" x14ac:dyDescent="0.35">
      <c r="A21" s="104" t="s">
        <v>66</v>
      </c>
      <c r="B21" s="34" t="s">
        <v>67</v>
      </c>
      <c r="C21" s="105"/>
      <c r="E21" s="40"/>
      <c r="F21" s="105"/>
      <c r="G21" s="40">
        <v>1128</v>
      </c>
      <c r="H21" s="105"/>
      <c r="I21" s="41">
        <v>1128</v>
      </c>
    </row>
    <row r="22" spans="1:20" x14ac:dyDescent="0.35">
      <c r="A22" s="104" t="s">
        <v>68</v>
      </c>
      <c r="B22" s="34" t="s">
        <v>69</v>
      </c>
      <c r="C22" s="105"/>
      <c r="E22" s="40"/>
      <c r="F22" s="105">
        <v>3</v>
      </c>
      <c r="G22" s="40">
        <v>169</v>
      </c>
      <c r="H22" s="105"/>
      <c r="I22" s="41">
        <v>172</v>
      </c>
    </row>
    <row r="23" spans="1:20" x14ac:dyDescent="0.35">
      <c r="A23" s="104" t="s">
        <v>70</v>
      </c>
      <c r="B23" s="34" t="s">
        <v>71</v>
      </c>
      <c r="C23" s="105"/>
      <c r="E23" s="40"/>
      <c r="F23" s="105">
        <v>3</v>
      </c>
      <c r="G23" s="40">
        <v>1812</v>
      </c>
      <c r="H23" s="105"/>
      <c r="I23" s="41">
        <v>1815</v>
      </c>
    </row>
    <row r="24" spans="1:20" x14ac:dyDescent="0.35">
      <c r="A24" s="104" t="s">
        <v>72</v>
      </c>
      <c r="B24" s="34" t="s">
        <v>73</v>
      </c>
      <c r="C24" s="105"/>
      <c r="E24" s="40"/>
      <c r="F24" s="105">
        <v>7296</v>
      </c>
      <c r="G24" s="40"/>
      <c r="H24" s="105"/>
      <c r="I24" s="41">
        <v>7296</v>
      </c>
      <c r="L24" s="104"/>
      <c r="M24" s="34"/>
      <c r="N24" s="104"/>
      <c r="O24" s="104"/>
      <c r="P24" s="104"/>
      <c r="Q24" s="104"/>
      <c r="R24" s="104"/>
      <c r="S24" s="104"/>
      <c r="T24" s="104"/>
    </row>
    <row r="25" spans="1:20" x14ac:dyDescent="0.35">
      <c r="A25" s="104" t="s">
        <v>74</v>
      </c>
      <c r="B25" s="34" t="s">
        <v>75</v>
      </c>
      <c r="C25" s="105"/>
      <c r="E25" s="40"/>
      <c r="F25" s="105">
        <v>1080</v>
      </c>
      <c r="G25" s="40">
        <v>76</v>
      </c>
      <c r="H25" s="105"/>
      <c r="I25" s="41">
        <v>1156</v>
      </c>
    </row>
    <row r="26" spans="1:20" x14ac:dyDescent="0.35">
      <c r="A26" s="104" t="s">
        <v>76</v>
      </c>
      <c r="B26" s="34" t="s">
        <v>77</v>
      </c>
      <c r="C26" s="105">
        <v>3</v>
      </c>
      <c r="E26" s="40"/>
      <c r="F26" s="105">
        <v>60</v>
      </c>
      <c r="G26" s="40">
        <v>4463</v>
      </c>
      <c r="H26" s="105"/>
      <c r="I26" s="41">
        <v>4526</v>
      </c>
    </row>
    <row r="27" spans="1:20" x14ac:dyDescent="0.35">
      <c r="A27" s="104" t="s">
        <v>78</v>
      </c>
      <c r="B27" s="34" t="s">
        <v>79</v>
      </c>
      <c r="C27" s="105"/>
      <c r="E27" s="40"/>
      <c r="F27" s="105">
        <v>1</v>
      </c>
      <c r="G27" s="40">
        <v>2136</v>
      </c>
      <c r="H27" s="105"/>
      <c r="I27" s="41">
        <v>2137</v>
      </c>
    </row>
    <row r="28" spans="1:20" x14ac:dyDescent="0.35">
      <c r="A28" s="104" t="s">
        <v>80</v>
      </c>
      <c r="B28" s="34" t="s">
        <v>81</v>
      </c>
      <c r="C28" s="105"/>
      <c r="E28" s="40"/>
      <c r="F28" s="105"/>
      <c r="G28" s="40">
        <v>925</v>
      </c>
      <c r="H28" s="105"/>
      <c r="I28" s="41">
        <v>925</v>
      </c>
    </row>
    <row r="29" spans="1:20" x14ac:dyDescent="0.35">
      <c r="A29" s="104" t="s">
        <v>82</v>
      </c>
      <c r="B29" s="34" t="s">
        <v>83</v>
      </c>
      <c r="C29" s="105"/>
      <c r="E29" s="40"/>
      <c r="F29" s="105">
        <v>7</v>
      </c>
      <c r="G29" s="40">
        <v>656</v>
      </c>
      <c r="H29" s="105"/>
      <c r="I29" s="41">
        <v>663</v>
      </c>
    </row>
    <row r="30" spans="1:20" x14ac:dyDescent="0.35">
      <c r="A30" s="175" t="s">
        <v>84</v>
      </c>
      <c r="B30" s="175"/>
      <c r="C30" s="42">
        <v>3</v>
      </c>
      <c r="D30" s="43">
        <v>0</v>
      </c>
      <c r="E30" s="44">
        <v>0</v>
      </c>
      <c r="F30" s="42">
        <v>12398</v>
      </c>
      <c r="G30" s="44">
        <v>52414</v>
      </c>
      <c r="H30" s="42">
        <v>0</v>
      </c>
      <c r="I30" s="45">
        <v>64815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04" t="s">
        <v>86</v>
      </c>
      <c r="B32" s="34" t="s">
        <v>87</v>
      </c>
      <c r="C32" s="105"/>
      <c r="E32" s="40"/>
      <c r="F32" s="105"/>
      <c r="G32" s="40"/>
      <c r="H32" s="105"/>
      <c r="I32" s="41">
        <v>0</v>
      </c>
    </row>
    <row r="33" spans="1:13" x14ac:dyDescent="0.35">
      <c r="A33" s="104" t="s">
        <v>88</v>
      </c>
      <c r="B33" s="34" t="s">
        <v>89</v>
      </c>
      <c r="C33" s="105"/>
      <c r="E33" s="40"/>
      <c r="F33" s="105"/>
      <c r="G33" s="40"/>
      <c r="H33" s="105"/>
      <c r="I33" s="41">
        <v>0</v>
      </c>
    </row>
    <row r="34" spans="1:13" x14ac:dyDescent="0.35">
      <c r="A34" s="104" t="s">
        <v>90</v>
      </c>
      <c r="B34" s="34" t="s">
        <v>91</v>
      </c>
      <c r="C34" s="105"/>
      <c r="E34" s="40"/>
      <c r="F34" s="105">
        <v>104</v>
      </c>
      <c r="G34" s="40"/>
      <c r="H34" s="105"/>
      <c r="I34" s="41">
        <v>104</v>
      </c>
      <c r="K34" s="104"/>
      <c r="L34" s="104"/>
      <c r="M34" s="104"/>
    </row>
    <row r="35" spans="1:13" x14ac:dyDescent="0.35">
      <c r="A35" s="104" t="s">
        <v>92</v>
      </c>
      <c r="B35" s="34" t="s">
        <v>93</v>
      </c>
      <c r="C35" s="105"/>
      <c r="E35" s="40"/>
      <c r="F35" s="105">
        <v>42</v>
      </c>
      <c r="G35" s="40"/>
      <c r="H35" s="105"/>
      <c r="I35" s="41">
        <v>42</v>
      </c>
    </row>
    <row r="36" spans="1:13" x14ac:dyDescent="0.35">
      <c r="A36" s="104" t="s">
        <v>94</v>
      </c>
      <c r="B36" s="34" t="s">
        <v>95</v>
      </c>
      <c r="C36" s="105"/>
      <c r="E36" s="40"/>
      <c r="F36" s="105">
        <v>5</v>
      </c>
      <c r="G36" s="40"/>
      <c r="H36" s="105"/>
      <c r="I36" s="41">
        <v>5</v>
      </c>
    </row>
    <row r="37" spans="1:13" x14ac:dyDescent="0.35">
      <c r="A37" s="104" t="s">
        <v>96</v>
      </c>
      <c r="B37" s="34" t="s">
        <v>97</v>
      </c>
      <c r="C37" s="105"/>
      <c r="E37" s="40"/>
      <c r="F37" s="105"/>
      <c r="G37" s="40"/>
      <c r="H37" s="105"/>
      <c r="I37" s="41">
        <v>0</v>
      </c>
    </row>
    <row r="38" spans="1:13" x14ac:dyDescent="0.35">
      <c r="A38" s="104" t="s">
        <v>98</v>
      </c>
      <c r="B38" s="34" t="s">
        <v>99</v>
      </c>
      <c r="C38" s="105"/>
      <c r="E38" s="40"/>
      <c r="F38" s="105"/>
      <c r="G38" s="40"/>
      <c r="H38" s="105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151</v>
      </c>
      <c r="G39" s="50">
        <v>0</v>
      </c>
      <c r="H39" s="53">
        <v>0</v>
      </c>
      <c r="I39" s="54">
        <v>151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04" t="s">
        <v>102</v>
      </c>
      <c r="B41" s="34" t="s">
        <v>103</v>
      </c>
      <c r="C41" s="105"/>
      <c r="E41" s="40"/>
      <c r="F41" s="105">
        <v>12</v>
      </c>
      <c r="G41" s="40">
        <v>42</v>
      </c>
      <c r="H41" s="105"/>
      <c r="I41" s="41">
        <v>54</v>
      </c>
    </row>
    <row r="42" spans="1:13" x14ac:dyDescent="0.35">
      <c r="A42" s="104" t="s">
        <v>104</v>
      </c>
      <c r="B42" t="s">
        <v>105</v>
      </c>
      <c r="C42" s="105"/>
      <c r="E42" s="40"/>
      <c r="F42" s="105"/>
      <c r="G42" s="40">
        <v>23</v>
      </c>
      <c r="H42" s="105"/>
      <c r="I42" s="41">
        <v>23</v>
      </c>
    </row>
    <row r="43" spans="1:13" x14ac:dyDescent="0.35">
      <c r="A43" s="104" t="s">
        <v>106</v>
      </c>
      <c r="B43" t="s">
        <v>107</v>
      </c>
      <c r="C43" s="105"/>
      <c r="E43" s="40"/>
      <c r="F43" s="105">
        <v>1</v>
      </c>
      <c r="G43" s="40">
        <v>944</v>
      </c>
      <c r="H43" s="105"/>
      <c r="I43" s="41">
        <v>945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13</v>
      </c>
      <c r="G44" s="61">
        <v>1009</v>
      </c>
      <c r="H44" s="59">
        <v>0</v>
      </c>
      <c r="I44" s="62">
        <v>1022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829</v>
      </c>
      <c r="H45" s="65"/>
      <c r="I45" s="68">
        <v>829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31</v>
      </c>
      <c r="G46" s="71">
        <v>4</v>
      </c>
      <c r="H46" s="69"/>
      <c r="I46" s="72">
        <v>35</v>
      </c>
    </row>
    <row r="47" spans="1:13" ht="15" thickBot="1" x14ac:dyDescent="0.4">
      <c r="A47" s="161" t="s">
        <v>112</v>
      </c>
      <c r="B47" s="162"/>
      <c r="C47" s="73">
        <v>3</v>
      </c>
      <c r="D47" s="74">
        <v>0</v>
      </c>
      <c r="E47" s="75">
        <v>0</v>
      </c>
      <c r="F47" s="76">
        <v>12593</v>
      </c>
      <c r="G47" s="77">
        <v>54256</v>
      </c>
      <c r="H47" s="76">
        <v>0</v>
      </c>
      <c r="I47" s="78">
        <v>66852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05">
        <v>49</v>
      </c>
      <c r="E49" s="40"/>
      <c r="F49" s="105">
        <v>8</v>
      </c>
      <c r="G49" s="40">
        <v>64</v>
      </c>
      <c r="H49" s="105">
        <v>1</v>
      </c>
      <c r="I49" s="41">
        <v>122</v>
      </c>
    </row>
    <row r="50" spans="1:9" x14ac:dyDescent="0.35">
      <c r="A50" s="83" t="s">
        <v>116</v>
      </c>
      <c r="B50" s="34" t="s">
        <v>117</v>
      </c>
      <c r="C50" s="105">
        <v>13</v>
      </c>
      <c r="E50" s="40"/>
      <c r="F50" s="105"/>
      <c r="G50" s="40">
        <v>7</v>
      </c>
      <c r="H50" s="105"/>
      <c r="I50" s="41">
        <v>20</v>
      </c>
    </row>
    <row r="51" spans="1:9" x14ac:dyDescent="0.35">
      <c r="A51" s="83" t="s">
        <v>118</v>
      </c>
      <c r="B51" s="34" t="s">
        <v>119</v>
      </c>
      <c r="C51" s="105">
        <v>1</v>
      </c>
      <c r="E51" s="40"/>
      <c r="F51" s="105">
        <v>2</v>
      </c>
      <c r="G51" s="40"/>
      <c r="H51" s="105"/>
      <c r="I51" s="41">
        <v>3</v>
      </c>
    </row>
    <row r="52" spans="1:9" x14ac:dyDescent="0.35">
      <c r="A52" s="83" t="s">
        <v>120</v>
      </c>
      <c r="B52" s="34" t="s">
        <v>121</v>
      </c>
      <c r="C52" s="105">
        <v>24</v>
      </c>
      <c r="E52" s="40"/>
      <c r="F52" s="105">
        <v>49</v>
      </c>
      <c r="G52" s="40">
        <v>2</v>
      </c>
      <c r="H52" s="105"/>
      <c r="I52" s="41">
        <v>75</v>
      </c>
    </row>
    <row r="53" spans="1:9" x14ac:dyDescent="0.35">
      <c r="A53" s="83" t="s">
        <v>122</v>
      </c>
      <c r="B53" s="34" t="s">
        <v>123</v>
      </c>
      <c r="C53" s="105"/>
      <c r="E53" s="40"/>
      <c r="F53" s="105"/>
      <c r="G53" s="40"/>
      <c r="H53" s="105"/>
      <c r="I53" s="41">
        <v>0</v>
      </c>
    </row>
    <row r="54" spans="1:9" x14ac:dyDescent="0.35">
      <c r="A54" s="83" t="s">
        <v>124</v>
      </c>
      <c r="B54" s="34" t="s">
        <v>125</v>
      </c>
      <c r="C54" s="105">
        <v>1</v>
      </c>
      <c r="E54" s="40"/>
      <c r="F54" s="105"/>
      <c r="G54" s="40">
        <v>1</v>
      </c>
      <c r="H54" s="105"/>
      <c r="I54" s="41">
        <v>2</v>
      </c>
    </row>
    <row r="55" spans="1:9" x14ac:dyDescent="0.35">
      <c r="A55" s="83" t="s">
        <v>126</v>
      </c>
      <c r="B55" s="34" t="s">
        <v>127</v>
      </c>
      <c r="C55" s="105"/>
      <c r="E55" s="40"/>
      <c r="F55" s="105"/>
      <c r="G55" s="40">
        <v>1</v>
      </c>
      <c r="H55" s="105"/>
      <c r="I55" s="41">
        <v>1</v>
      </c>
    </row>
    <row r="56" spans="1:9" x14ac:dyDescent="0.35">
      <c r="A56" s="83" t="s">
        <v>128</v>
      </c>
      <c r="B56" s="34" t="s">
        <v>129</v>
      </c>
      <c r="C56" s="105"/>
      <c r="E56" s="40"/>
      <c r="F56" s="105"/>
      <c r="G56" s="40"/>
      <c r="H56" s="105"/>
      <c r="I56" s="41">
        <v>0</v>
      </c>
    </row>
    <row r="57" spans="1:9" x14ac:dyDescent="0.35">
      <c r="A57" s="83" t="s">
        <v>130</v>
      </c>
      <c r="B57" s="34" t="s">
        <v>131</v>
      </c>
      <c r="C57" s="105">
        <v>1</v>
      </c>
      <c r="E57" s="40"/>
      <c r="F57" s="105"/>
      <c r="G57" s="40"/>
      <c r="H57" s="105"/>
      <c r="I57" s="41">
        <v>1</v>
      </c>
    </row>
    <row r="58" spans="1:9" x14ac:dyDescent="0.35">
      <c r="A58" s="83" t="s">
        <v>132</v>
      </c>
      <c r="B58" s="34" t="s">
        <v>133</v>
      </c>
      <c r="C58" s="105">
        <v>9</v>
      </c>
      <c r="E58" s="40"/>
      <c r="F58" s="105">
        <v>3</v>
      </c>
      <c r="G58" s="40">
        <v>9</v>
      </c>
      <c r="H58" s="105"/>
      <c r="I58" s="41">
        <v>21</v>
      </c>
    </row>
    <row r="59" spans="1:9" x14ac:dyDescent="0.35">
      <c r="A59" s="83" t="s">
        <v>134</v>
      </c>
      <c r="B59" s="34" t="s">
        <v>135</v>
      </c>
      <c r="C59" s="105">
        <v>31</v>
      </c>
      <c r="E59" s="40"/>
      <c r="F59" s="105">
        <v>7</v>
      </c>
      <c r="G59" s="40">
        <v>80</v>
      </c>
      <c r="H59" s="105"/>
      <c r="I59" s="41">
        <v>118</v>
      </c>
    </row>
    <row r="60" spans="1:9" x14ac:dyDescent="0.35">
      <c r="A60" s="83" t="s">
        <v>46</v>
      </c>
      <c r="B60" t="s">
        <v>136</v>
      </c>
      <c r="C60" s="105">
        <v>2</v>
      </c>
      <c r="E60" s="40"/>
      <c r="F60" s="105"/>
      <c r="G60" s="40"/>
      <c r="H60" s="105"/>
      <c r="I60" s="41">
        <v>2</v>
      </c>
    </row>
    <row r="61" spans="1:9" x14ac:dyDescent="0.35">
      <c r="A61" s="83" t="s">
        <v>48</v>
      </c>
      <c r="B61" s="34" t="s">
        <v>137</v>
      </c>
      <c r="C61" s="105"/>
      <c r="E61" s="40"/>
      <c r="F61" s="105"/>
      <c r="G61" s="40"/>
      <c r="H61" s="105"/>
      <c r="I61" s="41">
        <v>0</v>
      </c>
    </row>
    <row r="62" spans="1:9" x14ac:dyDescent="0.35">
      <c r="A62" s="83" t="s">
        <v>138</v>
      </c>
      <c r="B62" s="34" t="s">
        <v>139</v>
      </c>
      <c r="C62" s="105">
        <v>3</v>
      </c>
      <c r="E62" s="40"/>
      <c r="F62" s="105">
        <v>1</v>
      </c>
      <c r="G62" s="40">
        <v>12</v>
      </c>
      <c r="H62" s="105">
        <v>1</v>
      </c>
      <c r="I62" s="41">
        <v>17</v>
      </c>
    </row>
    <row r="63" spans="1:9" x14ac:dyDescent="0.35">
      <c r="A63" s="83" t="s">
        <v>140</v>
      </c>
      <c r="B63" t="s">
        <v>141</v>
      </c>
      <c r="C63" s="105"/>
      <c r="E63" s="40"/>
      <c r="F63" s="105"/>
      <c r="G63" s="40">
        <v>1</v>
      </c>
      <c r="H63" s="105"/>
      <c r="I63" s="41">
        <v>1</v>
      </c>
    </row>
    <row r="64" spans="1:9" x14ac:dyDescent="0.35">
      <c r="A64" s="83" t="s">
        <v>142</v>
      </c>
      <c r="B64" s="34" t="s">
        <v>143</v>
      </c>
      <c r="C64" s="105"/>
      <c r="E64" s="40"/>
      <c r="F64" s="105"/>
      <c r="G64" s="40">
        <v>2</v>
      </c>
      <c r="H64" s="105"/>
      <c r="I64" s="41">
        <v>2</v>
      </c>
    </row>
    <row r="65" spans="1:9" x14ac:dyDescent="0.35">
      <c r="A65" s="165" t="s">
        <v>144</v>
      </c>
      <c r="B65" s="166"/>
      <c r="C65" s="105"/>
      <c r="E65" s="40"/>
      <c r="F65" s="105">
        <v>29</v>
      </c>
      <c r="G65" s="40">
        <v>3</v>
      </c>
      <c r="H65" s="105"/>
      <c r="I65" s="41">
        <v>32</v>
      </c>
    </row>
    <row r="66" spans="1:9" ht="15" thickBot="1" x14ac:dyDescent="0.4">
      <c r="A66" s="149" t="s">
        <v>145</v>
      </c>
      <c r="B66" s="150"/>
      <c r="C66" s="85">
        <v>134</v>
      </c>
      <c r="D66" s="86">
        <v>0</v>
      </c>
      <c r="E66" s="87">
        <v>0</v>
      </c>
      <c r="F66" s="85">
        <v>99</v>
      </c>
      <c r="G66" s="88">
        <v>182</v>
      </c>
      <c r="H66" s="85">
        <v>2</v>
      </c>
      <c r="I66" s="89">
        <v>417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137</v>
      </c>
      <c r="D70" s="99"/>
      <c r="E70" s="99"/>
      <c r="F70" s="100">
        <v>12692</v>
      </c>
      <c r="G70" s="100">
        <v>54438</v>
      </c>
      <c r="H70" s="100">
        <v>2</v>
      </c>
      <c r="I70" s="100">
        <v>67269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AE7D1-7BDF-4F67-AF3D-41AB7B89F184}">
  <sheetPr codeName="Sheet334">
    <tabColor rgb="FF00B050"/>
  </sheetPr>
  <dimension ref="A1:T72"/>
  <sheetViews>
    <sheetView zoomScale="120" zoomScaleNormal="120" workbookViewId="0">
      <selection activeCell="L17" sqref="L17"/>
    </sheetView>
  </sheetViews>
  <sheetFormatPr defaultColWidth="8.7265625" defaultRowHeight="14.5" x14ac:dyDescent="0.35"/>
  <cols>
    <col min="1" max="1" width="8.7265625" style="107"/>
    <col min="2" max="2" width="31.26953125" style="34" bestFit="1" customWidth="1"/>
    <col min="3" max="5" width="9.7265625" style="107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07" t="s">
        <v>30</v>
      </c>
      <c r="B3" s="34" t="s">
        <v>31</v>
      </c>
      <c r="C3" s="35"/>
      <c r="D3" s="36"/>
      <c r="E3" s="37"/>
      <c r="F3" s="35">
        <v>157</v>
      </c>
      <c r="G3" s="37">
        <v>923</v>
      </c>
      <c r="H3" s="35"/>
      <c r="I3" s="38">
        <v>1080</v>
      </c>
    </row>
    <row r="4" spans="1:9" x14ac:dyDescent="0.35">
      <c r="A4" s="107" t="s">
        <v>32</v>
      </c>
      <c r="B4" s="34" t="s">
        <v>33</v>
      </c>
      <c r="C4" s="106"/>
      <c r="E4" s="40"/>
      <c r="F4" s="106">
        <v>2</v>
      </c>
      <c r="G4" s="40">
        <v>1544</v>
      </c>
      <c r="H4" s="106"/>
      <c r="I4" s="41">
        <v>1546</v>
      </c>
    </row>
    <row r="5" spans="1:9" x14ac:dyDescent="0.35">
      <c r="A5" s="107" t="s">
        <v>34</v>
      </c>
      <c r="B5" s="34" t="s">
        <v>35</v>
      </c>
      <c r="C5" s="106"/>
      <c r="E5" s="40"/>
      <c r="F5" s="106">
        <v>32</v>
      </c>
      <c r="G5" s="40">
        <v>1960</v>
      </c>
      <c r="H5" s="106"/>
      <c r="I5" s="41">
        <v>1992</v>
      </c>
    </row>
    <row r="6" spans="1:9" x14ac:dyDescent="0.35">
      <c r="A6" s="107" t="s">
        <v>36</v>
      </c>
      <c r="B6" s="34" t="s">
        <v>37</v>
      </c>
      <c r="C6" s="106"/>
      <c r="E6" s="40"/>
      <c r="F6" s="106"/>
      <c r="G6" s="40">
        <v>125</v>
      </c>
      <c r="H6" s="106"/>
      <c r="I6" s="41">
        <v>125</v>
      </c>
    </row>
    <row r="7" spans="1:9" x14ac:dyDescent="0.35">
      <c r="A7" s="107" t="s">
        <v>38</v>
      </c>
      <c r="B7" s="34" t="s">
        <v>39</v>
      </c>
      <c r="C7" s="106"/>
      <c r="E7" s="40"/>
      <c r="F7" s="106">
        <v>8</v>
      </c>
      <c r="G7" s="40">
        <v>3741</v>
      </c>
      <c r="H7" s="106"/>
      <c r="I7" s="41">
        <v>3749</v>
      </c>
    </row>
    <row r="8" spans="1:9" x14ac:dyDescent="0.35">
      <c r="A8" s="107" t="s">
        <v>40</v>
      </c>
      <c r="B8" s="34" t="s">
        <v>41</v>
      </c>
      <c r="C8" s="106"/>
      <c r="E8" s="40"/>
      <c r="F8" s="106">
        <v>123</v>
      </c>
      <c r="G8" s="40">
        <v>13750</v>
      </c>
      <c r="H8" s="106"/>
      <c r="I8" s="41">
        <v>13873</v>
      </c>
    </row>
    <row r="9" spans="1:9" x14ac:dyDescent="0.35">
      <c r="A9" s="107" t="s">
        <v>42</v>
      </c>
      <c r="B9" s="34" t="s">
        <v>43</v>
      </c>
      <c r="C9" s="106"/>
      <c r="E9" s="40"/>
      <c r="F9" s="106">
        <v>103</v>
      </c>
      <c r="G9" s="40">
        <v>603</v>
      </c>
      <c r="H9" s="106"/>
      <c r="I9" s="41">
        <v>706</v>
      </c>
    </row>
    <row r="10" spans="1:9" x14ac:dyDescent="0.35">
      <c r="A10" s="107" t="s">
        <v>44</v>
      </c>
      <c r="B10" s="34" t="s">
        <v>45</v>
      </c>
      <c r="C10" s="106"/>
      <c r="E10" s="40"/>
      <c r="F10" s="106"/>
      <c r="G10" s="40">
        <v>625</v>
      </c>
      <c r="H10" s="106"/>
      <c r="I10" s="41">
        <v>625</v>
      </c>
    </row>
    <row r="11" spans="1:9" x14ac:dyDescent="0.35">
      <c r="A11" s="107" t="s">
        <v>46</v>
      </c>
      <c r="B11" s="34" t="s">
        <v>47</v>
      </c>
      <c r="C11" s="106"/>
      <c r="E11" s="40"/>
      <c r="F11" s="106">
        <v>1653</v>
      </c>
      <c r="G11" s="40">
        <v>3606</v>
      </c>
      <c r="H11" s="106"/>
      <c r="I11" s="41">
        <v>5259</v>
      </c>
    </row>
    <row r="12" spans="1:9" x14ac:dyDescent="0.35">
      <c r="A12" s="107" t="s">
        <v>48</v>
      </c>
      <c r="B12" s="34" t="s">
        <v>49</v>
      </c>
      <c r="C12" s="106"/>
      <c r="E12" s="40"/>
      <c r="F12" s="106"/>
      <c r="G12" s="40">
        <v>1350</v>
      </c>
      <c r="H12" s="106"/>
      <c r="I12" s="41">
        <v>1350</v>
      </c>
    </row>
    <row r="13" spans="1:9" x14ac:dyDescent="0.35">
      <c r="A13" s="107" t="s">
        <v>50</v>
      </c>
      <c r="B13" s="34" t="s">
        <v>51</v>
      </c>
      <c r="C13" s="106"/>
      <c r="E13" s="40"/>
      <c r="F13" s="106">
        <v>441</v>
      </c>
      <c r="G13" s="40">
        <v>7038</v>
      </c>
      <c r="H13" s="106"/>
      <c r="I13" s="41">
        <v>7479</v>
      </c>
    </row>
    <row r="14" spans="1:9" x14ac:dyDescent="0.35">
      <c r="A14" s="107" t="s">
        <v>52</v>
      </c>
      <c r="B14" s="34" t="s">
        <v>53</v>
      </c>
      <c r="C14" s="106"/>
      <c r="E14" s="40"/>
      <c r="F14" s="106">
        <v>582</v>
      </c>
      <c r="G14" s="40">
        <v>1</v>
      </c>
      <c r="H14" s="106"/>
      <c r="I14" s="41">
        <v>583</v>
      </c>
    </row>
    <row r="15" spans="1:9" x14ac:dyDescent="0.35">
      <c r="A15" s="107" t="s">
        <v>54</v>
      </c>
      <c r="B15" s="34" t="s">
        <v>55</v>
      </c>
      <c r="C15" s="106"/>
      <c r="E15" s="40"/>
      <c r="F15" s="106"/>
      <c r="G15" s="40">
        <v>998</v>
      </c>
      <c r="H15" s="106"/>
      <c r="I15" s="41">
        <v>998</v>
      </c>
    </row>
    <row r="16" spans="1:9" x14ac:dyDescent="0.35">
      <c r="A16" s="107" t="s">
        <v>56</v>
      </c>
      <c r="B16" s="34" t="s">
        <v>57</v>
      </c>
      <c r="C16" s="106"/>
      <c r="E16" s="40"/>
      <c r="F16" s="106">
        <v>7</v>
      </c>
      <c r="G16" s="40">
        <v>812</v>
      </c>
      <c r="H16" s="106"/>
      <c r="I16" s="41">
        <v>819</v>
      </c>
    </row>
    <row r="17" spans="1:20" x14ac:dyDescent="0.35">
      <c r="A17" s="107" t="s">
        <v>58</v>
      </c>
      <c r="B17" s="34" t="s">
        <v>59</v>
      </c>
      <c r="C17" s="106"/>
      <c r="E17" s="40"/>
      <c r="F17" s="106">
        <v>17</v>
      </c>
      <c r="G17" s="40">
        <v>777</v>
      </c>
      <c r="H17" s="106"/>
      <c r="I17" s="41">
        <v>794</v>
      </c>
    </row>
    <row r="18" spans="1:20" x14ac:dyDescent="0.35">
      <c r="A18" s="107" t="s">
        <v>60</v>
      </c>
      <c r="B18" s="34" t="s">
        <v>61</v>
      </c>
      <c r="C18" s="106"/>
      <c r="E18" s="40"/>
      <c r="F18" s="106">
        <v>494</v>
      </c>
      <c r="G18" s="40">
        <v>1767</v>
      </c>
      <c r="H18" s="106"/>
      <c r="I18" s="41">
        <v>2261</v>
      </c>
    </row>
    <row r="19" spans="1:20" x14ac:dyDescent="0.35">
      <c r="A19" s="107" t="s">
        <v>62</v>
      </c>
      <c r="B19" s="34" t="s">
        <v>63</v>
      </c>
      <c r="C19" s="106"/>
      <c r="E19" s="40"/>
      <c r="F19" s="106">
        <v>1</v>
      </c>
      <c r="G19" s="40">
        <v>1212</v>
      </c>
      <c r="H19" s="106"/>
      <c r="I19" s="41">
        <v>1213</v>
      </c>
    </row>
    <row r="20" spans="1:20" x14ac:dyDescent="0.35">
      <c r="A20" s="107" t="s">
        <v>64</v>
      </c>
      <c r="B20" s="34" t="s">
        <v>65</v>
      </c>
      <c r="C20" s="106"/>
      <c r="E20" s="40"/>
      <c r="F20" s="106"/>
      <c r="G20" s="40">
        <v>100</v>
      </c>
      <c r="H20" s="106"/>
      <c r="I20" s="41">
        <v>100</v>
      </c>
    </row>
    <row r="21" spans="1:20" x14ac:dyDescent="0.35">
      <c r="A21" s="107" t="s">
        <v>66</v>
      </c>
      <c r="B21" s="34" t="s">
        <v>67</v>
      </c>
      <c r="C21" s="106"/>
      <c r="E21" s="40"/>
      <c r="F21" s="106"/>
      <c r="G21" s="40">
        <v>1169</v>
      </c>
      <c r="H21" s="106"/>
      <c r="I21" s="41">
        <v>1169</v>
      </c>
    </row>
    <row r="22" spans="1:20" x14ac:dyDescent="0.35">
      <c r="A22" s="107" t="s">
        <v>68</v>
      </c>
      <c r="B22" s="34" t="s">
        <v>69</v>
      </c>
      <c r="C22" s="106"/>
      <c r="E22" s="40"/>
      <c r="F22" s="106">
        <v>2</v>
      </c>
      <c r="G22" s="40">
        <v>183</v>
      </c>
      <c r="H22" s="106"/>
      <c r="I22" s="41">
        <v>185</v>
      </c>
    </row>
    <row r="23" spans="1:20" x14ac:dyDescent="0.35">
      <c r="A23" s="107" t="s">
        <v>70</v>
      </c>
      <c r="B23" s="34" t="s">
        <v>71</v>
      </c>
      <c r="C23" s="106"/>
      <c r="E23" s="40"/>
      <c r="F23" s="106"/>
      <c r="G23" s="40">
        <v>1727</v>
      </c>
      <c r="H23" s="106"/>
      <c r="I23" s="41">
        <v>1727</v>
      </c>
    </row>
    <row r="24" spans="1:20" x14ac:dyDescent="0.35">
      <c r="A24" s="107" t="s">
        <v>72</v>
      </c>
      <c r="B24" s="34" t="s">
        <v>73</v>
      </c>
      <c r="C24" s="106"/>
      <c r="E24" s="40"/>
      <c r="F24" s="106">
        <v>6753</v>
      </c>
      <c r="G24" s="40"/>
      <c r="H24" s="106"/>
      <c r="I24" s="41">
        <v>6753</v>
      </c>
      <c r="L24" s="107"/>
      <c r="M24" s="34"/>
      <c r="N24" s="107"/>
      <c r="O24" s="107"/>
      <c r="P24" s="107"/>
      <c r="Q24" s="107"/>
      <c r="R24" s="107"/>
      <c r="S24" s="107"/>
      <c r="T24" s="107"/>
    </row>
    <row r="25" spans="1:20" x14ac:dyDescent="0.35">
      <c r="A25" s="107" t="s">
        <v>74</v>
      </c>
      <c r="B25" s="34" t="s">
        <v>75</v>
      </c>
      <c r="C25" s="106"/>
      <c r="E25" s="40"/>
      <c r="F25" s="106">
        <v>906</v>
      </c>
      <c r="G25" s="40">
        <v>174</v>
      </c>
      <c r="H25" s="106"/>
      <c r="I25" s="41">
        <v>1080</v>
      </c>
    </row>
    <row r="26" spans="1:20" x14ac:dyDescent="0.35">
      <c r="A26" s="107" t="s">
        <v>76</v>
      </c>
      <c r="B26" s="34" t="s">
        <v>77</v>
      </c>
      <c r="C26" s="106"/>
      <c r="E26" s="40"/>
      <c r="F26" s="106">
        <v>38</v>
      </c>
      <c r="G26" s="40">
        <v>3449</v>
      </c>
      <c r="H26" s="106"/>
      <c r="I26" s="41">
        <v>3487</v>
      </c>
    </row>
    <row r="27" spans="1:20" x14ac:dyDescent="0.35">
      <c r="A27" s="107" t="s">
        <v>78</v>
      </c>
      <c r="B27" s="34" t="s">
        <v>79</v>
      </c>
      <c r="C27" s="106"/>
      <c r="E27" s="40"/>
      <c r="F27" s="106">
        <v>1</v>
      </c>
      <c r="G27" s="40">
        <v>2446</v>
      </c>
      <c r="H27" s="106"/>
      <c r="I27" s="41">
        <v>2447</v>
      </c>
    </row>
    <row r="28" spans="1:20" x14ac:dyDescent="0.35">
      <c r="A28" s="107" t="s">
        <v>80</v>
      </c>
      <c r="B28" s="34" t="s">
        <v>81</v>
      </c>
      <c r="C28" s="106"/>
      <c r="E28" s="40"/>
      <c r="F28" s="106"/>
      <c r="G28" s="40">
        <v>880</v>
      </c>
      <c r="H28" s="106"/>
      <c r="I28" s="41">
        <v>880</v>
      </c>
    </row>
    <row r="29" spans="1:20" x14ac:dyDescent="0.35">
      <c r="A29" s="107" t="s">
        <v>82</v>
      </c>
      <c r="B29" s="34" t="s">
        <v>83</v>
      </c>
      <c r="C29" s="106"/>
      <c r="E29" s="40"/>
      <c r="F29" s="106">
        <v>3</v>
      </c>
      <c r="G29" s="40">
        <v>675</v>
      </c>
      <c r="H29" s="106"/>
      <c r="I29" s="41">
        <v>678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11323</v>
      </c>
      <c r="G30" s="44">
        <v>51635</v>
      </c>
      <c r="H30" s="42">
        <v>0</v>
      </c>
      <c r="I30" s="45">
        <v>62958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07" t="s">
        <v>86</v>
      </c>
      <c r="B32" s="34" t="s">
        <v>87</v>
      </c>
      <c r="C32" s="106"/>
      <c r="E32" s="40"/>
      <c r="F32" s="106">
        <v>1</v>
      </c>
      <c r="G32" s="40"/>
      <c r="H32" s="106"/>
      <c r="I32" s="41">
        <v>1</v>
      </c>
    </row>
    <row r="33" spans="1:13" x14ac:dyDescent="0.35">
      <c r="A33" s="107" t="s">
        <v>88</v>
      </c>
      <c r="B33" s="34" t="s">
        <v>89</v>
      </c>
      <c r="C33" s="106"/>
      <c r="E33" s="40"/>
      <c r="F33" s="106"/>
      <c r="G33" s="40"/>
      <c r="H33" s="106"/>
      <c r="I33" s="41">
        <v>0</v>
      </c>
    </row>
    <row r="34" spans="1:13" x14ac:dyDescent="0.35">
      <c r="A34" s="107" t="s">
        <v>90</v>
      </c>
      <c r="B34" s="34" t="s">
        <v>91</v>
      </c>
      <c r="C34" s="106"/>
      <c r="E34" s="40"/>
      <c r="F34" s="106">
        <v>75</v>
      </c>
      <c r="G34" s="40"/>
      <c r="H34" s="106"/>
      <c r="I34" s="41">
        <v>75</v>
      </c>
      <c r="K34" s="107"/>
      <c r="L34" s="107"/>
      <c r="M34" s="107"/>
    </row>
    <row r="35" spans="1:13" x14ac:dyDescent="0.35">
      <c r="A35" s="107" t="s">
        <v>92</v>
      </c>
      <c r="B35" s="34" t="s">
        <v>93</v>
      </c>
      <c r="C35" s="106"/>
      <c r="E35" s="40"/>
      <c r="F35" s="106">
        <v>15</v>
      </c>
      <c r="G35" s="40"/>
      <c r="H35" s="106"/>
      <c r="I35" s="41">
        <v>15</v>
      </c>
    </row>
    <row r="36" spans="1:13" x14ac:dyDescent="0.35">
      <c r="A36" s="107" t="s">
        <v>94</v>
      </c>
      <c r="B36" s="34" t="s">
        <v>95</v>
      </c>
      <c r="C36" s="106"/>
      <c r="E36" s="40"/>
      <c r="F36" s="106">
        <v>2</v>
      </c>
      <c r="G36" s="40"/>
      <c r="H36" s="106"/>
      <c r="I36" s="41">
        <v>2</v>
      </c>
    </row>
    <row r="37" spans="1:13" x14ac:dyDescent="0.35">
      <c r="A37" s="107" t="s">
        <v>96</v>
      </c>
      <c r="B37" s="34" t="s">
        <v>97</v>
      </c>
      <c r="C37" s="106"/>
      <c r="E37" s="40"/>
      <c r="F37" s="106"/>
      <c r="G37" s="40"/>
      <c r="H37" s="106"/>
      <c r="I37" s="41">
        <v>0</v>
      </c>
    </row>
    <row r="38" spans="1:13" x14ac:dyDescent="0.35">
      <c r="A38" s="107" t="s">
        <v>98</v>
      </c>
      <c r="B38" s="34" t="s">
        <v>99</v>
      </c>
      <c r="C38" s="106"/>
      <c r="E38" s="40"/>
      <c r="F38" s="106"/>
      <c r="G38" s="40"/>
      <c r="H38" s="106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93</v>
      </c>
      <c r="G39" s="50">
        <v>0</v>
      </c>
      <c r="H39" s="53">
        <v>0</v>
      </c>
      <c r="I39" s="54">
        <v>93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07" t="s">
        <v>102</v>
      </c>
      <c r="B41" s="34" t="s">
        <v>103</v>
      </c>
      <c r="C41" s="106"/>
      <c r="E41" s="40"/>
      <c r="F41" s="106">
        <v>10</v>
      </c>
      <c r="G41" s="40">
        <v>34</v>
      </c>
      <c r="H41" s="106"/>
      <c r="I41" s="41">
        <v>44</v>
      </c>
    </row>
    <row r="42" spans="1:13" x14ac:dyDescent="0.35">
      <c r="A42" s="107" t="s">
        <v>104</v>
      </c>
      <c r="B42" t="s">
        <v>105</v>
      </c>
      <c r="C42" s="106"/>
      <c r="E42" s="40"/>
      <c r="F42" s="106"/>
      <c r="G42" s="40">
        <v>4</v>
      </c>
      <c r="H42" s="106"/>
      <c r="I42" s="41">
        <v>4</v>
      </c>
    </row>
    <row r="43" spans="1:13" x14ac:dyDescent="0.35">
      <c r="A43" s="107" t="s">
        <v>106</v>
      </c>
      <c r="B43" t="s">
        <v>107</v>
      </c>
      <c r="C43" s="106"/>
      <c r="E43" s="40"/>
      <c r="F43" s="106"/>
      <c r="G43" s="40">
        <v>1050</v>
      </c>
      <c r="H43" s="106"/>
      <c r="I43" s="41">
        <v>1050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10</v>
      </c>
      <c r="G44" s="61">
        <v>1088</v>
      </c>
      <c r="H44" s="59">
        <v>0</v>
      </c>
      <c r="I44" s="62">
        <v>1098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794</v>
      </c>
      <c r="H45" s="65"/>
      <c r="I45" s="68">
        <v>794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18</v>
      </c>
      <c r="G46" s="71">
        <v>1</v>
      </c>
      <c r="H46" s="69"/>
      <c r="I46" s="72">
        <v>19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11444</v>
      </c>
      <c r="G47" s="77">
        <v>53518</v>
      </c>
      <c r="H47" s="76">
        <v>0</v>
      </c>
      <c r="I47" s="78">
        <v>64962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06">
        <v>54</v>
      </c>
      <c r="E49" s="40"/>
      <c r="F49" s="106">
        <v>13</v>
      </c>
      <c r="G49" s="40">
        <v>59</v>
      </c>
      <c r="H49" s="106"/>
      <c r="I49" s="41">
        <v>126</v>
      </c>
    </row>
    <row r="50" spans="1:9" x14ac:dyDescent="0.35">
      <c r="A50" s="83" t="s">
        <v>116</v>
      </c>
      <c r="B50" s="34" t="s">
        <v>117</v>
      </c>
      <c r="C50" s="106">
        <v>42</v>
      </c>
      <c r="E50" s="40"/>
      <c r="F50" s="106"/>
      <c r="G50" s="40">
        <v>8</v>
      </c>
      <c r="H50" s="106"/>
      <c r="I50" s="41">
        <v>50</v>
      </c>
    </row>
    <row r="51" spans="1:9" x14ac:dyDescent="0.35">
      <c r="A51" s="83" t="s">
        <v>118</v>
      </c>
      <c r="B51" s="34" t="s">
        <v>119</v>
      </c>
      <c r="C51" s="106">
        <v>1</v>
      </c>
      <c r="E51" s="40"/>
      <c r="F51" s="106">
        <v>3</v>
      </c>
      <c r="G51" s="40"/>
      <c r="H51" s="106"/>
      <c r="I51" s="41">
        <v>4</v>
      </c>
    </row>
    <row r="52" spans="1:9" x14ac:dyDescent="0.35">
      <c r="A52" s="83" t="s">
        <v>120</v>
      </c>
      <c r="B52" s="34" t="s">
        <v>121</v>
      </c>
      <c r="C52" s="106">
        <v>9</v>
      </c>
      <c r="E52" s="40"/>
      <c r="F52" s="106">
        <v>27</v>
      </c>
      <c r="G52" s="40">
        <v>7</v>
      </c>
      <c r="H52" s="106"/>
      <c r="I52" s="41">
        <v>43</v>
      </c>
    </row>
    <row r="53" spans="1:9" x14ac:dyDescent="0.35">
      <c r="A53" s="83" t="s">
        <v>122</v>
      </c>
      <c r="B53" s="34" t="s">
        <v>123</v>
      </c>
      <c r="C53" s="106"/>
      <c r="E53" s="40"/>
      <c r="F53" s="106"/>
      <c r="G53" s="40"/>
      <c r="H53" s="106"/>
      <c r="I53" s="41">
        <v>0</v>
      </c>
    </row>
    <row r="54" spans="1:9" x14ac:dyDescent="0.35">
      <c r="A54" s="83" t="s">
        <v>124</v>
      </c>
      <c r="B54" s="34" t="s">
        <v>125</v>
      </c>
      <c r="C54" s="106"/>
      <c r="E54" s="40"/>
      <c r="F54" s="106"/>
      <c r="G54" s="40"/>
      <c r="H54" s="106"/>
      <c r="I54" s="41">
        <v>0</v>
      </c>
    </row>
    <row r="55" spans="1:9" x14ac:dyDescent="0.35">
      <c r="A55" s="83" t="s">
        <v>126</v>
      </c>
      <c r="B55" s="34" t="s">
        <v>127</v>
      </c>
      <c r="C55" s="106">
        <v>1</v>
      </c>
      <c r="E55" s="40"/>
      <c r="F55" s="106"/>
      <c r="G55" s="40"/>
      <c r="H55" s="106"/>
      <c r="I55" s="41">
        <v>1</v>
      </c>
    </row>
    <row r="56" spans="1:9" x14ac:dyDescent="0.35">
      <c r="A56" s="83" t="s">
        <v>128</v>
      </c>
      <c r="B56" s="34" t="s">
        <v>129</v>
      </c>
      <c r="C56" s="106"/>
      <c r="E56" s="40"/>
      <c r="F56" s="106"/>
      <c r="G56" s="40">
        <v>1</v>
      </c>
      <c r="H56" s="106"/>
      <c r="I56" s="41">
        <v>1</v>
      </c>
    </row>
    <row r="57" spans="1:9" x14ac:dyDescent="0.35">
      <c r="A57" s="83" t="s">
        <v>130</v>
      </c>
      <c r="B57" s="34" t="s">
        <v>131</v>
      </c>
      <c r="C57" s="106">
        <v>1</v>
      </c>
      <c r="E57" s="40"/>
      <c r="F57" s="106"/>
      <c r="G57" s="40">
        <v>4</v>
      </c>
      <c r="H57" s="106"/>
      <c r="I57" s="41">
        <v>5</v>
      </c>
    </row>
    <row r="58" spans="1:9" x14ac:dyDescent="0.35">
      <c r="A58" s="83" t="s">
        <v>132</v>
      </c>
      <c r="B58" s="34" t="s">
        <v>133</v>
      </c>
      <c r="C58" s="106">
        <v>4</v>
      </c>
      <c r="E58" s="40"/>
      <c r="F58" s="106">
        <v>3</v>
      </c>
      <c r="G58" s="40">
        <v>11</v>
      </c>
      <c r="H58" s="106"/>
      <c r="I58" s="41">
        <v>18</v>
      </c>
    </row>
    <row r="59" spans="1:9" x14ac:dyDescent="0.35">
      <c r="A59" s="83" t="s">
        <v>134</v>
      </c>
      <c r="B59" s="34" t="s">
        <v>135</v>
      </c>
      <c r="C59" s="106">
        <v>24</v>
      </c>
      <c r="E59" s="40"/>
      <c r="F59" s="106">
        <v>2</v>
      </c>
      <c r="G59" s="40">
        <v>97</v>
      </c>
      <c r="H59" s="106"/>
      <c r="I59" s="41">
        <v>123</v>
      </c>
    </row>
    <row r="60" spans="1:9" x14ac:dyDescent="0.35">
      <c r="A60" s="83" t="s">
        <v>46</v>
      </c>
      <c r="B60" t="s">
        <v>136</v>
      </c>
      <c r="C60" s="106"/>
      <c r="E60" s="40"/>
      <c r="F60" s="106"/>
      <c r="G60" s="40"/>
      <c r="H60" s="106"/>
      <c r="I60" s="41">
        <v>0</v>
      </c>
    </row>
    <row r="61" spans="1:9" x14ac:dyDescent="0.35">
      <c r="A61" s="83" t="s">
        <v>48</v>
      </c>
      <c r="B61" s="34" t="s">
        <v>137</v>
      </c>
      <c r="C61" s="106">
        <v>1</v>
      </c>
      <c r="E61" s="40"/>
      <c r="F61" s="106"/>
      <c r="G61" s="40">
        <v>1</v>
      </c>
      <c r="H61" s="106"/>
      <c r="I61" s="41">
        <v>2</v>
      </c>
    </row>
    <row r="62" spans="1:9" x14ac:dyDescent="0.35">
      <c r="A62" s="83" t="s">
        <v>138</v>
      </c>
      <c r="B62" s="34" t="s">
        <v>139</v>
      </c>
      <c r="C62" s="106">
        <v>7</v>
      </c>
      <c r="E62" s="40"/>
      <c r="F62" s="106"/>
      <c r="G62" s="40">
        <v>8</v>
      </c>
      <c r="H62" s="106"/>
      <c r="I62" s="41">
        <v>15</v>
      </c>
    </row>
    <row r="63" spans="1:9" x14ac:dyDescent="0.35">
      <c r="A63" s="83" t="s">
        <v>140</v>
      </c>
      <c r="B63" t="s">
        <v>141</v>
      </c>
      <c r="C63" s="106"/>
      <c r="E63" s="40"/>
      <c r="F63" s="106"/>
      <c r="G63" s="40">
        <v>1</v>
      </c>
      <c r="H63" s="106"/>
      <c r="I63" s="41">
        <v>1</v>
      </c>
    </row>
    <row r="64" spans="1:9" x14ac:dyDescent="0.35">
      <c r="A64" s="83" t="s">
        <v>142</v>
      </c>
      <c r="B64" s="34" t="s">
        <v>143</v>
      </c>
      <c r="C64" s="106">
        <v>1</v>
      </c>
      <c r="E64" s="40"/>
      <c r="F64" s="106"/>
      <c r="G64" s="40">
        <v>3</v>
      </c>
      <c r="H64" s="106"/>
      <c r="I64" s="41">
        <v>4</v>
      </c>
    </row>
    <row r="65" spans="1:9" x14ac:dyDescent="0.35">
      <c r="A65" s="165" t="s">
        <v>144</v>
      </c>
      <c r="B65" s="166"/>
      <c r="C65" s="106"/>
      <c r="E65" s="40"/>
      <c r="F65" s="106">
        <v>35</v>
      </c>
      <c r="G65" s="40">
        <v>10</v>
      </c>
      <c r="H65" s="106"/>
      <c r="I65" s="41">
        <v>45</v>
      </c>
    </row>
    <row r="66" spans="1:9" ht="15" thickBot="1" x14ac:dyDescent="0.4">
      <c r="A66" s="149" t="s">
        <v>145</v>
      </c>
      <c r="B66" s="150"/>
      <c r="C66" s="85">
        <v>145</v>
      </c>
      <c r="D66" s="86">
        <v>0</v>
      </c>
      <c r="E66" s="87">
        <v>0</v>
      </c>
      <c r="F66" s="85">
        <v>83</v>
      </c>
      <c r="G66" s="88">
        <v>210</v>
      </c>
      <c r="H66" s="85">
        <v>0</v>
      </c>
      <c r="I66" s="89">
        <v>438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145</v>
      </c>
      <c r="D70" s="99"/>
      <c r="E70" s="99"/>
      <c r="F70" s="100">
        <v>11527</v>
      </c>
      <c r="G70" s="100">
        <v>53728</v>
      </c>
      <c r="H70" s="100"/>
      <c r="I70" s="100">
        <v>65400</v>
      </c>
    </row>
    <row r="72" spans="1:9" x14ac:dyDescent="0.35">
      <c r="A72" s="101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A4CD-A71C-40FC-BBAE-C53F54DAB41E}">
  <sheetPr codeName="Sheet335">
    <tabColor rgb="FF00B050"/>
  </sheetPr>
  <dimension ref="A1:T72"/>
  <sheetViews>
    <sheetView zoomScale="120" zoomScaleNormal="120" workbookViewId="0">
      <selection activeCell="K13" sqref="K13"/>
    </sheetView>
  </sheetViews>
  <sheetFormatPr defaultColWidth="8.7265625" defaultRowHeight="14.5" x14ac:dyDescent="0.35"/>
  <cols>
    <col min="1" max="1" width="8.7265625" style="108"/>
    <col min="2" max="2" width="31.26953125" style="34" bestFit="1" customWidth="1"/>
    <col min="3" max="5" width="9.7265625" style="108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08" t="s">
        <v>30</v>
      </c>
      <c r="B3" s="34" t="s">
        <v>31</v>
      </c>
      <c r="C3" s="35"/>
      <c r="D3" s="36"/>
      <c r="E3" s="37"/>
      <c r="F3" s="35">
        <v>193</v>
      </c>
      <c r="G3" s="37">
        <v>789</v>
      </c>
      <c r="H3" s="35"/>
      <c r="I3" s="38">
        <v>982</v>
      </c>
    </row>
    <row r="4" spans="1:9" x14ac:dyDescent="0.35">
      <c r="A4" s="108" t="s">
        <v>32</v>
      </c>
      <c r="B4" s="34" t="s">
        <v>33</v>
      </c>
      <c r="C4" s="109"/>
      <c r="E4" s="40"/>
      <c r="F4" s="109"/>
      <c r="G4" s="40">
        <v>1468</v>
      </c>
      <c r="H4" s="109"/>
      <c r="I4" s="41">
        <v>1468</v>
      </c>
    </row>
    <row r="5" spans="1:9" x14ac:dyDescent="0.35">
      <c r="A5" s="108" t="s">
        <v>34</v>
      </c>
      <c r="B5" s="34" t="s">
        <v>35</v>
      </c>
      <c r="C5" s="109"/>
      <c r="E5" s="40"/>
      <c r="F5" s="109">
        <v>30</v>
      </c>
      <c r="G5" s="40">
        <v>2662</v>
      </c>
      <c r="H5" s="109"/>
      <c r="I5" s="41">
        <v>2692</v>
      </c>
    </row>
    <row r="6" spans="1:9" x14ac:dyDescent="0.35">
      <c r="A6" s="108" t="s">
        <v>36</v>
      </c>
      <c r="B6" s="34" t="s">
        <v>37</v>
      </c>
      <c r="C6" s="109"/>
      <c r="E6" s="40"/>
      <c r="F6" s="109"/>
      <c r="G6" s="40">
        <v>129</v>
      </c>
      <c r="H6" s="109"/>
      <c r="I6" s="41">
        <v>129</v>
      </c>
    </row>
    <row r="7" spans="1:9" x14ac:dyDescent="0.35">
      <c r="A7" s="108" t="s">
        <v>38</v>
      </c>
      <c r="B7" s="34" t="s">
        <v>39</v>
      </c>
      <c r="C7" s="109"/>
      <c r="E7" s="40"/>
      <c r="F7" s="109">
        <v>10</v>
      </c>
      <c r="G7" s="40">
        <v>3140</v>
      </c>
      <c r="H7" s="109"/>
      <c r="I7" s="41">
        <v>3150</v>
      </c>
    </row>
    <row r="8" spans="1:9" x14ac:dyDescent="0.35">
      <c r="A8" s="108" t="s">
        <v>40</v>
      </c>
      <c r="B8" s="34" t="s">
        <v>41</v>
      </c>
      <c r="C8" s="109"/>
      <c r="E8" s="40"/>
      <c r="F8" s="109">
        <v>156</v>
      </c>
      <c r="G8" s="40">
        <v>12622</v>
      </c>
      <c r="H8" s="109"/>
      <c r="I8" s="41">
        <v>12778</v>
      </c>
    </row>
    <row r="9" spans="1:9" x14ac:dyDescent="0.35">
      <c r="A9" s="108" t="s">
        <v>42</v>
      </c>
      <c r="B9" s="34" t="s">
        <v>43</v>
      </c>
      <c r="C9" s="109"/>
      <c r="E9" s="40"/>
      <c r="F9" s="109">
        <v>91</v>
      </c>
      <c r="G9" s="40">
        <v>582</v>
      </c>
      <c r="H9" s="109"/>
      <c r="I9" s="41">
        <v>673</v>
      </c>
    </row>
    <row r="10" spans="1:9" x14ac:dyDescent="0.35">
      <c r="A10" s="108" t="s">
        <v>44</v>
      </c>
      <c r="B10" s="34" t="s">
        <v>45</v>
      </c>
      <c r="C10" s="109"/>
      <c r="E10" s="40"/>
      <c r="F10" s="109"/>
      <c r="G10" s="40">
        <v>507</v>
      </c>
      <c r="H10" s="109"/>
      <c r="I10" s="41">
        <v>507</v>
      </c>
    </row>
    <row r="11" spans="1:9" x14ac:dyDescent="0.35">
      <c r="A11" s="108" t="s">
        <v>46</v>
      </c>
      <c r="B11" s="34" t="s">
        <v>47</v>
      </c>
      <c r="C11" s="109"/>
      <c r="E11" s="40"/>
      <c r="F11" s="109">
        <v>1624</v>
      </c>
      <c r="G11" s="40">
        <v>3580</v>
      </c>
      <c r="H11" s="109"/>
      <c r="I11" s="41">
        <v>5204</v>
      </c>
    </row>
    <row r="12" spans="1:9" x14ac:dyDescent="0.35">
      <c r="A12" s="108" t="s">
        <v>48</v>
      </c>
      <c r="B12" s="34" t="s">
        <v>49</v>
      </c>
      <c r="C12" s="109"/>
      <c r="E12" s="40"/>
      <c r="F12" s="109"/>
      <c r="G12" s="40">
        <v>1174</v>
      </c>
      <c r="H12" s="109"/>
      <c r="I12" s="41">
        <v>1174</v>
      </c>
    </row>
    <row r="13" spans="1:9" x14ac:dyDescent="0.35">
      <c r="A13" s="108" t="s">
        <v>50</v>
      </c>
      <c r="B13" s="34" t="s">
        <v>51</v>
      </c>
      <c r="C13" s="109"/>
      <c r="E13" s="40"/>
      <c r="F13" s="109">
        <v>542</v>
      </c>
      <c r="G13" s="40">
        <v>7311</v>
      </c>
      <c r="H13" s="109"/>
      <c r="I13" s="41">
        <v>7853</v>
      </c>
    </row>
    <row r="14" spans="1:9" x14ac:dyDescent="0.35">
      <c r="A14" s="108" t="s">
        <v>52</v>
      </c>
      <c r="B14" s="34" t="s">
        <v>53</v>
      </c>
      <c r="C14" s="109"/>
      <c r="E14" s="40"/>
      <c r="F14" s="109">
        <v>641</v>
      </c>
      <c r="G14" s="40"/>
      <c r="H14" s="109"/>
      <c r="I14" s="41">
        <v>641</v>
      </c>
    </row>
    <row r="15" spans="1:9" x14ac:dyDescent="0.35">
      <c r="A15" s="108" t="s">
        <v>54</v>
      </c>
      <c r="B15" s="34" t="s">
        <v>55</v>
      </c>
      <c r="C15" s="109"/>
      <c r="E15" s="40"/>
      <c r="F15" s="109"/>
      <c r="G15" s="40">
        <v>826</v>
      </c>
      <c r="H15" s="109"/>
      <c r="I15" s="41">
        <v>826</v>
      </c>
    </row>
    <row r="16" spans="1:9" x14ac:dyDescent="0.35">
      <c r="A16" s="108" t="s">
        <v>56</v>
      </c>
      <c r="B16" s="34" t="s">
        <v>57</v>
      </c>
      <c r="C16" s="109"/>
      <c r="E16" s="40"/>
      <c r="F16" s="109">
        <v>10</v>
      </c>
      <c r="G16" s="40">
        <v>726</v>
      </c>
      <c r="H16" s="109"/>
      <c r="I16" s="41">
        <v>736</v>
      </c>
    </row>
    <row r="17" spans="1:20" x14ac:dyDescent="0.35">
      <c r="A17" s="108" t="s">
        <v>58</v>
      </c>
      <c r="B17" s="34" t="s">
        <v>59</v>
      </c>
      <c r="C17" s="109"/>
      <c r="E17" s="40"/>
      <c r="F17" s="109">
        <v>6</v>
      </c>
      <c r="G17" s="40">
        <v>610</v>
      </c>
      <c r="H17" s="109"/>
      <c r="I17" s="41">
        <v>616</v>
      </c>
    </row>
    <row r="18" spans="1:20" x14ac:dyDescent="0.35">
      <c r="A18" s="108" t="s">
        <v>60</v>
      </c>
      <c r="B18" s="34" t="s">
        <v>61</v>
      </c>
      <c r="C18" s="109"/>
      <c r="E18" s="40"/>
      <c r="F18" s="109">
        <v>416</v>
      </c>
      <c r="G18" s="40">
        <v>1735</v>
      </c>
      <c r="H18" s="109"/>
      <c r="I18" s="41">
        <v>2151</v>
      </c>
    </row>
    <row r="19" spans="1:20" x14ac:dyDescent="0.35">
      <c r="A19" s="108" t="s">
        <v>62</v>
      </c>
      <c r="B19" s="34" t="s">
        <v>63</v>
      </c>
      <c r="C19" s="109"/>
      <c r="E19" s="40"/>
      <c r="F19" s="109"/>
      <c r="G19" s="40">
        <v>1041</v>
      </c>
      <c r="H19" s="109"/>
      <c r="I19" s="41">
        <v>1041</v>
      </c>
    </row>
    <row r="20" spans="1:20" x14ac:dyDescent="0.35">
      <c r="A20" s="108" t="s">
        <v>64</v>
      </c>
      <c r="B20" s="34" t="s">
        <v>65</v>
      </c>
      <c r="C20" s="109"/>
      <c r="E20" s="40"/>
      <c r="F20" s="109">
        <v>2</v>
      </c>
      <c r="G20" s="40">
        <v>150</v>
      </c>
      <c r="H20" s="109"/>
      <c r="I20" s="41">
        <v>152</v>
      </c>
    </row>
    <row r="21" spans="1:20" x14ac:dyDescent="0.35">
      <c r="A21" s="108" t="s">
        <v>66</v>
      </c>
      <c r="B21" s="34" t="s">
        <v>67</v>
      </c>
      <c r="C21" s="109"/>
      <c r="E21" s="40"/>
      <c r="F21" s="109"/>
      <c r="G21" s="40">
        <v>1107</v>
      </c>
      <c r="H21" s="109"/>
      <c r="I21" s="41">
        <v>1107</v>
      </c>
    </row>
    <row r="22" spans="1:20" x14ac:dyDescent="0.35">
      <c r="A22" s="108" t="s">
        <v>68</v>
      </c>
      <c r="B22" s="34" t="s">
        <v>69</v>
      </c>
      <c r="C22" s="109"/>
      <c r="E22" s="40"/>
      <c r="F22" s="109"/>
      <c r="G22" s="40">
        <v>171</v>
      </c>
      <c r="H22" s="109"/>
      <c r="I22" s="41">
        <v>171</v>
      </c>
    </row>
    <row r="23" spans="1:20" x14ac:dyDescent="0.35">
      <c r="A23" s="108" t="s">
        <v>70</v>
      </c>
      <c r="B23" s="34" t="s">
        <v>71</v>
      </c>
      <c r="C23" s="109"/>
      <c r="E23" s="40"/>
      <c r="F23" s="109">
        <v>1</v>
      </c>
      <c r="G23" s="40">
        <v>1653</v>
      </c>
      <c r="H23" s="109"/>
      <c r="I23" s="41">
        <v>1654</v>
      </c>
    </row>
    <row r="24" spans="1:20" x14ac:dyDescent="0.35">
      <c r="A24" s="108" t="s">
        <v>72</v>
      </c>
      <c r="B24" s="34" t="s">
        <v>73</v>
      </c>
      <c r="C24" s="109"/>
      <c r="E24" s="40"/>
      <c r="F24" s="109">
        <v>7216</v>
      </c>
      <c r="G24" s="40">
        <v>5</v>
      </c>
      <c r="H24" s="109"/>
      <c r="I24" s="41">
        <v>7221</v>
      </c>
      <c r="L24" s="108"/>
      <c r="M24" s="34"/>
      <c r="N24" s="108"/>
      <c r="O24" s="108"/>
      <c r="P24" s="108"/>
      <c r="Q24" s="108"/>
      <c r="R24" s="108"/>
      <c r="S24" s="108"/>
      <c r="T24" s="108"/>
    </row>
    <row r="25" spans="1:20" x14ac:dyDescent="0.35">
      <c r="A25" s="108" t="s">
        <v>74</v>
      </c>
      <c r="B25" s="34" t="s">
        <v>75</v>
      </c>
      <c r="C25" s="109"/>
      <c r="E25" s="40"/>
      <c r="F25" s="109">
        <v>663</v>
      </c>
      <c r="G25" s="40">
        <v>277</v>
      </c>
      <c r="H25" s="109"/>
      <c r="I25" s="41">
        <v>940</v>
      </c>
    </row>
    <row r="26" spans="1:20" x14ac:dyDescent="0.35">
      <c r="A26" s="108" t="s">
        <v>76</v>
      </c>
      <c r="B26" s="34" t="s">
        <v>77</v>
      </c>
      <c r="C26" s="109"/>
      <c r="E26" s="40"/>
      <c r="F26" s="109">
        <v>26</v>
      </c>
      <c r="G26" s="40">
        <v>3078</v>
      </c>
      <c r="H26" s="109"/>
      <c r="I26" s="41">
        <v>3104</v>
      </c>
    </row>
    <row r="27" spans="1:20" x14ac:dyDescent="0.35">
      <c r="A27" s="108" t="s">
        <v>78</v>
      </c>
      <c r="B27" s="34" t="s">
        <v>79</v>
      </c>
      <c r="C27" s="109"/>
      <c r="E27" s="40"/>
      <c r="F27" s="109">
        <v>2</v>
      </c>
      <c r="G27" s="40">
        <v>1808</v>
      </c>
      <c r="H27" s="109"/>
      <c r="I27" s="41">
        <v>1810</v>
      </c>
    </row>
    <row r="28" spans="1:20" x14ac:dyDescent="0.35">
      <c r="A28" s="108" t="s">
        <v>80</v>
      </c>
      <c r="B28" s="34" t="s">
        <v>81</v>
      </c>
      <c r="C28" s="109"/>
      <c r="E28" s="40"/>
      <c r="F28" s="109"/>
      <c r="G28" s="40">
        <v>841</v>
      </c>
      <c r="H28" s="109"/>
      <c r="I28" s="41">
        <v>841</v>
      </c>
    </row>
    <row r="29" spans="1:20" x14ac:dyDescent="0.35">
      <c r="A29" s="108" t="s">
        <v>82</v>
      </c>
      <c r="B29" s="34" t="s">
        <v>83</v>
      </c>
      <c r="C29" s="109"/>
      <c r="E29" s="40"/>
      <c r="F29" s="109">
        <v>9</v>
      </c>
      <c r="G29" s="40">
        <v>626</v>
      </c>
      <c r="H29" s="109"/>
      <c r="I29" s="41">
        <v>635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11638</v>
      </c>
      <c r="G30" s="44">
        <v>48618</v>
      </c>
      <c r="H30" s="42">
        <v>0</v>
      </c>
      <c r="I30" s="45">
        <v>60256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08" t="s">
        <v>86</v>
      </c>
      <c r="B32" s="34" t="s">
        <v>87</v>
      </c>
      <c r="C32" s="109"/>
      <c r="E32" s="40"/>
      <c r="F32" s="109"/>
      <c r="G32" s="40"/>
      <c r="H32" s="109"/>
      <c r="I32" s="41">
        <v>0</v>
      </c>
    </row>
    <row r="33" spans="1:13" x14ac:dyDescent="0.35">
      <c r="A33" s="108" t="s">
        <v>88</v>
      </c>
      <c r="B33" s="34" t="s">
        <v>89</v>
      </c>
      <c r="C33" s="109"/>
      <c r="E33" s="40"/>
      <c r="F33" s="109"/>
      <c r="G33" s="40"/>
      <c r="H33" s="109"/>
      <c r="I33" s="41">
        <v>0</v>
      </c>
    </row>
    <row r="34" spans="1:13" x14ac:dyDescent="0.35">
      <c r="A34" s="108" t="s">
        <v>90</v>
      </c>
      <c r="B34" s="34" t="s">
        <v>91</v>
      </c>
      <c r="C34" s="109"/>
      <c r="E34" s="40"/>
      <c r="F34" s="109">
        <v>68</v>
      </c>
      <c r="G34" s="40"/>
      <c r="H34" s="109"/>
      <c r="I34" s="41">
        <v>68</v>
      </c>
      <c r="K34" s="108"/>
      <c r="L34" s="108"/>
      <c r="M34" s="108"/>
    </row>
    <row r="35" spans="1:13" x14ac:dyDescent="0.35">
      <c r="A35" s="108" t="s">
        <v>92</v>
      </c>
      <c r="B35" s="34" t="s">
        <v>93</v>
      </c>
      <c r="C35" s="109"/>
      <c r="E35" s="40"/>
      <c r="F35" s="109">
        <v>12</v>
      </c>
      <c r="G35" s="40"/>
      <c r="H35" s="109"/>
      <c r="I35" s="41">
        <v>12</v>
      </c>
    </row>
    <row r="36" spans="1:13" x14ac:dyDescent="0.35">
      <c r="A36" s="108" t="s">
        <v>94</v>
      </c>
      <c r="B36" s="34" t="s">
        <v>95</v>
      </c>
      <c r="C36" s="109"/>
      <c r="E36" s="40"/>
      <c r="F36" s="109">
        <v>1</v>
      </c>
      <c r="G36" s="40"/>
      <c r="H36" s="109"/>
      <c r="I36" s="41">
        <v>1</v>
      </c>
    </row>
    <row r="37" spans="1:13" x14ac:dyDescent="0.35">
      <c r="A37" s="108" t="s">
        <v>96</v>
      </c>
      <c r="B37" s="34" t="s">
        <v>97</v>
      </c>
      <c r="C37" s="109"/>
      <c r="E37" s="40"/>
      <c r="F37" s="109"/>
      <c r="G37" s="40"/>
      <c r="H37" s="109"/>
      <c r="I37" s="41">
        <v>0</v>
      </c>
    </row>
    <row r="38" spans="1:13" x14ac:dyDescent="0.35">
      <c r="A38" s="108" t="s">
        <v>98</v>
      </c>
      <c r="B38" s="34" t="s">
        <v>99</v>
      </c>
      <c r="C38" s="109"/>
      <c r="E38" s="40"/>
      <c r="F38" s="109"/>
      <c r="G38" s="40"/>
      <c r="H38" s="109"/>
      <c r="I38" s="41">
        <v>0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81</v>
      </c>
      <c r="G39" s="50">
        <v>0</v>
      </c>
      <c r="H39" s="53">
        <v>0</v>
      </c>
      <c r="I39" s="54">
        <v>81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08" t="s">
        <v>102</v>
      </c>
      <c r="B41" s="34" t="s">
        <v>103</v>
      </c>
      <c r="C41" s="109"/>
      <c r="E41" s="40"/>
      <c r="F41" s="109">
        <v>15</v>
      </c>
      <c r="G41" s="40">
        <v>43</v>
      </c>
      <c r="H41" s="109"/>
      <c r="I41" s="41">
        <v>58</v>
      </c>
    </row>
    <row r="42" spans="1:13" x14ac:dyDescent="0.35">
      <c r="A42" s="108" t="s">
        <v>104</v>
      </c>
      <c r="B42" t="s">
        <v>105</v>
      </c>
      <c r="C42" s="109"/>
      <c r="E42" s="40"/>
      <c r="F42" s="109"/>
      <c r="G42" s="40">
        <v>9</v>
      </c>
      <c r="H42" s="109"/>
      <c r="I42" s="41">
        <v>9</v>
      </c>
    </row>
    <row r="43" spans="1:13" x14ac:dyDescent="0.35">
      <c r="A43" s="108" t="s">
        <v>106</v>
      </c>
      <c r="B43" t="s">
        <v>107</v>
      </c>
      <c r="C43" s="109"/>
      <c r="E43" s="40"/>
      <c r="F43" s="109"/>
      <c r="G43" s="40">
        <v>1144</v>
      </c>
      <c r="H43" s="109"/>
      <c r="I43" s="41">
        <v>1144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15</v>
      </c>
      <c r="G44" s="61">
        <v>1196</v>
      </c>
      <c r="H44" s="59">
        <v>0</v>
      </c>
      <c r="I44" s="62">
        <v>1211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825</v>
      </c>
      <c r="H45" s="65"/>
      <c r="I45" s="68">
        <v>825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10</v>
      </c>
      <c r="G46" s="71">
        <v>2</v>
      </c>
      <c r="H46" s="69"/>
      <c r="I46" s="72">
        <v>12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11744</v>
      </c>
      <c r="G47" s="77">
        <v>50641</v>
      </c>
      <c r="H47" s="76">
        <v>0</v>
      </c>
      <c r="I47" s="78">
        <v>62385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09">
        <v>46</v>
      </c>
      <c r="E49" s="40"/>
      <c r="F49" s="109">
        <v>12</v>
      </c>
      <c r="G49" s="40">
        <v>54</v>
      </c>
      <c r="H49" s="109"/>
      <c r="I49" s="41">
        <v>112</v>
      </c>
    </row>
    <row r="50" spans="1:9" x14ac:dyDescent="0.35">
      <c r="A50" s="83" t="s">
        <v>116</v>
      </c>
      <c r="B50" s="34" t="s">
        <v>117</v>
      </c>
      <c r="C50" s="109">
        <v>21</v>
      </c>
      <c r="E50" s="40"/>
      <c r="F50" s="109"/>
      <c r="G50" s="40">
        <v>26</v>
      </c>
      <c r="H50" s="109"/>
      <c r="I50" s="41">
        <v>47</v>
      </c>
    </row>
    <row r="51" spans="1:9" x14ac:dyDescent="0.35">
      <c r="A51" s="83" t="s">
        <v>118</v>
      </c>
      <c r="B51" s="34" t="s">
        <v>119</v>
      </c>
      <c r="C51" s="109"/>
      <c r="E51" s="40"/>
      <c r="F51" s="109">
        <v>3</v>
      </c>
      <c r="G51" s="40"/>
      <c r="H51" s="109"/>
      <c r="I51" s="41">
        <v>3</v>
      </c>
    </row>
    <row r="52" spans="1:9" x14ac:dyDescent="0.35">
      <c r="A52" s="83" t="s">
        <v>120</v>
      </c>
      <c r="B52" s="34" t="s">
        <v>121</v>
      </c>
      <c r="C52" s="109">
        <v>12</v>
      </c>
      <c r="E52" s="40"/>
      <c r="F52" s="109">
        <v>37</v>
      </c>
      <c r="G52" s="40">
        <v>6</v>
      </c>
      <c r="H52" s="109"/>
      <c r="I52" s="41">
        <v>55</v>
      </c>
    </row>
    <row r="53" spans="1:9" x14ac:dyDescent="0.35">
      <c r="A53" s="83" t="s">
        <v>122</v>
      </c>
      <c r="B53" s="34" t="s">
        <v>123</v>
      </c>
      <c r="C53" s="109"/>
      <c r="E53" s="40"/>
      <c r="F53" s="109"/>
      <c r="G53" s="40"/>
      <c r="H53" s="109"/>
      <c r="I53" s="41">
        <v>0</v>
      </c>
    </row>
    <row r="54" spans="1:9" x14ac:dyDescent="0.35">
      <c r="A54" s="83" t="s">
        <v>124</v>
      </c>
      <c r="B54" s="34" t="s">
        <v>125</v>
      </c>
      <c r="C54" s="109">
        <v>2</v>
      </c>
      <c r="E54" s="40"/>
      <c r="F54" s="109"/>
      <c r="G54" s="40">
        <v>1</v>
      </c>
      <c r="H54" s="109"/>
      <c r="I54" s="41">
        <v>3</v>
      </c>
    </row>
    <row r="55" spans="1:9" x14ac:dyDescent="0.35">
      <c r="A55" s="83" t="s">
        <v>126</v>
      </c>
      <c r="B55" s="34" t="s">
        <v>127</v>
      </c>
      <c r="C55" s="109">
        <v>1</v>
      </c>
      <c r="E55" s="40"/>
      <c r="F55" s="109"/>
      <c r="G55" s="40">
        <v>2</v>
      </c>
      <c r="H55" s="109"/>
      <c r="I55" s="41">
        <v>3</v>
      </c>
    </row>
    <row r="56" spans="1:9" x14ac:dyDescent="0.35">
      <c r="A56" s="83" t="s">
        <v>128</v>
      </c>
      <c r="B56" s="34" t="s">
        <v>129</v>
      </c>
      <c r="C56" s="109"/>
      <c r="E56" s="40"/>
      <c r="F56" s="109">
        <v>1</v>
      </c>
      <c r="G56" s="40"/>
      <c r="H56" s="109"/>
      <c r="I56" s="41">
        <v>1</v>
      </c>
    </row>
    <row r="57" spans="1:9" x14ac:dyDescent="0.35">
      <c r="A57" s="83" t="s">
        <v>130</v>
      </c>
      <c r="B57" s="34" t="s">
        <v>131</v>
      </c>
      <c r="C57" s="109">
        <v>1</v>
      </c>
      <c r="E57" s="40"/>
      <c r="F57" s="109"/>
      <c r="G57" s="40">
        <v>2</v>
      </c>
      <c r="H57" s="109"/>
      <c r="I57" s="41">
        <v>3</v>
      </c>
    </row>
    <row r="58" spans="1:9" x14ac:dyDescent="0.35">
      <c r="A58" s="83" t="s">
        <v>132</v>
      </c>
      <c r="B58" s="34" t="s">
        <v>133</v>
      </c>
      <c r="C58" s="109">
        <v>7</v>
      </c>
      <c r="E58" s="40"/>
      <c r="F58" s="109">
        <v>1</v>
      </c>
      <c r="G58" s="40">
        <v>8</v>
      </c>
      <c r="H58" s="109"/>
      <c r="I58" s="41">
        <v>16</v>
      </c>
    </row>
    <row r="59" spans="1:9" x14ac:dyDescent="0.35">
      <c r="A59" s="83" t="s">
        <v>134</v>
      </c>
      <c r="B59" s="34" t="s">
        <v>135</v>
      </c>
      <c r="C59" s="109">
        <v>31</v>
      </c>
      <c r="E59" s="40"/>
      <c r="F59" s="109"/>
      <c r="G59" s="40">
        <v>91</v>
      </c>
      <c r="H59" s="109"/>
      <c r="I59" s="41">
        <v>122</v>
      </c>
    </row>
    <row r="60" spans="1:9" x14ac:dyDescent="0.35">
      <c r="A60" s="83" t="s">
        <v>46</v>
      </c>
      <c r="B60" t="s">
        <v>136</v>
      </c>
      <c r="C60" s="109"/>
      <c r="E60" s="40"/>
      <c r="F60" s="109"/>
      <c r="G60" s="40"/>
      <c r="H60" s="109"/>
      <c r="I60" s="41">
        <v>0</v>
      </c>
    </row>
    <row r="61" spans="1:9" x14ac:dyDescent="0.35">
      <c r="A61" s="83" t="s">
        <v>48</v>
      </c>
      <c r="B61" s="34" t="s">
        <v>137</v>
      </c>
      <c r="C61" s="109">
        <v>2</v>
      </c>
      <c r="E61" s="40"/>
      <c r="F61" s="109"/>
      <c r="G61" s="40"/>
      <c r="H61" s="109"/>
      <c r="I61" s="41">
        <v>2</v>
      </c>
    </row>
    <row r="62" spans="1:9" x14ac:dyDescent="0.35">
      <c r="A62" s="83" t="s">
        <v>138</v>
      </c>
      <c r="B62" s="34" t="s">
        <v>139</v>
      </c>
      <c r="C62" s="109">
        <v>15</v>
      </c>
      <c r="E62" s="40"/>
      <c r="F62" s="109"/>
      <c r="G62" s="40">
        <v>23</v>
      </c>
      <c r="H62" s="109">
        <v>1</v>
      </c>
      <c r="I62" s="41">
        <v>39</v>
      </c>
    </row>
    <row r="63" spans="1:9" x14ac:dyDescent="0.35">
      <c r="A63" s="83" t="s">
        <v>140</v>
      </c>
      <c r="B63" t="s">
        <v>141</v>
      </c>
      <c r="C63" s="109"/>
      <c r="E63" s="40"/>
      <c r="F63" s="109"/>
      <c r="G63" s="40">
        <v>1</v>
      </c>
      <c r="H63" s="109"/>
      <c r="I63" s="41">
        <v>1</v>
      </c>
    </row>
    <row r="64" spans="1:9" x14ac:dyDescent="0.35">
      <c r="A64" s="83" t="s">
        <v>142</v>
      </c>
      <c r="B64" s="34" t="s">
        <v>143</v>
      </c>
      <c r="C64" s="109"/>
      <c r="E64" s="40"/>
      <c r="F64" s="109"/>
      <c r="G64" s="40">
        <v>2</v>
      </c>
      <c r="H64" s="109"/>
      <c r="I64" s="41">
        <v>2</v>
      </c>
    </row>
    <row r="65" spans="1:9" x14ac:dyDescent="0.35">
      <c r="A65" s="165" t="s">
        <v>144</v>
      </c>
      <c r="B65" s="166"/>
      <c r="C65" s="109"/>
      <c r="E65" s="40"/>
      <c r="F65" s="109">
        <v>31</v>
      </c>
      <c r="G65" s="40">
        <v>9</v>
      </c>
      <c r="H65" s="109"/>
      <c r="I65" s="41">
        <v>40</v>
      </c>
    </row>
    <row r="66" spans="1:9" ht="15" thickBot="1" x14ac:dyDescent="0.4">
      <c r="A66" s="149" t="s">
        <v>145</v>
      </c>
      <c r="B66" s="150"/>
      <c r="C66" s="85">
        <v>138</v>
      </c>
      <c r="D66" s="86">
        <v>0</v>
      </c>
      <c r="E66" s="87">
        <v>0</v>
      </c>
      <c r="F66" s="85">
        <v>85</v>
      </c>
      <c r="G66" s="88">
        <v>225</v>
      </c>
      <c r="H66" s="85">
        <v>1</v>
      </c>
      <c r="I66" s="89">
        <v>449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>
        <v>138</v>
      </c>
      <c r="D70" s="99"/>
      <c r="E70" s="99"/>
      <c r="F70" s="100">
        <v>11829</v>
      </c>
      <c r="G70" s="100">
        <v>50866</v>
      </c>
      <c r="H70" s="100">
        <v>1</v>
      </c>
      <c r="I70" s="100">
        <v>62834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FF28-51C7-43FA-A550-457D2ED5DFF2}">
  <sheetPr codeName="Sheet34">
    <tabColor rgb="FFFFFF00"/>
  </sheetPr>
  <dimension ref="A1:T72"/>
  <sheetViews>
    <sheetView zoomScale="120" zoomScaleNormal="120" workbookViewId="0">
      <selection activeCell="H49" sqref="H49:H65"/>
    </sheetView>
  </sheetViews>
  <sheetFormatPr defaultColWidth="8.7265625" defaultRowHeight="14.5" x14ac:dyDescent="0.35"/>
  <cols>
    <col min="1" max="1" width="8.7265625" style="110"/>
    <col min="2" max="2" width="31.26953125" style="34" bestFit="1" customWidth="1"/>
    <col min="3" max="5" width="9.7265625" style="110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10" t="s">
        <v>30</v>
      </c>
      <c r="B3" s="34" t="s">
        <v>31</v>
      </c>
      <c r="C3" s="123"/>
      <c r="D3" s="124"/>
      <c r="E3" s="125"/>
      <c r="F3" s="35">
        <v>1106</v>
      </c>
      <c r="G3" s="37">
        <v>228</v>
      </c>
      <c r="H3" s="123"/>
      <c r="I3" s="38">
        <v>1334</v>
      </c>
    </row>
    <row r="4" spans="1:9" x14ac:dyDescent="0.35">
      <c r="A4" s="110" t="s">
        <v>32</v>
      </c>
      <c r="B4" s="34" t="s">
        <v>33</v>
      </c>
      <c r="C4" s="120"/>
      <c r="D4" s="121"/>
      <c r="E4" s="122"/>
      <c r="F4" s="111">
        <v>1238</v>
      </c>
      <c r="G4" s="40">
        <v>393</v>
      </c>
      <c r="H4" s="120"/>
      <c r="I4" s="41">
        <v>1631</v>
      </c>
    </row>
    <row r="5" spans="1:9" x14ac:dyDescent="0.35">
      <c r="A5" s="110" t="s">
        <v>34</v>
      </c>
      <c r="B5" s="34" t="s">
        <v>35</v>
      </c>
      <c r="C5" s="120"/>
      <c r="D5" s="121"/>
      <c r="E5" s="122"/>
      <c r="F5" s="111">
        <v>2140</v>
      </c>
      <c r="G5" s="40">
        <v>631</v>
      </c>
      <c r="H5" s="120"/>
      <c r="I5" s="41">
        <v>2771</v>
      </c>
    </row>
    <row r="6" spans="1:9" x14ac:dyDescent="0.35">
      <c r="A6" s="110" t="s">
        <v>36</v>
      </c>
      <c r="B6" s="34" t="s">
        <v>37</v>
      </c>
      <c r="C6" s="120"/>
      <c r="D6" s="121"/>
      <c r="E6" s="122"/>
      <c r="F6" s="111">
        <v>115</v>
      </c>
      <c r="G6" s="40">
        <v>32</v>
      </c>
      <c r="H6" s="120"/>
      <c r="I6" s="41">
        <v>147</v>
      </c>
    </row>
    <row r="7" spans="1:9" x14ac:dyDescent="0.35">
      <c r="A7" s="110" t="s">
        <v>38</v>
      </c>
      <c r="B7" s="34" t="s">
        <v>39</v>
      </c>
      <c r="C7" s="120"/>
      <c r="D7" s="121"/>
      <c r="E7" s="122"/>
      <c r="F7" s="111">
        <v>3876</v>
      </c>
      <c r="G7" s="40">
        <v>1291</v>
      </c>
      <c r="H7" s="120"/>
      <c r="I7" s="41">
        <v>5167</v>
      </c>
    </row>
    <row r="8" spans="1:9" x14ac:dyDescent="0.35">
      <c r="A8" s="110" t="s">
        <v>40</v>
      </c>
      <c r="B8" s="34" t="s">
        <v>41</v>
      </c>
      <c r="C8" s="120"/>
      <c r="D8" s="121"/>
      <c r="E8" s="122"/>
      <c r="F8" s="111">
        <v>12231</v>
      </c>
      <c r="G8" s="40">
        <v>3560</v>
      </c>
      <c r="H8" s="120"/>
      <c r="I8" s="41">
        <v>15791</v>
      </c>
    </row>
    <row r="9" spans="1:9" x14ac:dyDescent="0.35">
      <c r="A9" s="110" t="s">
        <v>42</v>
      </c>
      <c r="B9" s="34" t="s">
        <v>43</v>
      </c>
      <c r="C9" s="120"/>
      <c r="D9" s="121"/>
      <c r="E9" s="122"/>
      <c r="F9" s="111">
        <v>481</v>
      </c>
      <c r="G9" s="40">
        <v>99</v>
      </c>
      <c r="H9" s="120"/>
      <c r="I9" s="41">
        <v>580</v>
      </c>
    </row>
    <row r="10" spans="1:9" x14ac:dyDescent="0.35">
      <c r="A10" s="110" t="s">
        <v>44</v>
      </c>
      <c r="B10" s="34" t="s">
        <v>45</v>
      </c>
      <c r="C10" s="120"/>
      <c r="D10" s="121"/>
      <c r="E10" s="122"/>
      <c r="F10" s="111">
        <v>479</v>
      </c>
      <c r="G10" s="40">
        <v>153</v>
      </c>
      <c r="H10" s="120"/>
      <c r="I10" s="41">
        <v>632</v>
      </c>
    </row>
    <row r="11" spans="1:9" x14ac:dyDescent="0.35">
      <c r="A11" s="110" t="s">
        <v>46</v>
      </c>
      <c r="B11" s="34" t="s">
        <v>47</v>
      </c>
      <c r="C11" s="120"/>
      <c r="D11" s="121"/>
      <c r="E11" s="122"/>
      <c r="F11" s="111">
        <v>4830</v>
      </c>
      <c r="G11" s="40">
        <v>1063</v>
      </c>
      <c r="H11" s="120"/>
      <c r="I11" s="41">
        <v>5893</v>
      </c>
    </row>
    <row r="12" spans="1:9" x14ac:dyDescent="0.35">
      <c r="A12" s="110" t="s">
        <v>48</v>
      </c>
      <c r="B12" s="34" t="s">
        <v>49</v>
      </c>
      <c r="C12" s="120"/>
      <c r="D12" s="121"/>
      <c r="E12" s="122"/>
      <c r="F12" s="111">
        <v>536</v>
      </c>
      <c r="G12" s="40">
        <v>220</v>
      </c>
      <c r="H12" s="120"/>
      <c r="I12" s="41">
        <v>756</v>
      </c>
    </row>
    <row r="13" spans="1:9" x14ac:dyDescent="0.35">
      <c r="A13" s="110" t="s">
        <v>50</v>
      </c>
      <c r="B13" s="34" t="s">
        <v>51</v>
      </c>
      <c r="C13" s="120"/>
      <c r="D13" s="121"/>
      <c r="E13" s="122"/>
      <c r="F13" s="111">
        <v>8266</v>
      </c>
      <c r="G13" s="40">
        <v>1968</v>
      </c>
      <c r="H13" s="120"/>
      <c r="I13" s="41">
        <v>10234</v>
      </c>
    </row>
    <row r="14" spans="1:9" x14ac:dyDescent="0.35">
      <c r="A14" s="110" t="s">
        <v>52</v>
      </c>
      <c r="B14" s="34" t="s">
        <v>53</v>
      </c>
      <c r="C14" s="120"/>
      <c r="D14" s="121"/>
      <c r="E14" s="122"/>
      <c r="F14" s="111">
        <v>749</v>
      </c>
      <c r="G14" s="40"/>
      <c r="H14" s="120"/>
      <c r="I14" s="41">
        <v>749</v>
      </c>
    </row>
    <row r="15" spans="1:9" x14ac:dyDescent="0.35">
      <c r="A15" s="110" t="s">
        <v>54</v>
      </c>
      <c r="B15" s="34" t="s">
        <v>55</v>
      </c>
      <c r="C15" s="120"/>
      <c r="D15" s="121"/>
      <c r="E15" s="122"/>
      <c r="F15" s="111">
        <v>851</v>
      </c>
      <c r="G15" s="40">
        <v>217</v>
      </c>
      <c r="H15" s="120"/>
      <c r="I15" s="41">
        <v>1068</v>
      </c>
    </row>
    <row r="16" spans="1:9" x14ac:dyDescent="0.35">
      <c r="A16" s="110" t="s">
        <v>56</v>
      </c>
      <c r="B16" s="34" t="s">
        <v>57</v>
      </c>
      <c r="C16" s="120"/>
      <c r="D16" s="121"/>
      <c r="E16" s="122"/>
      <c r="F16" s="111">
        <v>819</v>
      </c>
      <c r="G16" s="40">
        <v>209</v>
      </c>
      <c r="H16" s="120"/>
      <c r="I16" s="41">
        <v>1028</v>
      </c>
    </row>
    <row r="17" spans="1:20" x14ac:dyDescent="0.35">
      <c r="A17" s="110" t="s">
        <v>58</v>
      </c>
      <c r="B17" s="34" t="s">
        <v>59</v>
      </c>
      <c r="C17" s="120"/>
      <c r="D17" s="121"/>
      <c r="E17" s="122"/>
      <c r="F17" s="111">
        <v>661</v>
      </c>
      <c r="G17" s="40">
        <v>196</v>
      </c>
      <c r="H17" s="120"/>
      <c r="I17" s="41">
        <v>857</v>
      </c>
    </row>
    <row r="18" spans="1:20" x14ac:dyDescent="0.35">
      <c r="A18" s="110" t="s">
        <v>60</v>
      </c>
      <c r="B18" s="34" t="s">
        <v>61</v>
      </c>
      <c r="C18" s="120"/>
      <c r="D18" s="121"/>
      <c r="E18" s="122"/>
      <c r="F18" s="111">
        <v>1957</v>
      </c>
      <c r="G18" s="40">
        <v>455</v>
      </c>
      <c r="H18" s="120"/>
      <c r="I18" s="41">
        <v>2412</v>
      </c>
    </row>
    <row r="19" spans="1:20" x14ac:dyDescent="0.35">
      <c r="A19" s="110" t="s">
        <v>62</v>
      </c>
      <c r="B19" s="34" t="s">
        <v>63</v>
      </c>
      <c r="C19" s="120"/>
      <c r="D19" s="121"/>
      <c r="E19" s="122"/>
      <c r="F19" s="111">
        <v>907</v>
      </c>
      <c r="G19" s="40">
        <v>289</v>
      </c>
      <c r="H19" s="120"/>
      <c r="I19" s="41">
        <v>1196</v>
      </c>
    </row>
    <row r="20" spans="1:20" x14ac:dyDescent="0.35">
      <c r="A20" s="110" t="s">
        <v>64</v>
      </c>
      <c r="B20" s="34" t="s">
        <v>65</v>
      </c>
      <c r="C20" s="120"/>
      <c r="D20" s="121"/>
      <c r="E20" s="122"/>
      <c r="F20" s="111">
        <v>127</v>
      </c>
      <c r="G20" s="40">
        <v>36</v>
      </c>
      <c r="H20" s="120"/>
      <c r="I20" s="41">
        <v>163</v>
      </c>
    </row>
    <row r="21" spans="1:20" x14ac:dyDescent="0.35">
      <c r="A21" s="110" t="s">
        <v>66</v>
      </c>
      <c r="B21" s="34" t="s">
        <v>67</v>
      </c>
      <c r="C21" s="120"/>
      <c r="D21" s="121"/>
      <c r="E21" s="122"/>
      <c r="F21" s="111">
        <v>1020</v>
      </c>
      <c r="G21" s="40">
        <v>355</v>
      </c>
      <c r="H21" s="120"/>
      <c r="I21" s="41">
        <v>1375</v>
      </c>
    </row>
    <row r="22" spans="1:20" x14ac:dyDescent="0.35">
      <c r="A22" s="110" t="s">
        <v>68</v>
      </c>
      <c r="B22" s="34" t="s">
        <v>69</v>
      </c>
      <c r="C22" s="120"/>
      <c r="D22" s="121"/>
      <c r="E22" s="122"/>
      <c r="F22" s="111">
        <v>138</v>
      </c>
      <c r="G22" s="40">
        <v>39</v>
      </c>
      <c r="H22" s="120"/>
      <c r="I22" s="41">
        <v>177</v>
      </c>
    </row>
    <row r="23" spans="1:20" x14ac:dyDescent="0.35">
      <c r="A23" s="110" t="s">
        <v>70</v>
      </c>
      <c r="B23" s="34" t="s">
        <v>71</v>
      </c>
      <c r="C23" s="120"/>
      <c r="D23" s="121"/>
      <c r="E23" s="122"/>
      <c r="F23" s="111">
        <v>1567</v>
      </c>
      <c r="G23" s="40">
        <v>381</v>
      </c>
      <c r="H23" s="120"/>
      <c r="I23" s="41">
        <v>1948</v>
      </c>
    </row>
    <row r="24" spans="1:20" x14ac:dyDescent="0.35">
      <c r="A24" s="110" t="s">
        <v>72</v>
      </c>
      <c r="B24" s="34" t="s">
        <v>73</v>
      </c>
      <c r="C24" s="120"/>
      <c r="D24" s="121"/>
      <c r="E24" s="122"/>
      <c r="F24" s="111">
        <v>8534</v>
      </c>
      <c r="G24" s="40">
        <v>6</v>
      </c>
      <c r="H24" s="120"/>
      <c r="I24" s="41">
        <v>8540</v>
      </c>
      <c r="L24" s="110"/>
      <c r="M24" s="34"/>
      <c r="N24" s="110"/>
      <c r="O24" s="110"/>
      <c r="P24" s="110"/>
      <c r="Q24" s="110"/>
      <c r="R24" s="110"/>
      <c r="S24" s="110"/>
      <c r="T24" s="110"/>
    </row>
    <row r="25" spans="1:20" x14ac:dyDescent="0.35">
      <c r="A25" s="110" t="s">
        <v>74</v>
      </c>
      <c r="B25" s="34" t="s">
        <v>75</v>
      </c>
      <c r="C25" s="120"/>
      <c r="D25" s="121"/>
      <c r="E25" s="122"/>
      <c r="F25" s="111">
        <v>1208</v>
      </c>
      <c r="G25" s="40">
        <v>111</v>
      </c>
      <c r="H25" s="120"/>
      <c r="I25" s="41">
        <v>1319</v>
      </c>
    </row>
    <row r="26" spans="1:20" x14ac:dyDescent="0.35">
      <c r="A26" s="110" t="s">
        <v>76</v>
      </c>
      <c r="B26" s="34" t="s">
        <v>77</v>
      </c>
      <c r="C26" s="120"/>
      <c r="D26" s="121"/>
      <c r="E26" s="122"/>
      <c r="F26" s="111">
        <v>3008</v>
      </c>
      <c r="G26" s="40">
        <v>916</v>
      </c>
      <c r="H26" s="120"/>
      <c r="I26" s="41">
        <v>3924</v>
      </c>
    </row>
    <row r="27" spans="1:20" x14ac:dyDescent="0.35">
      <c r="A27" s="110" t="s">
        <v>78</v>
      </c>
      <c r="B27" s="34" t="s">
        <v>79</v>
      </c>
      <c r="C27" s="120"/>
      <c r="D27" s="121"/>
      <c r="E27" s="122"/>
      <c r="F27" s="111">
        <v>811</v>
      </c>
      <c r="G27" s="40">
        <v>299</v>
      </c>
      <c r="H27" s="120"/>
      <c r="I27" s="41">
        <v>1110</v>
      </c>
    </row>
    <row r="28" spans="1:20" x14ac:dyDescent="0.35">
      <c r="A28" s="110" t="s">
        <v>80</v>
      </c>
      <c r="B28" s="34" t="s">
        <v>81</v>
      </c>
      <c r="C28" s="120"/>
      <c r="D28" s="121"/>
      <c r="E28" s="122"/>
      <c r="F28" s="111">
        <v>809</v>
      </c>
      <c r="G28" s="40">
        <v>205</v>
      </c>
      <c r="H28" s="120"/>
      <c r="I28" s="41">
        <v>1014</v>
      </c>
    </row>
    <row r="29" spans="1:20" x14ac:dyDescent="0.35">
      <c r="A29" s="110" t="s">
        <v>82</v>
      </c>
      <c r="B29" s="34" t="s">
        <v>83</v>
      </c>
      <c r="C29" s="120"/>
      <c r="D29" s="121"/>
      <c r="E29" s="122"/>
      <c r="F29" s="111">
        <v>627</v>
      </c>
      <c r="G29" s="40">
        <v>198</v>
      </c>
      <c r="H29" s="120"/>
      <c r="I29" s="41">
        <v>825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59091</v>
      </c>
      <c r="G30" s="44">
        <v>13550</v>
      </c>
      <c r="H30" s="42">
        <v>0</v>
      </c>
      <c r="I30" s="45">
        <v>72641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10" t="s">
        <v>86</v>
      </c>
      <c r="B32" s="34" t="s">
        <v>87</v>
      </c>
      <c r="C32" s="120"/>
      <c r="D32" s="121"/>
      <c r="E32" s="122"/>
      <c r="F32" s="111">
        <v>1</v>
      </c>
      <c r="G32" s="40"/>
      <c r="H32" s="120"/>
      <c r="I32" s="41">
        <v>1</v>
      </c>
    </row>
    <row r="33" spans="1:13" x14ac:dyDescent="0.35">
      <c r="A33" s="110" t="s">
        <v>88</v>
      </c>
      <c r="B33" s="34" t="s">
        <v>89</v>
      </c>
      <c r="C33" s="120"/>
      <c r="D33" s="121"/>
      <c r="E33" s="122"/>
      <c r="F33" s="111"/>
      <c r="G33" s="40">
        <v>1</v>
      </c>
      <c r="H33" s="120"/>
      <c r="I33" s="41">
        <v>1</v>
      </c>
    </row>
    <row r="34" spans="1:13" x14ac:dyDescent="0.35">
      <c r="A34" s="110" t="s">
        <v>90</v>
      </c>
      <c r="B34" s="34" t="s">
        <v>91</v>
      </c>
      <c r="C34" s="120"/>
      <c r="D34" s="121"/>
      <c r="E34" s="122"/>
      <c r="F34" s="111">
        <v>84</v>
      </c>
      <c r="G34" s="40"/>
      <c r="H34" s="120"/>
      <c r="I34" s="41">
        <v>84</v>
      </c>
      <c r="K34" s="110"/>
      <c r="L34" s="110"/>
      <c r="M34" s="110"/>
    </row>
    <row r="35" spans="1:13" x14ac:dyDescent="0.35">
      <c r="A35" s="110" t="s">
        <v>92</v>
      </c>
      <c r="B35" s="34" t="s">
        <v>93</v>
      </c>
      <c r="C35" s="120"/>
      <c r="D35" s="121"/>
      <c r="E35" s="122"/>
      <c r="F35" s="111">
        <v>28</v>
      </c>
      <c r="G35" s="40"/>
      <c r="H35" s="120"/>
      <c r="I35" s="41">
        <v>28</v>
      </c>
    </row>
    <row r="36" spans="1:13" x14ac:dyDescent="0.35">
      <c r="A36" s="110" t="s">
        <v>94</v>
      </c>
      <c r="B36" s="34" t="s">
        <v>95</v>
      </c>
      <c r="C36" s="120"/>
      <c r="D36" s="121"/>
      <c r="E36" s="122"/>
      <c r="F36" s="111">
        <v>9</v>
      </c>
      <c r="G36" s="40"/>
      <c r="H36" s="120"/>
      <c r="I36" s="41">
        <v>9</v>
      </c>
    </row>
    <row r="37" spans="1:13" x14ac:dyDescent="0.35">
      <c r="A37" s="110" t="s">
        <v>96</v>
      </c>
      <c r="B37" s="34" t="s">
        <v>97</v>
      </c>
      <c r="C37" s="120"/>
      <c r="D37" s="121"/>
      <c r="E37" s="122"/>
      <c r="F37" s="111"/>
      <c r="G37" s="40"/>
      <c r="H37" s="120"/>
      <c r="I37" s="41">
        <v>0</v>
      </c>
    </row>
    <row r="38" spans="1:13" x14ac:dyDescent="0.35">
      <c r="A38" s="110" t="s">
        <v>98</v>
      </c>
      <c r="B38" s="34" t="s">
        <v>99</v>
      </c>
      <c r="C38" s="120"/>
      <c r="D38" s="121"/>
      <c r="E38" s="122"/>
      <c r="F38" s="111">
        <v>1</v>
      </c>
      <c r="G38" s="40"/>
      <c r="H38" s="120"/>
      <c r="I38" s="41">
        <v>1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123</v>
      </c>
      <c r="G39" s="50">
        <v>1</v>
      </c>
      <c r="H39" s="53">
        <v>0</v>
      </c>
      <c r="I39" s="54">
        <v>124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10" t="s">
        <v>102</v>
      </c>
      <c r="B41" s="34" t="s">
        <v>103</v>
      </c>
      <c r="C41" s="120"/>
      <c r="D41" s="121"/>
      <c r="E41" s="122"/>
      <c r="F41" s="111">
        <v>42</v>
      </c>
      <c r="G41" s="40">
        <v>18</v>
      </c>
      <c r="H41" s="120"/>
      <c r="I41" s="41">
        <v>60</v>
      </c>
    </row>
    <row r="42" spans="1:13" x14ac:dyDescent="0.35">
      <c r="A42" s="110" t="s">
        <v>104</v>
      </c>
      <c r="B42" t="s">
        <v>105</v>
      </c>
      <c r="C42" s="120"/>
      <c r="D42" s="121"/>
      <c r="E42" s="122"/>
      <c r="F42" s="111">
        <v>28</v>
      </c>
      <c r="G42" s="40">
        <v>3</v>
      </c>
      <c r="H42" s="120"/>
      <c r="I42" s="41">
        <v>31</v>
      </c>
    </row>
    <row r="43" spans="1:13" x14ac:dyDescent="0.35">
      <c r="A43" s="110" t="s">
        <v>106</v>
      </c>
      <c r="B43" t="s">
        <v>107</v>
      </c>
      <c r="C43" s="120"/>
      <c r="D43" s="121"/>
      <c r="E43" s="122"/>
      <c r="F43" s="111">
        <v>575</v>
      </c>
      <c r="G43" s="40">
        <v>215</v>
      </c>
      <c r="H43" s="120"/>
      <c r="I43" s="41">
        <v>790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645</v>
      </c>
      <c r="G44" s="61">
        <v>236</v>
      </c>
      <c r="H44" s="59">
        <v>0</v>
      </c>
      <c r="I44" s="62">
        <v>881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>
        <v>660</v>
      </c>
      <c r="G45" s="67">
        <v>241</v>
      </c>
      <c r="H45" s="65"/>
      <c r="I45" s="68">
        <v>901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32</v>
      </c>
      <c r="G46" s="71"/>
      <c r="H46" s="69"/>
      <c r="I46" s="72">
        <v>32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60551</v>
      </c>
      <c r="G47" s="77">
        <v>14028</v>
      </c>
      <c r="H47" s="76">
        <v>0</v>
      </c>
      <c r="I47" s="78">
        <v>74579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11">
        <v>114</v>
      </c>
      <c r="G49" s="40">
        <v>19</v>
      </c>
      <c r="H49" s="120"/>
      <c r="I49" s="41">
        <v>133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11">
        <v>12</v>
      </c>
      <c r="G50" s="40"/>
      <c r="H50" s="120"/>
      <c r="I50" s="41">
        <v>12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11">
        <v>7</v>
      </c>
      <c r="G51" s="40"/>
      <c r="H51" s="120"/>
      <c r="I51" s="41">
        <v>7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11">
        <v>42</v>
      </c>
      <c r="G52" s="40">
        <v>3</v>
      </c>
      <c r="H52" s="120"/>
      <c r="I52" s="41">
        <v>45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11">
        <v>1</v>
      </c>
      <c r="G53" s="40"/>
      <c r="H53" s="120"/>
      <c r="I53" s="41">
        <v>1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11">
        <v>5</v>
      </c>
      <c r="G54" s="40"/>
      <c r="H54" s="120"/>
      <c r="I54" s="41">
        <v>5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11"/>
      <c r="G55" s="40"/>
      <c r="H55" s="120"/>
      <c r="I55" s="41">
        <v>0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11"/>
      <c r="G56" s="40"/>
      <c r="H56" s="120"/>
      <c r="I56" s="41">
        <v>0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11">
        <v>3</v>
      </c>
      <c r="G57" s="40"/>
      <c r="H57" s="120"/>
      <c r="I57" s="41">
        <v>3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11">
        <v>9</v>
      </c>
      <c r="G58" s="40">
        <v>3</v>
      </c>
      <c r="H58" s="120"/>
      <c r="I58" s="41">
        <v>12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11">
        <v>108</v>
      </c>
      <c r="G59" s="40">
        <v>20</v>
      </c>
      <c r="H59" s="120"/>
      <c r="I59" s="41">
        <v>128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11">
        <v>1</v>
      </c>
      <c r="G60" s="40"/>
      <c r="H60" s="120"/>
      <c r="I60" s="41">
        <v>1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11"/>
      <c r="G61" s="40"/>
      <c r="H61" s="120"/>
      <c r="I61" s="41">
        <v>0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11">
        <v>19</v>
      </c>
      <c r="G62" s="40">
        <v>5</v>
      </c>
      <c r="H62" s="120"/>
      <c r="I62" s="41">
        <v>24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11">
        <v>5</v>
      </c>
      <c r="G63" s="40">
        <v>1</v>
      </c>
      <c r="H63" s="120"/>
      <c r="I63" s="41">
        <v>6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11"/>
      <c r="G64" s="40"/>
      <c r="H64" s="120"/>
      <c r="I64" s="41">
        <v>0</v>
      </c>
    </row>
    <row r="65" spans="1:9" x14ac:dyDescent="0.35">
      <c r="A65" s="165" t="s">
        <v>144</v>
      </c>
      <c r="B65" s="166"/>
      <c r="C65" s="120"/>
      <c r="D65" s="121"/>
      <c r="E65" s="122"/>
      <c r="F65" s="111">
        <v>41</v>
      </c>
      <c r="G65" s="40">
        <v>4</v>
      </c>
      <c r="H65" s="120"/>
      <c r="I65" s="41">
        <v>45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367</v>
      </c>
      <c r="G66" s="88">
        <v>55</v>
      </c>
      <c r="H66" s="85">
        <v>0</v>
      </c>
      <c r="I66" s="89">
        <v>422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60918</v>
      </c>
      <c r="G70" s="100">
        <v>14083</v>
      </c>
      <c r="H70" s="100"/>
      <c r="I70" s="100">
        <v>75001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B73A-EDD3-44F1-9BE4-A5584F208934}">
  <sheetPr codeName="Sheet33">
    <tabColor rgb="FFFFFF00"/>
  </sheetPr>
  <dimension ref="A1:T72"/>
  <sheetViews>
    <sheetView zoomScale="120" zoomScaleNormal="120" workbookViewId="0">
      <selection activeCell="H49" sqref="H49:H65"/>
    </sheetView>
  </sheetViews>
  <sheetFormatPr defaultColWidth="8.7265625" defaultRowHeight="14.5" x14ac:dyDescent="0.35"/>
  <cols>
    <col min="1" max="1" width="8.7265625" style="118"/>
    <col min="2" max="2" width="31.26953125" style="34" bestFit="1" customWidth="1"/>
    <col min="3" max="5" width="9.7265625" style="118" customWidth="1"/>
    <col min="6" max="6" width="14.54296875" bestFit="1" customWidth="1"/>
    <col min="7" max="7" width="14.26953125" bestFit="1" customWidth="1"/>
    <col min="8" max="9" width="9.7265625" customWidth="1"/>
  </cols>
  <sheetData>
    <row r="1" spans="1:9" ht="19" thickBot="1" x14ac:dyDescent="0.5">
      <c r="A1" s="168" t="s">
        <v>26</v>
      </c>
      <c r="B1" s="169"/>
      <c r="C1" s="170" t="s">
        <v>0</v>
      </c>
      <c r="D1" s="171"/>
      <c r="E1" s="171"/>
      <c r="F1" s="171"/>
      <c r="G1" s="172"/>
      <c r="H1" s="25" t="s">
        <v>1</v>
      </c>
      <c r="I1" s="26" t="s">
        <v>2</v>
      </c>
    </row>
    <row r="2" spans="1:9" ht="16" thickBot="1" x14ac:dyDescent="0.4">
      <c r="A2" s="173" t="s">
        <v>27</v>
      </c>
      <c r="B2" s="174"/>
      <c r="C2" s="27" t="s">
        <v>3</v>
      </c>
      <c r="D2" s="28" t="s">
        <v>28</v>
      </c>
      <c r="E2" s="29" t="s">
        <v>29</v>
      </c>
      <c r="F2" s="30" t="s">
        <v>6</v>
      </c>
      <c r="G2" s="31" t="s">
        <v>7</v>
      </c>
      <c r="H2" s="28" t="s">
        <v>8</v>
      </c>
      <c r="I2" s="32" t="s">
        <v>9</v>
      </c>
    </row>
    <row r="3" spans="1:9" x14ac:dyDescent="0.35">
      <c r="A3" s="118" t="s">
        <v>30</v>
      </c>
      <c r="B3" s="34" t="s">
        <v>31</v>
      </c>
      <c r="C3" s="123"/>
      <c r="D3" s="124"/>
      <c r="E3" s="125"/>
      <c r="F3" s="35">
        <v>177</v>
      </c>
      <c r="G3" s="37">
        <v>900</v>
      </c>
      <c r="H3" s="123"/>
      <c r="I3" s="38">
        <v>1077</v>
      </c>
    </row>
    <row r="4" spans="1:9" x14ac:dyDescent="0.35">
      <c r="A4" s="118" t="s">
        <v>32</v>
      </c>
      <c r="B4" s="34" t="s">
        <v>33</v>
      </c>
      <c r="C4" s="120"/>
      <c r="D4" s="121"/>
      <c r="E4" s="122"/>
      <c r="F4" s="119"/>
      <c r="G4" s="40">
        <v>1134</v>
      </c>
      <c r="H4" s="120"/>
      <c r="I4" s="41">
        <v>1134</v>
      </c>
    </row>
    <row r="5" spans="1:9" x14ac:dyDescent="0.35">
      <c r="A5" s="118" t="s">
        <v>34</v>
      </c>
      <c r="B5" s="34" t="s">
        <v>35</v>
      </c>
      <c r="C5" s="120"/>
      <c r="D5" s="121"/>
      <c r="E5" s="122"/>
      <c r="F5" s="119">
        <v>27</v>
      </c>
      <c r="G5" s="40">
        <v>2292</v>
      </c>
      <c r="H5" s="120"/>
      <c r="I5" s="41">
        <v>2319</v>
      </c>
    </row>
    <row r="6" spans="1:9" x14ac:dyDescent="0.35">
      <c r="A6" s="118" t="s">
        <v>36</v>
      </c>
      <c r="B6" s="34" t="s">
        <v>37</v>
      </c>
      <c r="C6" s="120"/>
      <c r="D6" s="121"/>
      <c r="E6" s="122"/>
      <c r="F6" s="119"/>
      <c r="G6" s="40">
        <v>142</v>
      </c>
      <c r="H6" s="120"/>
      <c r="I6" s="41">
        <v>142</v>
      </c>
    </row>
    <row r="7" spans="1:9" x14ac:dyDescent="0.35">
      <c r="A7" s="118" t="s">
        <v>38</v>
      </c>
      <c r="B7" s="34" t="s">
        <v>39</v>
      </c>
      <c r="C7" s="120"/>
      <c r="D7" s="121"/>
      <c r="E7" s="122"/>
      <c r="F7" s="119">
        <v>1</v>
      </c>
      <c r="G7" s="40">
        <v>3441</v>
      </c>
      <c r="H7" s="120"/>
      <c r="I7" s="41">
        <v>3442</v>
      </c>
    </row>
    <row r="8" spans="1:9" x14ac:dyDescent="0.35">
      <c r="A8" s="118" t="s">
        <v>40</v>
      </c>
      <c r="B8" s="34" t="s">
        <v>41</v>
      </c>
      <c r="C8" s="120"/>
      <c r="D8" s="121"/>
      <c r="E8" s="122"/>
      <c r="F8" s="119">
        <v>150</v>
      </c>
      <c r="G8" s="40">
        <v>14250</v>
      </c>
      <c r="H8" s="120"/>
      <c r="I8" s="41">
        <v>14400</v>
      </c>
    </row>
    <row r="9" spans="1:9" x14ac:dyDescent="0.35">
      <c r="A9" s="118" t="s">
        <v>42</v>
      </c>
      <c r="B9" s="128" t="s">
        <v>43</v>
      </c>
      <c r="C9" s="120"/>
      <c r="D9" s="121"/>
      <c r="E9" s="122"/>
      <c r="F9" s="129">
        <v>60</v>
      </c>
      <c r="G9" s="130">
        <v>475</v>
      </c>
      <c r="H9" s="120"/>
      <c r="I9" s="41">
        <v>535</v>
      </c>
    </row>
    <row r="10" spans="1:9" x14ac:dyDescent="0.35">
      <c r="A10" s="118" t="s">
        <v>44</v>
      </c>
      <c r="B10" s="128" t="s">
        <v>45</v>
      </c>
      <c r="C10" s="120"/>
      <c r="D10" s="121"/>
      <c r="E10" s="122"/>
      <c r="F10" s="129"/>
      <c r="G10" s="130">
        <v>539</v>
      </c>
      <c r="H10" s="120"/>
      <c r="I10" s="41">
        <v>539</v>
      </c>
    </row>
    <row r="11" spans="1:9" x14ac:dyDescent="0.35">
      <c r="A11" s="118" t="s">
        <v>46</v>
      </c>
      <c r="B11" s="128" t="s">
        <v>47</v>
      </c>
      <c r="C11" s="120"/>
      <c r="D11" s="121"/>
      <c r="E11" s="122"/>
      <c r="F11" s="129">
        <v>1216</v>
      </c>
      <c r="G11" s="130">
        <v>2900</v>
      </c>
      <c r="H11" s="120"/>
      <c r="I11" s="41">
        <v>4116</v>
      </c>
    </row>
    <row r="12" spans="1:9" x14ac:dyDescent="0.35">
      <c r="A12" s="118" t="s">
        <v>48</v>
      </c>
      <c r="B12" s="128" t="s">
        <v>49</v>
      </c>
      <c r="C12" s="120"/>
      <c r="D12" s="121"/>
      <c r="E12" s="122"/>
      <c r="F12" s="129">
        <v>1</v>
      </c>
      <c r="G12" s="130">
        <v>939</v>
      </c>
      <c r="H12" s="120"/>
      <c r="I12" s="41">
        <v>940</v>
      </c>
    </row>
    <row r="13" spans="1:9" x14ac:dyDescent="0.35">
      <c r="A13" s="118" t="s">
        <v>50</v>
      </c>
      <c r="B13" s="128" t="s">
        <v>51</v>
      </c>
      <c r="C13" s="120"/>
      <c r="D13" s="121"/>
      <c r="E13" s="122"/>
      <c r="F13" s="129">
        <v>377</v>
      </c>
      <c r="G13" s="130">
        <v>6081</v>
      </c>
      <c r="H13" s="120"/>
      <c r="I13" s="41">
        <v>6458</v>
      </c>
    </row>
    <row r="14" spans="1:9" x14ac:dyDescent="0.35">
      <c r="A14" s="118" t="s">
        <v>52</v>
      </c>
      <c r="B14" s="128" t="s">
        <v>53</v>
      </c>
      <c r="C14" s="120"/>
      <c r="D14" s="121"/>
      <c r="E14" s="122"/>
      <c r="F14" s="129">
        <v>490</v>
      </c>
      <c r="G14" s="130"/>
      <c r="H14" s="120"/>
      <c r="I14" s="41">
        <v>490</v>
      </c>
    </row>
    <row r="15" spans="1:9" x14ac:dyDescent="0.35">
      <c r="A15" s="118" t="s">
        <v>54</v>
      </c>
      <c r="B15" s="34" t="s">
        <v>55</v>
      </c>
      <c r="C15" s="120"/>
      <c r="D15" s="121"/>
      <c r="E15" s="122"/>
      <c r="F15" s="119"/>
      <c r="G15" s="40">
        <v>922</v>
      </c>
      <c r="H15" s="120"/>
      <c r="I15" s="41">
        <v>922</v>
      </c>
    </row>
    <row r="16" spans="1:9" x14ac:dyDescent="0.35">
      <c r="A16" s="118" t="s">
        <v>56</v>
      </c>
      <c r="B16" s="34" t="s">
        <v>57</v>
      </c>
      <c r="C16" s="120"/>
      <c r="D16" s="121"/>
      <c r="E16" s="122"/>
      <c r="F16" s="119">
        <v>6</v>
      </c>
      <c r="G16" s="40">
        <v>685</v>
      </c>
      <c r="H16" s="120"/>
      <c r="I16" s="41">
        <v>691</v>
      </c>
    </row>
    <row r="17" spans="1:20" x14ac:dyDescent="0.35">
      <c r="A17" s="118" t="s">
        <v>58</v>
      </c>
      <c r="B17" s="34" t="s">
        <v>59</v>
      </c>
      <c r="C17" s="120"/>
      <c r="D17" s="121"/>
      <c r="E17" s="122"/>
      <c r="F17" s="119">
        <v>9</v>
      </c>
      <c r="G17" s="40">
        <v>757</v>
      </c>
      <c r="H17" s="120"/>
      <c r="I17" s="41">
        <v>766</v>
      </c>
    </row>
    <row r="18" spans="1:20" x14ac:dyDescent="0.35">
      <c r="A18" s="118" t="s">
        <v>60</v>
      </c>
      <c r="B18" s="34" t="s">
        <v>61</v>
      </c>
      <c r="C18" s="120"/>
      <c r="D18" s="121"/>
      <c r="E18" s="122"/>
      <c r="F18" s="119">
        <v>266</v>
      </c>
      <c r="G18" s="40">
        <v>1536</v>
      </c>
      <c r="H18" s="120"/>
      <c r="I18" s="41">
        <v>1802</v>
      </c>
    </row>
    <row r="19" spans="1:20" x14ac:dyDescent="0.35">
      <c r="A19" s="118" t="s">
        <v>62</v>
      </c>
      <c r="B19" s="34" t="s">
        <v>63</v>
      </c>
      <c r="C19" s="120"/>
      <c r="D19" s="121"/>
      <c r="E19" s="122"/>
      <c r="F19" s="119"/>
      <c r="G19" s="40">
        <v>1094</v>
      </c>
      <c r="H19" s="120"/>
      <c r="I19" s="41">
        <v>1094</v>
      </c>
    </row>
    <row r="20" spans="1:20" x14ac:dyDescent="0.35">
      <c r="A20" s="118" t="s">
        <v>64</v>
      </c>
      <c r="B20" s="34" t="s">
        <v>65</v>
      </c>
      <c r="C20" s="120"/>
      <c r="D20" s="121"/>
      <c r="E20" s="122"/>
      <c r="F20" s="119">
        <v>1</v>
      </c>
      <c r="G20" s="40">
        <v>157</v>
      </c>
      <c r="H20" s="120"/>
      <c r="I20" s="41">
        <v>158</v>
      </c>
    </row>
    <row r="21" spans="1:20" x14ac:dyDescent="0.35">
      <c r="A21" s="118" t="s">
        <v>66</v>
      </c>
      <c r="B21" s="34" t="s">
        <v>67</v>
      </c>
      <c r="C21" s="120"/>
      <c r="D21" s="121"/>
      <c r="E21" s="122"/>
      <c r="F21" s="119"/>
      <c r="G21" s="40">
        <v>1205</v>
      </c>
      <c r="H21" s="120"/>
      <c r="I21" s="41">
        <v>1205</v>
      </c>
    </row>
    <row r="22" spans="1:20" x14ac:dyDescent="0.35">
      <c r="A22" s="118" t="s">
        <v>68</v>
      </c>
      <c r="B22" s="34" t="s">
        <v>69</v>
      </c>
      <c r="C22" s="120"/>
      <c r="D22" s="121"/>
      <c r="E22" s="122"/>
      <c r="F22" s="119"/>
      <c r="G22" s="40">
        <v>167</v>
      </c>
      <c r="H22" s="120"/>
      <c r="I22" s="41">
        <v>167</v>
      </c>
    </row>
    <row r="23" spans="1:20" x14ac:dyDescent="0.35">
      <c r="A23" s="118" t="s">
        <v>70</v>
      </c>
      <c r="B23" s="34" t="s">
        <v>71</v>
      </c>
      <c r="C23" s="120"/>
      <c r="D23" s="121"/>
      <c r="E23" s="122"/>
      <c r="F23" s="119">
        <v>6</v>
      </c>
      <c r="G23" s="40">
        <v>1420</v>
      </c>
      <c r="H23" s="120"/>
      <c r="I23" s="41">
        <v>1426</v>
      </c>
    </row>
    <row r="24" spans="1:20" x14ac:dyDescent="0.35">
      <c r="A24" s="118" t="s">
        <v>72</v>
      </c>
      <c r="B24" s="34" t="s">
        <v>73</v>
      </c>
      <c r="C24" s="120"/>
      <c r="D24" s="121"/>
      <c r="E24" s="122"/>
      <c r="F24" s="119">
        <v>7802</v>
      </c>
      <c r="G24" s="40">
        <v>73</v>
      </c>
      <c r="H24" s="120"/>
      <c r="I24" s="41">
        <v>7875</v>
      </c>
      <c r="L24" s="118"/>
      <c r="M24" s="34"/>
      <c r="N24" s="118"/>
      <c r="O24" s="118"/>
      <c r="P24" s="118"/>
      <c r="Q24" s="118"/>
      <c r="R24" s="118"/>
      <c r="S24" s="118"/>
      <c r="T24" s="118"/>
    </row>
    <row r="25" spans="1:20" x14ac:dyDescent="0.35">
      <c r="A25" s="118" t="s">
        <v>74</v>
      </c>
      <c r="B25" s="34" t="s">
        <v>75</v>
      </c>
      <c r="C25" s="120"/>
      <c r="D25" s="121"/>
      <c r="E25" s="122"/>
      <c r="F25" s="119">
        <v>773</v>
      </c>
      <c r="G25" s="40">
        <v>364</v>
      </c>
      <c r="H25" s="120"/>
      <c r="I25" s="41">
        <v>1137</v>
      </c>
    </row>
    <row r="26" spans="1:20" x14ac:dyDescent="0.35">
      <c r="A26" s="118" t="s">
        <v>76</v>
      </c>
      <c r="B26" s="34" t="s">
        <v>77</v>
      </c>
      <c r="C26" s="120"/>
      <c r="D26" s="121"/>
      <c r="E26" s="122"/>
      <c r="F26" s="119">
        <v>26</v>
      </c>
      <c r="G26" s="40">
        <v>3160</v>
      </c>
      <c r="H26" s="120"/>
      <c r="I26" s="41">
        <v>3186</v>
      </c>
    </row>
    <row r="27" spans="1:20" x14ac:dyDescent="0.35">
      <c r="A27" s="118" t="s">
        <v>78</v>
      </c>
      <c r="B27" s="34" t="s">
        <v>79</v>
      </c>
      <c r="C27" s="120"/>
      <c r="D27" s="121"/>
      <c r="E27" s="122"/>
      <c r="F27" s="119"/>
      <c r="G27" s="40">
        <v>1452</v>
      </c>
      <c r="H27" s="120"/>
      <c r="I27" s="41">
        <v>1452</v>
      </c>
    </row>
    <row r="28" spans="1:20" x14ac:dyDescent="0.35">
      <c r="A28" s="118" t="s">
        <v>80</v>
      </c>
      <c r="B28" s="34" t="s">
        <v>81</v>
      </c>
      <c r="C28" s="120"/>
      <c r="D28" s="121"/>
      <c r="E28" s="122"/>
      <c r="F28" s="119"/>
      <c r="G28" s="40">
        <v>828</v>
      </c>
      <c r="H28" s="120"/>
      <c r="I28" s="41">
        <v>828</v>
      </c>
    </row>
    <row r="29" spans="1:20" x14ac:dyDescent="0.35">
      <c r="A29" s="118" t="s">
        <v>82</v>
      </c>
      <c r="B29" s="34" t="s">
        <v>83</v>
      </c>
      <c r="C29" s="120"/>
      <c r="D29" s="121"/>
      <c r="E29" s="122"/>
      <c r="F29" s="119"/>
      <c r="G29" s="40">
        <v>781</v>
      </c>
      <c r="H29" s="120"/>
      <c r="I29" s="41">
        <v>781</v>
      </c>
    </row>
    <row r="30" spans="1:20" x14ac:dyDescent="0.35">
      <c r="A30" s="175" t="s">
        <v>84</v>
      </c>
      <c r="B30" s="175"/>
      <c r="C30" s="42">
        <v>0</v>
      </c>
      <c r="D30" s="43">
        <v>0</v>
      </c>
      <c r="E30" s="44">
        <v>0</v>
      </c>
      <c r="F30" s="42">
        <v>11388</v>
      </c>
      <c r="G30" s="44">
        <v>47694</v>
      </c>
      <c r="H30" s="42">
        <v>0</v>
      </c>
      <c r="I30" s="45">
        <v>59082</v>
      </c>
      <c r="K30" s="46"/>
    </row>
    <row r="31" spans="1:20" x14ac:dyDescent="0.35">
      <c r="A31" s="167" t="s">
        <v>85</v>
      </c>
      <c r="B31" s="166"/>
      <c r="C31" s="48"/>
      <c r="D31" s="49"/>
      <c r="E31" s="50"/>
      <c r="F31" s="48"/>
      <c r="G31" s="51"/>
      <c r="H31" s="48"/>
      <c r="I31" s="52"/>
    </row>
    <row r="32" spans="1:20" x14ac:dyDescent="0.35">
      <c r="A32" s="118" t="s">
        <v>86</v>
      </c>
      <c r="B32" s="34" t="s">
        <v>87</v>
      </c>
      <c r="C32" s="120"/>
      <c r="D32" s="121"/>
      <c r="E32" s="122"/>
      <c r="F32" s="119">
        <v>1</v>
      </c>
      <c r="G32" s="40"/>
      <c r="H32" s="120"/>
      <c r="I32" s="41">
        <v>1</v>
      </c>
    </row>
    <row r="33" spans="1:13" x14ac:dyDescent="0.35">
      <c r="A33" s="118" t="s">
        <v>88</v>
      </c>
      <c r="B33" s="34" t="s">
        <v>89</v>
      </c>
      <c r="C33" s="120"/>
      <c r="D33" s="121"/>
      <c r="E33" s="122"/>
      <c r="F33" s="119"/>
      <c r="G33" s="40"/>
      <c r="H33" s="120"/>
      <c r="I33" s="41">
        <v>0</v>
      </c>
    </row>
    <row r="34" spans="1:13" x14ac:dyDescent="0.35">
      <c r="A34" s="118" t="s">
        <v>90</v>
      </c>
      <c r="B34" s="34" t="s">
        <v>91</v>
      </c>
      <c r="C34" s="120"/>
      <c r="D34" s="121"/>
      <c r="E34" s="122"/>
      <c r="F34" s="119">
        <v>65</v>
      </c>
      <c r="G34" s="40"/>
      <c r="H34" s="120"/>
      <c r="I34" s="41">
        <v>65</v>
      </c>
      <c r="K34" s="118"/>
      <c r="L34" s="118"/>
      <c r="M34" s="118"/>
    </row>
    <row r="35" spans="1:13" x14ac:dyDescent="0.35">
      <c r="A35" s="118" t="s">
        <v>92</v>
      </c>
      <c r="B35" s="34" t="s">
        <v>93</v>
      </c>
      <c r="C35" s="120"/>
      <c r="D35" s="121"/>
      <c r="E35" s="122"/>
      <c r="F35" s="119">
        <v>31</v>
      </c>
      <c r="G35" s="40"/>
      <c r="H35" s="120"/>
      <c r="I35" s="41">
        <v>31</v>
      </c>
    </row>
    <row r="36" spans="1:13" x14ac:dyDescent="0.35">
      <c r="A36" s="118" t="s">
        <v>94</v>
      </c>
      <c r="B36" s="34" t="s">
        <v>95</v>
      </c>
      <c r="C36" s="120"/>
      <c r="D36" s="121"/>
      <c r="E36" s="122"/>
      <c r="F36" s="119">
        <v>3</v>
      </c>
      <c r="G36" s="40">
        <v>2</v>
      </c>
      <c r="H36" s="120"/>
      <c r="I36" s="41">
        <v>5</v>
      </c>
    </row>
    <row r="37" spans="1:13" x14ac:dyDescent="0.35">
      <c r="A37" s="118" t="s">
        <v>96</v>
      </c>
      <c r="B37" s="34" t="s">
        <v>97</v>
      </c>
      <c r="C37" s="120"/>
      <c r="D37" s="121"/>
      <c r="E37" s="122"/>
      <c r="F37" s="119"/>
      <c r="G37" s="40"/>
      <c r="H37" s="120"/>
      <c r="I37" s="41">
        <v>0</v>
      </c>
    </row>
    <row r="38" spans="1:13" x14ac:dyDescent="0.35">
      <c r="A38" s="118" t="s">
        <v>98</v>
      </c>
      <c r="B38" s="34" t="s">
        <v>99</v>
      </c>
      <c r="C38" s="120"/>
      <c r="D38" s="121"/>
      <c r="E38" s="122"/>
      <c r="F38" s="119"/>
      <c r="G38" s="40">
        <v>1</v>
      </c>
      <c r="H38" s="120"/>
      <c r="I38" s="41">
        <v>1</v>
      </c>
    </row>
    <row r="39" spans="1:13" x14ac:dyDescent="0.35">
      <c r="A39" s="167" t="s">
        <v>100</v>
      </c>
      <c r="B39" s="167"/>
      <c r="C39" s="53">
        <v>0</v>
      </c>
      <c r="D39" s="49">
        <v>0</v>
      </c>
      <c r="E39" s="50">
        <v>0</v>
      </c>
      <c r="F39" s="53">
        <v>100</v>
      </c>
      <c r="G39" s="50">
        <v>3</v>
      </c>
      <c r="H39" s="53">
        <v>0</v>
      </c>
      <c r="I39" s="54">
        <v>103</v>
      </c>
    </row>
    <row r="40" spans="1:13" x14ac:dyDescent="0.35">
      <c r="A40" s="159" t="s">
        <v>101</v>
      </c>
      <c r="B40" s="159"/>
      <c r="C40" s="55"/>
      <c r="D40" s="56"/>
      <c r="E40" s="57"/>
      <c r="F40" s="55"/>
      <c r="G40" s="57"/>
      <c r="H40" s="55"/>
      <c r="I40" s="58"/>
    </row>
    <row r="41" spans="1:13" x14ac:dyDescent="0.35">
      <c r="A41" s="118" t="s">
        <v>102</v>
      </c>
      <c r="B41" s="34" t="s">
        <v>103</v>
      </c>
      <c r="C41" s="120"/>
      <c r="D41" s="121"/>
      <c r="E41" s="122"/>
      <c r="F41" s="119">
        <v>4</v>
      </c>
      <c r="G41" s="40">
        <v>19</v>
      </c>
      <c r="H41" s="120"/>
      <c r="I41" s="41">
        <v>23</v>
      </c>
    </row>
    <row r="42" spans="1:13" x14ac:dyDescent="0.35">
      <c r="A42" s="118" t="s">
        <v>104</v>
      </c>
      <c r="B42" t="s">
        <v>105</v>
      </c>
      <c r="C42" s="120"/>
      <c r="D42" s="121"/>
      <c r="E42" s="122"/>
      <c r="F42" s="119"/>
      <c r="G42" s="40">
        <v>2</v>
      </c>
      <c r="H42" s="120"/>
      <c r="I42" s="41">
        <v>2</v>
      </c>
    </row>
    <row r="43" spans="1:13" x14ac:dyDescent="0.35">
      <c r="A43" s="118" t="s">
        <v>106</v>
      </c>
      <c r="B43" t="s">
        <v>107</v>
      </c>
      <c r="C43" s="120"/>
      <c r="D43" s="121"/>
      <c r="E43" s="122"/>
      <c r="F43" s="119"/>
      <c r="G43" s="40">
        <v>718</v>
      </c>
      <c r="H43" s="120"/>
      <c r="I43" s="41">
        <v>718</v>
      </c>
    </row>
    <row r="44" spans="1:13" x14ac:dyDescent="0.35">
      <c r="A44" s="159" t="s">
        <v>108</v>
      </c>
      <c r="B44" s="159"/>
      <c r="C44" s="59">
        <v>0</v>
      </c>
      <c r="D44" s="60">
        <v>0</v>
      </c>
      <c r="E44" s="61">
        <v>0</v>
      </c>
      <c r="F44" s="59">
        <v>4</v>
      </c>
      <c r="G44" s="61">
        <v>739</v>
      </c>
      <c r="H44" s="59">
        <v>0</v>
      </c>
      <c r="I44" s="62">
        <v>743</v>
      </c>
    </row>
    <row r="45" spans="1:13" x14ac:dyDescent="0.35">
      <c r="A45" s="63" t="s">
        <v>109</v>
      </c>
      <c r="B45" s="64" t="s">
        <v>110</v>
      </c>
      <c r="C45" s="65"/>
      <c r="D45" s="66"/>
      <c r="E45" s="67"/>
      <c r="F45" s="65"/>
      <c r="G45" s="67">
        <v>616</v>
      </c>
      <c r="H45" s="65"/>
      <c r="I45" s="68">
        <v>616</v>
      </c>
    </row>
    <row r="46" spans="1:13" x14ac:dyDescent="0.35">
      <c r="A46" s="160" t="s">
        <v>111</v>
      </c>
      <c r="B46" s="160"/>
      <c r="C46" s="69"/>
      <c r="D46" s="70"/>
      <c r="E46" s="71"/>
      <c r="F46" s="69">
        <v>4</v>
      </c>
      <c r="G46" s="71">
        <v>1</v>
      </c>
      <c r="H46" s="69"/>
      <c r="I46" s="72">
        <v>5</v>
      </c>
    </row>
    <row r="47" spans="1:13" ht="15" thickBot="1" x14ac:dyDescent="0.4">
      <c r="A47" s="161" t="s">
        <v>112</v>
      </c>
      <c r="B47" s="162"/>
      <c r="C47" s="73">
        <v>0</v>
      </c>
      <c r="D47" s="74">
        <v>0</v>
      </c>
      <c r="E47" s="75">
        <v>0</v>
      </c>
      <c r="F47" s="76">
        <v>11496</v>
      </c>
      <c r="G47" s="77">
        <v>49053</v>
      </c>
      <c r="H47" s="76">
        <v>0</v>
      </c>
      <c r="I47" s="78">
        <v>60549</v>
      </c>
    </row>
    <row r="48" spans="1:13" x14ac:dyDescent="0.35">
      <c r="A48" s="163" t="s">
        <v>113</v>
      </c>
      <c r="B48" s="164"/>
      <c r="C48" s="79"/>
      <c r="D48" s="80"/>
      <c r="E48" s="81"/>
      <c r="F48" s="79"/>
      <c r="G48" s="81"/>
      <c r="H48" s="79"/>
      <c r="I48" s="82"/>
    </row>
    <row r="49" spans="1:9" x14ac:dyDescent="0.35">
      <c r="A49" s="83" t="s">
        <v>114</v>
      </c>
      <c r="B49" s="34" t="s">
        <v>115</v>
      </c>
      <c r="C49" s="120"/>
      <c r="D49" s="121"/>
      <c r="E49" s="122"/>
      <c r="F49" s="119">
        <v>23</v>
      </c>
      <c r="G49" s="40">
        <v>89</v>
      </c>
      <c r="H49" s="120"/>
      <c r="I49" s="41">
        <v>112</v>
      </c>
    </row>
    <row r="50" spans="1:9" x14ac:dyDescent="0.35">
      <c r="A50" s="83" t="s">
        <v>116</v>
      </c>
      <c r="B50" s="34" t="s">
        <v>117</v>
      </c>
      <c r="C50" s="120"/>
      <c r="D50" s="121"/>
      <c r="E50" s="122"/>
      <c r="F50" s="119">
        <v>2</v>
      </c>
      <c r="G50" s="40">
        <v>10</v>
      </c>
      <c r="H50" s="120"/>
      <c r="I50" s="41">
        <v>12</v>
      </c>
    </row>
    <row r="51" spans="1:9" x14ac:dyDescent="0.35">
      <c r="A51" s="83" t="s">
        <v>118</v>
      </c>
      <c r="B51" s="34" t="s">
        <v>119</v>
      </c>
      <c r="C51" s="120"/>
      <c r="D51" s="121"/>
      <c r="E51" s="122"/>
      <c r="F51" s="119">
        <v>3</v>
      </c>
      <c r="G51" s="40"/>
      <c r="H51" s="120"/>
      <c r="I51" s="41">
        <v>3</v>
      </c>
    </row>
    <row r="52" spans="1:9" x14ac:dyDescent="0.35">
      <c r="A52" s="83" t="s">
        <v>120</v>
      </c>
      <c r="B52" s="34" t="s">
        <v>121</v>
      </c>
      <c r="C52" s="120"/>
      <c r="D52" s="121"/>
      <c r="E52" s="122"/>
      <c r="F52" s="119">
        <v>32</v>
      </c>
      <c r="G52" s="40">
        <v>3</v>
      </c>
      <c r="H52" s="120"/>
      <c r="I52" s="41">
        <v>35</v>
      </c>
    </row>
    <row r="53" spans="1:9" x14ac:dyDescent="0.35">
      <c r="A53" s="83" t="s">
        <v>122</v>
      </c>
      <c r="B53" s="34" t="s">
        <v>123</v>
      </c>
      <c r="C53" s="120"/>
      <c r="D53" s="121"/>
      <c r="E53" s="122"/>
      <c r="F53" s="119"/>
      <c r="G53" s="40"/>
      <c r="H53" s="120"/>
      <c r="I53" s="41">
        <v>0</v>
      </c>
    </row>
    <row r="54" spans="1:9" x14ac:dyDescent="0.35">
      <c r="A54" s="83" t="s">
        <v>124</v>
      </c>
      <c r="B54" s="34" t="s">
        <v>125</v>
      </c>
      <c r="C54" s="120"/>
      <c r="D54" s="121"/>
      <c r="E54" s="122"/>
      <c r="F54" s="119"/>
      <c r="G54" s="40"/>
      <c r="H54" s="120"/>
      <c r="I54" s="41">
        <v>0</v>
      </c>
    </row>
    <row r="55" spans="1:9" x14ac:dyDescent="0.35">
      <c r="A55" s="83" t="s">
        <v>126</v>
      </c>
      <c r="B55" s="34" t="s">
        <v>127</v>
      </c>
      <c r="C55" s="120"/>
      <c r="D55" s="121"/>
      <c r="E55" s="122"/>
      <c r="F55" s="119"/>
      <c r="G55" s="40">
        <v>5</v>
      </c>
      <c r="H55" s="120"/>
      <c r="I55" s="41">
        <v>5</v>
      </c>
    </row>
    <row r="56" spans="1:9" x14ac:dyDescent="0.35">
      <c r="A56" s="83" t="s">
        <v>128</v>
      </c>
      <c r="B56" s="34" t="s">
        <v>129</v>
      </c>
      <c r="C56" s="120"/>
      <c r="D56" s="121"/>
      <c r="E56" s="122"/>
      <c r="F56" s="119"/>
      <c r="G56" s="40">
        <v>1</v>
      </c>
      <c r="H56" s="120"/>
      <c r="I56" s="41">
        <v>1</v>
      </c>
    </row>
    <row r="57" spans="1:9" x14ac:dyDescent="0.35">
      <c r="A57" s="83" t="s">
        <v>130</v>
      </c>
      <c r="B57" s="34" t="s">
        <v>131</v>
      </c>
      <c r="C57" s="120"/>
      <c r="D57" s="121"/>
      <c r="E57" s="122"/>
      <c r="F57" s="119"/>
      <c r="G57" s="40"/>
      <c r="H57" s="120"/>
      <c r="I57" s="41">
        <v>0</v>
      </c>
    </row>
    <row r="58" spans="1:9" x14ac:dyDescent="0.35">
      <c r="A58" s="83" t="s">
        <v>132</v>
      </c>
      <c r="B58" s="34" t="s">
        <v>133</v>
      </c>
      <c r="C58" s="120"/>
      <c r="D58" s="121"/>
      <c r="E58" s="122"/>
      <c r="F58" s="119">
        <v>4</v>
      </c>
      <c r="G58" s="40">
        <v>3</v>
      </c>
      <c r="H58" s="120"/>
      <c r="I58" s="41">
        <v>7</v>
      </c>
    </row>
    <row r="59" spans="1:9" x14ac:dyDescent="0.35">
      <c r="A59" s="83" t="s">
        <v>134</v>
      </c>
      <c r="B59" s="34" t="s">
        <v>135</v>
      </c>
      <c r="C59" s="120"/>
      <c r="D59" s="121"/>
      <c r="E59" s="122"/>
      <c r="F59" s="119">
        <v>7</v>
      </c>
      <c r="G59" s="40">
        <v>96</v>
      </c>
      <c r="H59" s="120"/>
      <c r="I59" s="41">
        <v>103</v>
      </c>
    </row>
    <row r="60" spans="1:9" x14ac:dyDescent="0.35">
      <c r="A60" s="83" t="s">
        <v>46</v>
      </c>
      <c r="B60" t="s">
        <v>136</v>
      </c>
      <c r="C60" s="120"/>
      <c r="D60" s="121"/>
      <c r="E60" s="122"/>
      <c r="F60" s="119"/>
      <c r="G60" s="40"/>
      <c r="H60" s="120"/>
      <c r="I60" s="41">
        <v>0</v>
      </c>
    </row>
    <row r="61" spans="1:9" x14ac:dyDescent="0.35">
      <c r="A61" s="83" t="s">
        <v>48</v>
      </c>
      <c r="B61" s="34" t="s">
        <v>137</v>
      </c>
      <c r="C61" s="120"/>
      <c r="D61" s="121"/>
      <c r="E61" s="122"/>
      <c r="F61" s="119"/>
      <c r="G61" s="40">
        <v>2</v>
      </c>
      <c r="H61" s="120"/>
      <c r="I61" s="41">
        <v>2</v>
      </c>
    </row>
    <row r="62" spans="1:9" x14ac:dyDescent="0.35">
      <c r="A62" s="83" t="s">
        <v>138</v>
      </c>
      <c r="B62" s="34" t="s">
        <v>139</v>
      </c>
      <c r="C62" s="120"/>
      <c r="D62" s="121"/>
      <c r="E62" s="122"/>
      <c r="F62" s="119"/>
      <c r="G62" s="40">
        <v>12</v>
      </c>
      <c r="H62" s="120"/>
      <c r="I62" s="41">
        <v>12</v>
      </c>
    </row>
    <row r="63" spans="1:9" x14ac:dyDescent="0.35">
      <c r="A63" s="83" t="s">
        <v>140</v>
      </c>
      <c r="B63" t="s">
        <v>141</v>
      </c>
      <c r="C63" s="120"/>
      <c r="D63" s="121"/>
      <c r="E63" s="122"/>
      <c r="F63" s="119"/>
      <c r="G63" s="40"/>
      <c r="H63" s="120"/>
      <c r="I63" s="41">
        <v>0</v>
      </c>
    </row>
    <row r="64" spans="1:9" x14ac:dyDescent="0.35">
      <c r="A64" s="83" t="s">
        <v>142</v>
      </c>
      <c r="B64" s="34" t="s">
        <v>143</v>
      </c>
      <c r="C64" s="120"/>
      <c r="D64" s="121"/>
      <c r="E64" s="122"/>
      <c r="F64" s="119"/>
      <c r="G64" s="40">
        <v>6</v>
      </c>
      <c r="H64" s="120"/>
      <c r="I64" s="41">
        <v>6</v>
      </c>
    </row>
    <row r="65" spans="1:9" x14ac:dyDescent="0.35">
      <c r="A65" s="165" t="s">
        <v>144</v>
      </c>
      <c r="B65" s="166"/>
      <c r="C65" s="119"/>
      <c r="E65" s="40"/>
      <c r="F65" s="119">
        <v>27</v>
      </c>
      <c r="G65" s="40">
        <v>15</v>
      </c>
      <c r="H65" s="120"/>
      <c r="I65" s="41">
        <v>42</v>
      </c>
    </row>
    <row r="66" spans="1:9" ht="15" thickBot="1" x14ac:dyDescent="0.4">
      <c r="A66" s="149" t="s">
        <v>145</v>
      </c>
      <c r="B66" s="150"/>
      <c r="C66" s="85">
        <v>0</v>
      </c>
      <c r="D66" s="86">
        <v>0</v>
      </c>
      <c r="E66" s="87">
        <v>0</v>
      </c>
      <c r="F66" s="85">
        <v>98</v>
      </c>
      <c r="G66" s="88">
        <v>242</v>
      </c>
      <c r="H66" s="85">
        <v>0</v>
      </c>
      <c r="I66" s="89">
        <v>340</v>
      </c>
    </row>
    <row r="67" spans="1:9" x14ac:dyDescent="0.35">
      <c r="A67" s="90"/>
      <c r="B67" s="90"/>
      <c r="C67" s="91"/>
      <c r="D67" s="91"/>
      <c r="E67" s="91"/>
      <c r="F67" s="92"/>
    </row>
    <row r="68" spans="1:9" ht="15" thickBot="1" x14ac:dyDescent="0.4">
      <c r="A68" s="151" t="s">
        <v>146</v>
      </c>
      <c r="B68" s="152"/>
      <c r="C68" s="156" t="s">
        <v>0</v>
      </c>
      <c r="D68" s="157"/>
      <c r="E68" s="157"/>
      <c r="F68" s="157"/>
      <c r="G68" s="158"/>
      <c r="H68" s="93" t="s">
        <v>1</v>
      </c>
      <c r="I68" s="94" t="s">
        <v>147</v>
      </c>
    </row>
    <row r="69" spans="1:9" ht="15" thickBot="1" x14ac:dyDescent="0.4">
      <c r="A69" s="153"/>
      <c r="B69" s="152"/>
      <c r="C69" s="95" t="s">
        <v>3</v>
      </c>
      <c r="D69" s="96" t="s">
        <v>28</v>
      </c>
      <c r="E69" s="96" t="s">
        <v>29</v>
      </c>
      <c r="F69" s="97" t="s">
        <v>6</v>
      </c>
      <c r="G69" s="97" t="s">
        <v>7</v>
      </c>
      <c r="H69" s="97" t="s">
        <v>8</v>
      </c>
      <c r="I69" s="98" t="s">
        <v>9</v>
      </c>
    </row>
    <row r="70" spans="1:9" ht="15" thickBot="1" x14ac:dyDescent="0.4">
      <c r="A70" s="154"/>
      <c r="B70" s="155"/>
      <c r="C70" s="99"/>
      <c r="D70" s="99"/>
      <c r="E70" s="99"/>
      <c r="F70" s="100">
        <v>11594</v>
      </c>
      <c r="G70" s="100">
        <v>49295</v>
      </c>
      <c r="H70" s="100"/>
      <c r="I70" s="100">
        <v>60889</v>
      </c>
    </row>
    <row r="72" spans="1:9" x14ac:dyDescent="0.35">
      <c r="A72" s="101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5736C7570F2F5541AB13DF38C08869F700EE1AEC4D0AB2644EBD648C03C4A2AEB2" ma:contentTypeVersion="20" ma:contentTypeDescription="Create in this document library a blank document" ma:contentTypeScope="" ma:versionID="2063c4f93b13a59395e12cf50dfaa2d9">
  <xsd:schema xmlns:xsd="http://www.w3.org/2001/XMLSchema" xmlns:xs="http://www.w3.org/2001/XMLSchema" xmlns:p="http://schemas.microsoft.com/office/2006/metadata/properties" xmlns:ns2="b3e295ff-fda5-4f3c-9af0-c7ed4140dadb" xmlns:ns4="775341e0-ca4e-4c78-90bf-c906547c5a32" targetNamespace="http://schemas.microsoft.com/office/2006/metadata/properties" ma:root="true" ma:fieldsID="e5a9b22db52463431a5dfe5d8c81c3a9" ns2:_="" ns4:_="">
    <xsd:import namespace="b3e295ff-fda5-4f3c-9af0-c7ed4140dadb"/>
    <xsd:import namespace="775341e0-ca4e-4c78-90bf-c906547c5a32"/>
    <xsd:element name="properties">
      <xsd:complexType>
        <xsd:sequence>
          <xsd:element name="documentManagement">
            <xsd:complexType>
              <xsd:all>
                <xsd:element ref="ns2:AresNumber" minOccurs="0"/>
                <xsd:element ref="ns2:Document_x0020_Description" minOccurs="0"/>
                <xsd:element ref="ns2:TaxCatchAll" minOccurs="0"/>
                <xsd:element ref="ns2:Unit_Dir0_tax" minOccurs="0"/>
                <xsd:element ref="ns2:TaxCatchAllLabe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295ff-fda5-4f3c-9af0-c7ed4140dadb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 ma:readOnly="false">
      <xsd:simpleType>
        <xsd:restriction base="dms:Text">
          <xsd:maxLength value="255"/>
        </xsd:restriction>
      </xsd:simpleType>
    </xsd:element>
    <xsd:element name="TaxCatchAll" ma:index="11" nillable="true" ma:displayName="Taxonomy Catch All Column" ma:hidden="true" ma:list="{6a8a20ea-e3da-49cc-9992-c4a36ad9981f}" ma:internalName="TaxCatchAll" ma:readOnly="false" ma:showField="CatchAllData" ma:web="b3e295ff-fda5-4f3c-9af0-c7ed4140d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it_Dir0_tax" ma:index="12" nillable="true" ma:displayName="Unit Dir0" ma:hidden="true" ma:internalName="Unit_Dir0_tax" ma:readOnly="false">
      <xsd:simpleType>
        <xsd:restriction base="dms:Note"/>
      </xsd:simpleType>
    </xsd:element>
    <xsd:element name="TaxCatchAllLabel" ma:index="13" nillable="true" ma:displayName="Taxonomy Catch All Column1" ma:hidden="true" ma:list="{6a8a20ea-e3da-49cc-9992-c4a36ad9981f}" ma:internalName="TaxCatchAllLabel" ma:readOnly="true" ma:showField="CatchAllDataLabel" ma:web="b3e295ff-fda5-4f3c-9af0-c7ed4140d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341e0-ca4e-4c78-90bf-c906547c5a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b3e295ff-fda5-4f3c-9af0-c7ed4140dadb">
      <Url xsi:nil="true"/>
      <Description xsi:nil="true"/>
    </AresNumber>
    <Unit_Dir0_tax xmlns="b3e295ff-fda5-4f3c-9af0-c7ed4140dadb" xsi:nil="true"/>
    <Document_x0020_Description xmlns="b3e295ff-fda5-4f3c-9af0-c7ed4140dadb" xsi:nil="true"/>
    <lcf76f155ced4ddcb4097134ff3c332f xmlns="775341e0-ca4e-4c78-90bf-c906547c5a32">
      <Terms xmlns="http://schemas.microsoft.com/office/infopath/2007/PartnerControls"/>
    </lcf76f155ced4ddcb4097134ff3c332f>
    <TaxCatchAll xmlns="b3e295ff-fda5-4f3c-9af0-c7ed4140dadb" xsi:nil="true"/>
  </documentManagement>
</p:properties>
</file>

<file path=customXml/itemProps1.xml><?xml version="1.0" encoding="utf-8"?>
<ds:datastoreItem xmlns:ds="http://schemas.openxmlformats.org/officeDocument/2006/customXml" ds:itemID="{4E8F6341-D0BD-4768-B2AF-204ADB42A0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72410D-FCFA-4343-8176-DF2A0FD7208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E26BB88-9CAA-4D8C-A0B5-29941BAE1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295ff-fda5-4f3c-9af0-c7ed4140dadb"/>
    <ds:schemaRef ds:uri="775341e0-ca4e-4c78-90bf-c906547c5a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03AF3B-F6BD-479A-9A56-690A937FEBF2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3e295ff-fda5-4f3c-9af0-c7ed4140dadb"/>
    <ds:schemaRef ds:uri="http://purl.org/dc/dcmitype/"/>
    <ds:schemaRef ds:uri="http://schemas.microsoft.com/office/infopath/2007/PartnerControls"/>
    <ds:schemaRef ds:uri="775341e0-ca4e-4c78-90bf-c906547c5a3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Media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RAVAGLI Sylvain (OP)</cp:lastModifiedBy>
  <dcterms:created xsi:type="dcterms:W3CDTF">2024-02-07T12:52:12Z</dcterms:created>
  <dcterms:modified xsi:type="dcterms:W3CDTF">2025-01-21T08:12:48Z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2024-02-07T12:52:14Z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5a41e30a-2795-4d25-996c-7e029beaf215</vt:lpwstr>
  </property>
  <property fmtid="{D5CDD505-2E9C-101B-9397-08002B2CF9AE}" pid="8" name="MSIP_Label_6bd9ddd1-4d20-43f6-abfa-fc3c07406f9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0x0101005736C7570F2F5541AB13DF38C08869F700EE1AEC4D0AB2644EBD648C03C4A2AEB2</vt:lpwstr>
  </property>
  <property fmtid="{D5CDD505-2E9C-101B-9397-08002B2CF9AE}" pid="11" name="URL">
    <vt:lpwstr/>
  </property>
</Properties>
</file>